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kshmi\Documents\Inventory\Audit\"/>
    </mc:Choice>
  </mc:AlternateContent>
  <xr:revisionPtr revIDLastSave="0" documentId="13_ncr:1_{AD9D2DB2-318C-4250-B8B0-86FF4C896D72}" xr6:coauthVersionLast="47" xr6:coauthVersionMax="47" xr10:uidLastSave="{00000000-0000-0000-0000-000000000000}"/>
  <bookViews>
    <workbookView xWindow="-110" yWindow="-110" windowWidth="19420" windowHeight="10420" tabRatio="948" firstSheet="69" activeTab="69" xr2:uid="{00000000-000D-0000-FFFF-FFFF00000000}"/>
  </bookViews>
  <sheets>
    <sheet name="Accessories List" sheetId="1" state="hidden" r:id="rId1"/>
    <sheet name="Missing_Items" sheetId="4" state="hidden" r:id="rId2"/>
    <sheet name="Sheet3" sheetId="3" state="hidden" r:id="rId3"/>
    <sheet name="Title" sheetId="38" r:id="rId4"/>
    <sheet name="Rev History" sheetId="106" r:id="rId5"/>
    <sheet name="Summary" sheetId="100" r:id="rId6"/>
    <sheet name="CommsHubs" sheetId="14" r:id="rId7"/>
    <sheet name="NECH_Hub" sheetId="97" r:id="rId8"/>
    <sheet name="Gateway_Lucid" sheetId="98" r:id="rId9"/>
    <sheet name="Attenuators" sheetId="25" r:id="rId10"/>
    <sheet name="Laptops" sheetId="36" r:id="rId11"/>
    <sheet name="ZigbeeDongles" sheetId="9" r:id="rId12"/>
    <sheet name="AcerMonitor" sheetId="73" r:id="rId13"/>
    <sheet name="HPMonitor" sheetId="74" r:id="rId14"/>
    <sheet name="SamsungMonitor" sheetId="109" r:id="rId15"/>
    <sheet name="OptiplexPCs" sheetId="103" r:id="rId16"/>
    <sheet name="Mobile_Phones" sheetId="37" r:id="rId17"/>
    <sheet name="SonyTV" sheetId="76" r:id="rId18"/>
    <sheet name="LGTV" sheetId="75" r:id="rId19"/>
    <sheet name="ToshibaTV" sheetId="77" r:id="rId20"/>
    <sheet name="LGWideMonitors" sheetId="101" r:id="rId21"/>
    <sheet name="Wifi_Routers_Switches" sheetId="29" r:id="rId22"/>
    <sheet name="PenDrives" sheetId="23" r:id="rId23"/>
    <sheet name="MemoryCards" sheetId="34" r:id="rId24"/>
    <sheet name="SIMs" sheetId="21" r:id="rId25"/>
    <sheet name="TP_Link_Wifi_Adapter" sheetId="78" r:id="rId26"/>
    <sheet name="WifiHotspots" sheetId="28" r:id="rId27"/>
    <sheet name="Tablets" sheetId="44" r:id="rId28"/>
    <sheet name="Raspberrypi" sheetId="80" r:id="rId29"/>
    <sheet name="WifiUSBDongles" sheetId="79" r:id="rId30"/>
    <sheet name="Raspberrypidisplay" sheetId="81" r:id="rId31"/>
    <sheet name="RaspberrypiCases" sheetId="82" r:id="rId32"/>
    <sheet name="PortentaBoards" sheetId="83" r:id="rId33"/>
    <sheet name="EVBoard" sheetId="84" r:id="rId34"/>
    <sheet name="ArduinoBoard" sheetId="41" r:id="rId35"/>
    <sheet name="TelitEvaluationBoard" sheetId="85" r:id="rId36"/>
    <sheet name="EVChargeUnit" sheetId="86" r:id="rId37"/>
    <sheet name="SLSMetersEmulators" sheetId="42" r:id="rId38"/>
    <sheet name="ESME" sheetId="87" r:id="rId39"/>
    <sheet name="GSME" sheetId="88" r:id="rId40"/>
    <sheet name="PIT_Test_Devices" sheetId="108" r:id="rId41"/>
    <sheet name="HHTdevice" sheetId="89" r:id="rId42"/>
    <sheet name="HCALS" sheetId="102" r:id="rId43"/>
    <sheet name="EnergyDisplayMonitor" sheetId="90" r:id="rId44"/>
    <sheet name="Speakers" sheetId="64" r:id="rId45"/>
    <sheet name="Harddisk" sheetId="65" r:id="rId46"/>
    <sheet name="Keyboard" sheetId="66" r:id="rId47"/>
    <sheet name="Mouse" sheetId="67" r:id="rId48"/>
    <sheet name="AppleMacMiniPC" sheetId="68" r:id="rId49"/>
    <sheet name="Silabs_Dev_Boards" sheetId="93" r:id="rId50"/>
    <sheet name="Server" sheetId="99" r:id="rId51"/>
    <sheet name="Sensors" sheetId="45" r:id="rId52"/>
    <sheet name="EthernetAdapter" sheetId="70" r:id="rId53"/>
    <sheet name="PCB_Boards" sheetId="47" r:id="rId54"/>
    <sheet name="UniversalPowerAdapters" sheetId="46" r:id="rId55"/>
    <sheet name="Accessories" sheetId="49" r:id="rId56"/>
    <sheet name="CH_Jig_Fixtures" sheetId="105" r:id="rId57"/>
    <sheet name="RF_ShieldBoxes" sheetId="104" r:id="rId58"/>
    <sheet name="ProjectAccessories" sheetId="48" r:id="rId59"/>
    <sheet name="R_S_Accessories" sheetId="63" r:id="rId60"/>
    <sheet name="GFIDualBandUSB" sheetId="62" r:id="rId61"/>
    <sheet name="Emberadaptor" sheetId="61" r:id="rId62"/>
    <sheet name="Cables" sheetId="50" r:id="rId63"/>
    <sheet name="Headphones" sheetId="92" r:id="rId64"/>
    <sheet name="Bluetooth_Dongle" sheetId="91" r:id="rId65"/>
    <sheet name="USBtoLAN" sheetId="43" r:id="rId66"/>
    <sheet name="USBHub" sheetId="56" r:id="rId67"/>
    <sheet name="Converter" sheetId="58" r:id="rId68"/>
    <sheet name="Scanner" sheetId="59" r:id="rId69"/>
    <sheet name="Camera_Webcam" sheetId="60" r:id="rId70"/>
  </sheets>
  <definedNames>
    <definedName name="_xlnm._FilterDatabase" localSheetId="55" hidden="1">Accessories!$C$11:$I$11</definedName>
    <definedName name="_xlnm._FilterDatabase" localSheetId="0" hidden="1">'Accessories List'!$A$2:$WVT$795</definedName>
    <definedName name="_xlnm._FilterDatabase" localSheetId="12" hidden="1">AcerMonitor!$A$2:$I$18</definedName>
    <definedName name="_xlnm._FilterDatabase" localSheetId="62" hidden="1">Cables!$A$2:$J$14</definedName>
    <definedName name="_xlnm._FilterDatabase" localSheetId="56" hidden="1">CH_Jig_Fixtures!$A$2:$K$14</definedName>
    <definedName name="_xlnm._FilterDatabase" localSheetId="6" hidden="1">CommsHubs!$E$1:$E$342</definedName>
    <definedName name="_xlnm._FilterDatabase" localSheetId="38" hidden="1">ESME!$A$1:$J$73</definedName>
    <definedName name="_xlnm._FilterDatabase" localSheetId="52" hidden="1">EthernetAdapter!$A$2:$I$11</definedName>
    <definedName name="_xlnm._FilterDatabase" localSheetId="10" hidden="1">Laptops!$A$2:$I$46</definedName>
    <definedName name="_xlnm._FilterDatabase" localSheetId="23" hidden="1">MemoryCards!$A$2:$K$21</definedName>
    <definedName name="_xlnm._FilterDatabase" localSheetId="7" hidden="1">NECH_Hub!$A$2:$N$475</definedName>
    <definedName name="_xlnm._FilterDatabase" localSheetId="53" hidden="1">PCB_Boards!$A$2:$I$14</definedName>
    <definedName name="_xlnm._FilterDatabase" localSheetId="22" hidden="1">PenDrives!$A$2:$J$2</definedName>
    <definedName name="_xlnm._FilterDatabase" localSheetId="40" hidden="1">PIT_Test_Devices!$A$2:$I$82</definedName>
    <definedName name="_xlnm._FilterDatabase" localSheetId="58" hidden="1">ProjectAccessories!$A$2:$K$21</definedName>
    <definedName name="_xlnm._FilterDatabase" localSheetId="57" hidden="1">RF_ShieldBoxes!$A$2:$K$3</definedName>
    <definedName name="_xlnm._FilterDatabase" localSheetId="14" hidden="1">SamsungMonitor!$A$2:$K$46</definedName>
    <definedName name="_xlnm._FilterDatabase" localSheetId="51" hidden="1">Sensors!$A$2:$J$17</definedName>
    <definedName name="_xlnm._FilterDatabase" localSheetId="2" hidden="1">Sheet3!$A$2:$L$58</definedName>
    <definedName name="_xlnm._FilterDatabase" localSheetId="49" hidden="1">Silabs_Dev_Boards!$A$2:$K$208</definedName>
    <definedName name="_xlnm._FilterDatabase" localSheetId="24" hidden="1">SIMs!$A$1:$L$161</definedName>
    <definedName name="_xlnm._FilterDatabase" localSheetId="37" hidden="1">SLSMetersEmulators!$A$1:$I$123</definedName>
    <definedName name="_xlnm._FilterDatabase" localSheetId="66" hidden="1">USBHub!$A$2:$K$2</definedName>
    <definedName name="_xlnm._FilterDatabase" localSheetId="21" hidden="1">Wifi_Routers_Switches!$A$2:$I$26</definedName>
    <definedName name="_xlnm._FilterDatabase" localSheetId="26" hidden="1">WifiHotspots!$A$2:$I$61</definedName>
    <definedName name="_xlnm._FilterDatabase" localSheetId="11" hidden="1">ZigbeeDongles!$A$2:$I$40</definedName>
    <definedName name="Go_To_Sheet">Summary!$C$64</definedName>
    <definedName name="Issued_To_dropdown_list_entries">#REF!</definedName>
    <definedName name="_xlnm.Print_Area" localSheetId="53">PCB_Boards!$A$2:$R$17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00" l="1"/>
  <c r="E3" i="100"/>
  <c r="G4" i="100"/>
  <c r="G2" i="106"/>
  <c r="G1" i="106"/>
  <c r="C63" i="100" l="1"/>
  <c r="C62" i="100"/>
  <c r="C61" i="100"/>
  <c r="C60" i="100"/>
  <c r="C59" i="100"/>
  <c r="C58" i="100"/>
  <c r="C57" i="100"/>
  <c r="C56" i="100"/>
  <c r="C55" i="100"/>
  <c r="C54" i="100"/>
  <c r="C53" i="100"/>
  <c r="C52" i="100"/>
  <c r="C51" i="100"/>
  <c r="C48" i="100"/>
  <c r="C47" i="100"/>
  <c r="C46" i="100"/>
  <c r="C45" i="100"/>
  <c r="C37" i="100"/>
  <c r="C16" i="100"/>
  <c r="C11" i="100"/>
  <c r="F33" i="100"/>
  <c r="E32" i="100"/>
  <c r="F32" i="100"/>
  <c r="C4" i="100"/>
  <c r="C5" i="100"/>
  <c r="C6" i="100"/>
  <c r="C7" i="100"/>
  <c r="C8" i="100"/>
  <c r="C9" i="100"/>
  <c r="C10" i="100"/>
  <c r="C12" i="100"/>
  <c r="C13" i="100"/>
  <c r="C14" i="100"/>
  <c r="C15" i="100"/>
  <c r="C17" i="100"/>
  <c r="C18" i="100"/>
  <c r="C19" i="100"/>
  <c r="C20" i="100"/>
  <c r="C21" i="100"/>
  <c r="C22" i="100"/>
  <c r="C23" i="100"/>
  <c r="C24" i="100"/>
  <c r="C25" i="100"/>
  <c r="C26" i="100"/>
  <c r="C27" i="100"/>
  <c r="C28" i="100"/>
  <c r="C29" i="100"/>
  <c r="C30" i="100"/>
  <c r="C31" i="100"/>
  <c r="C32" i="100"/>
  <c r="C33" i="100"/>
  <c r="C34" i="100"/>
  <c r="C35" i="100"/>
  <c r="C36" i="100"/>
  <c r="C38" i="100"/>
  <c r="C39" i="100"/>
  <c r="C40" i="100"/>
  <c r="C41" i="100"/>
  <c r="C42" i="100"/>
  <c r="C43" i="100"/>
  <c r="C44" i="100"/>
  <c r="C49" i="100"/>
  <c r="C50" i="100"/>
  <c r="C3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Reshma Dilipkumar</author>
  </authors>
  <commentList>
    <comment ref="F3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Reshma Dilipkumar:</t>
        </r>
        <r>
          <rPr>
            <sz val="9"/>
            <color indexed="81"/>
            <rFont val="Tahoma"/>
            <family val="2"/>
          </rPr>
          <t xml:space="preserve">
blue marked sim are present in IT IOT devision SIM list</t>
        </r>
      </text>
    </comment>
  </commentList>
</comments>
</file>

<file path=xl/sharedStrings.xml><?xml version="1.0" encoding="utf-8"?>
<sst xmlns="http://schemas.openxmlformats.org/spreadsheetml/2006/main" count="23337" uniqueCount="4592">
  <si>
    <t>Test &amp; measurment Equipments and Accessories List</t>
  </si>
  <si>
    <t>Sl.No</t>
  </si>
  <si>
    <t>Received Date</t>
  </si>
  <si>
    <t>Device Type</t>
  </si>
  <si>
    <t>Description</t>
  </si>
  <si>
    <t>Model No</t>
  </si>
  <si>
    <t>Device Sl No</t>
  </si>
  <si>
    <t>Asset ID</t>
  </si>
  <si>
    <t>Issued To</t>
  </si>
  <si>
    <t>Team</t>
  </si>
  <si>
    <t>Availability</t>
  </si>
  <si>
    <t>Audit Status</t>
  </si>
  <si>
    <t>Remarks</t>
  </si>
  <si>
    <t>Communication Hub</t>
  </si>
  <si>
    <t xml:space="preserve">B3-SKU2 </t>
  </si>
  <si>
    <t>Cable + power adaptor + debug adaptor</t>
  </si>
  <si>
    <t>88-73-84-52-00-00-01-00</t>
  </si>
  <si>
    <t>Inventory</t>
  </si>
  <si>
    <t>Charger not returned</t>
  </si>
  <si>
    <t>B3-Prime-SKU2</t>
  </si>
  <si>
    <t>88-73-84-52-00-00-07-06</t>
  </si>
  <si>
    <t>Abhinav</t>
  </si>
  <si>
    <t>Available</t>
  </si>
  <si>
    <t>19-Jan-12</t>
  </si>
  <si>
    <t>Micro SD Card</t>
  </si>
  <si>
    <t>SanDisk - 4GB</t>
  </si>
  <si>
    <t>SDSDQM-004G-B35</t>
  </si>
  <si>
    <t>11305081790674</t>
  </si>
  <si>
    <t>DST-MC-19</t>
  </si>
  <si>
    <t>Abhishek</t>
  </si>
  <si>
    <t>USB LAN</t>
  </si>
  <si>
    <t>Ethernet Adapter USB 2.0 (QHMPL)</t>
  </si>
  <si>
    <t>QHM8106</t>
  </si>
  <si>
    <t>X000AST669</t>
  </si>
  <si>
    <t>DST-DS-020</t>
  </si>
  <si>
    <t>29-Aug-12</t>
  </si>
  <si>
    <t>Monitor</t>
  </si>
  <si>
    <t>Acer 23" monitor</t>
  </si>
  <si>
    <t>S230HL</t>
  </si>
  <si>
    <t>MMTLSSS001228074412400</t>
  </si>
  <si>
    <t>Albert</t>
  </si>
  <si>
    <t>26-Sep-12</t>
  </si>
  <si>
    <t>USB Cable</t>
  </si>
  <si>
    <t>Samsung Micro USB cable</t>
  </si>
  <si>
    <t>DST-CB-094</t>
  </si>
  <si>
    <t>27-Sep-12</t>
  </si>
  <si>
    <t>DST-CB-116</t>
  </si>
  <si>
    <t>19-Feb-13</t>
  </si>
  <si>
    <t>HDMI Cable</t>
  </si>
  <si>
    <t>HDMI to HDMI Cable</t>
  </si>
  <si>
    <t>DST-HDMI-004</t>
  </si>
  <si>
    <t>Amith BV</t>
  </si>
  <si>
    <t>26-Sep-13</t>
  </si>
  <si>
    <t>BT Dongle</t>
  </si>
  <si>
    <t>BT-Dongle</t>
  </si>
  <si>
    <t>12LH15327BR</t>
  </si>
  <si>
    <t>Shown for Audit</t>
  </si>
  <si>
    <t>88-73-84-52-00-00-01-10</t>
  </si>
  <si>
    <t>Anand P</t>
  </si>
  <si>
    <t>88-73-84-52-00-00-07-09</t>
  </si>
  <si>
    <t>Sandisk Ultra MicroSDHC card - 32GB</t>
  </si>
  <si>
    <t>2492DGAAW1RF</t>
  </si>
  <si>
    <t>DST-MC-120</t>
  </si>
  <si>
    <t>Stylus Pen</t>
  </si>
  <si>
    <t>STP-014</t>
  </si>
  <si>
    <t>DST-CB-105</t>
  </si>
  <si>
    <t>26-Apr-13</t>
  </si>
  <si>
    <t>USB 3.0 Type A to Type cable</t>
  </si>
  <si>
    <t>DST-CB-124</t>
  </si>
  <si>
    <t>DST-DS-011</t>
  </si>
  <si>
    <t>DST-DS-026</t>
  </si>
  <si>
    <t>27-Jun-13</t>
  </si>
  <si>
    <t>Arcadia10L device Micro USB cable</t>
  </si>
  <si>
    <t>AR10L-734R</t>
  </si>
  <si>
    <t>Archana</t>
  </si>
  <si>
    <t>Skywalker stylus pen</t>
  </si>
  <si>
    <t>STP-011</t>
  </si>
  <si>
    <t>12-Mar-12</t>
  </si>
  <si>
    <t xml:space="preserve">Ethernet Adapter USB 2.0 </t>
  </si>
  <si>
    <t>0050B60AAA74</t>
  </si>
  <si>
    <t>Ember development board</t>
  </si>
  <si>
    <t>Board</t>
  </si>
  <si>
    <t>0000d6fooo18663b1</t>
  </si>
  <si>
    <t>Balbendar</t>
  </si>
  <si>
    <t>B3-Prime SKU1</t>
  </si>
  <si>
    <t>88-73-84-51-00-00-05-73</t>
  </si>
  <si>
    <t>Sneha</t>
  </si>
  <si>
    <t>B3-SKU1</t>
  </si>
  <si>
    <t>88-73-84-50-00-00-01-0a</t>
  </si>
  <si>
    <t xml:space="preserve">Debi </t>
  </si>
  <si>
    <t>10-Mar-14</t>
  </si>
  <si>
    <t>Usb Hub</t>
  </si>
  <si>
    <t>4-Port USB HUB</t>
  </si>
  <si>
    <t>DST-HUB-013</t>
  </si>
  <si>
    <t>8-May-13</t>
  </si>
  <si>
    <t>AR10L-733R</t>
  </si>
  <si>
    <t>Deepak</t>
  </si>
  <si>
    <t>30-May-13</t>
  </si>
  <si>
    <t>Avalon10L device Micro USB cable</t>
  </si>
  <si>
    <t>A10L-002</t>
  </si>
  <si>
    <t>Deepak Singh</t>
  </si>
  <si>
    <t>MMTLSSS0012280743C2400</t>
  </si>
  <si>
    <t>Dinesh</t>
  </si>
  <si>
    <t>Headset</t>
  </si>
  <si>
    <t>Sony HeadPhones</t>
  </si>
  <si>
    <t>MDR-XD200/Q</t>
  </si>
  <si>
    <t>DST-HP-001</t>
  </si>
  <si>
    <t>6-Mar-12</t>
  </si>
  <si>
    <t>Pen Drive</t>
  </si>
  <si>
    <t>Transcend - 2GB</t>
  </si>
  <si>
    <t>DST-PD-017</t>
  </si>
  <si>
    <t>02-Nov-11</t>
  </si>
  <si>
    <t>HP LCD Monitors</t>
  </si>
  <si>
    <t>HP2475w</t>
  </si>
  <si>
    <t>CNC13305VM</t>
  </si>
  <si>
    <t>Gokul</t>
  </si>
  <si>
    <t>QA LAB</t>
  </si>
  <si>
    <t>6-Jun-13</t>
  </si>
  <si>
    <t>TV</t>
  </si>
  <si>
    <t>LG 32" LCD TV</t>
  </si>
  <si>
    <t>32LK450</t>
  </si>
  <si>
    <t>204PLZU003957</t>
  </si>
  <si>
    <t>204PLTV003937</t>
  </si>
  <si>
    <t>11-Feb-13</t>
  </si>
  <si>
    <t>Sony 32" Bravia 3D LED TV with 2nos of 3D glasses (TDG-BR250 - SL No.FP1F3V7 &amp; SL No.FP1F3V8)</t>
  </si>
  <si>
    <t>KDL-32HX750</t>
  </si>
  <si>
    <t>18-Feb-13</t>
  </si>
  <si>
    <t>TOSHIBA 42" 3D LED TV</t>
  </si>
  <si>
    <t>42Sl417</t>
  </si>
  <si>
    <t>B12516T06245AL</t>
  </si>
  <si>
    <t>10-Sep-12</t>
  </si>
  <si>
    <t>BT Headset</t>
  </si>
  <si>
    <t xml:space="preserve">Jabra bluetooth headphone </t>
  </si>
  <si>
    <t>JBRA2113</t>
  </si>
  <si>
    <t>00000934827</t>
  </si>
  <si>
    <t>DST-BTH-001</t>
  </si>
  <si>
    <t>2-May-12</t>
  </si>
  <si>
    <t>Keyboard</t>
  </si>
  <si>
    <t>Toshiba Bluetooth Keyboard</t>
  </si>
  <si>
    <t>PA3959U-1ETB</t>
  </si>
  <si>
    <t>88-73-84-52-00-00-01-09</t>
  </si>
  <si>
    <t xml:space="preserve">Gokul </t>
  </si>
  <si>
    <t>88-73-84-51-00-00-05-76</t>
  </si>
  <si>
    <t>1-Jun-12</t>
  </si>
  <si>
    <t>D-Link Router</t>
  </si>
  <si>
    <t>D-Link Router with Charger</t>
  </si>
  <si>
    <t>Q90B2B9013984</t>
  </si>
  <si>
    <t>NA</t>
  </si>
  <si>
    <t>Spike Buster</t>
  </si>
  <si>
    <t>Ibrahim</t>
  </si>
  <si>
    <t>DST-HUB-014</t>
  </si>
  <si>
    <t>7-Feb-12</t>
  </si>
  <si>
    <t>Card Reader</t>
  </si>
  <si>
    <t>LINTEK, USB 2.0 COMBO Card reader</t>
  </si>
  <si>
    <t>LTK-SC101</t>
  </si>
  <si>
    <t>DST-CR-001</t>
  </si>
  <si>
    <t>Not Available</t>
  </si>
  <si>
    <t>Gokul replaced with Transcend Card reader</t>
  </si>
  <si>
    <t>13-Feb-13</t>
  </si>
  <si>
    <t>Transcend card reader</t>
  </si>
  <si>
    <t>TS-RDP8K</t>
  </si>
  <si>
    <t>637229-5470</t>
  </si>
  <si>
    <t>DST-CR-003</t>
  </si>
  <si>
    <t>19-Mar-12</t>
  </si>
  <si>
    <t>Sandisk - 16GB</t>
  </si>
  <si>
    <t>1202008505DSK</t>
  </si>
  <si>
    <t>DST-MC-97</t>
  </si>
  <si>
    <t>0050B60AA7EE</t>
  </si>
  <si>
    <t>MMTLSSS001228074122400</t>
  </si>
  <si>
    <t>Speaker</t>
  </si>
  <si>
    <t>I-Ball - I2-460 - 2.0 Channel Speakers</t>
  </si>
  <si>
    <t>I2-460</t>
  </si>
  <si>
    <t>10118AS03040</t>
  </si>
  <si>
    <t>DST-SK-001</t>
  </si>
  <si>
    <t>MMTLSSS001228074622400</t>
  </si>
  <si>
    <t>CTS Lab</t>
  </si>
  <si>
    <t>23-Sep-13</t>
  </si>
  <si>
    <t xml:space="preserve"> Chrome Cast</t>
  </si>
  <si>
    <t>Google Chrome Cast</t>
  </si>
  <si>
    <t>3820101ZJXK9</t>
  </si>
  <si>
    <t>7-Oct-13</t>
  </si>
  <si>
    <t xml:space="preserve"> Router</t>
  </si>
  <si>
    <t>Buffalo</t>
  </si>
  <si>
    <t>44065920712857</t>
  </si>
  <si>
    <t>18-Jun1-14</t>
  </si>
  <si>
    <t>4K2K</t>
  </si>
  <si>
    <t>Laptop 4K2K Display</t>
  </si>
  <si>
    <t>1E338441S</t>
  </si>
  <si>
    <t>Adapter</t>
  </si>
  <si>
    <t>240VAC to 110VAC convertor</t>
  </si>
  <si>
    <t>MAXCON</t>
  </si>
  <si>
    <t>DST-AD-006</t>
  </si>
  <si>
    <t>DST-AD-007</t>
  </si>
  <si>
    <t>DST-AD-008</t>
  </si>
  <si>
    <t>DST-AD-009</t>
  </si>
  <si>
    <t>DST-AD-010</t>
  </si>
  <si>
    <t>5V DC Power Adaptor</t>
  </si>
  <si>
    <t>PS050600-DY</t>
  </si>
  <si>
    <t>DST-AD-004</t>
  </si>
  <si>
    <t>DST-AD-005</t>
  </si>
  <si>
    <t>7-Jan-13</t>
  </si>
  <si>
    <t>ERD Power adapter 5.5VDC / 0.6A</t>
  </si>
  <si>
    <t>DST-AD-002</t>
  </si>
  <si>
    <t>DST-AD-001</t>
  </si>
  <si>
    <t>24-Feb-14</t>
  </si>
  <si>
    <t>Atmel tool-Kit</t>
  </si>
  <si>
    <t>Atmel tool-Kit- 5 PCB</t>
  </si>
  <si>
    <t>ATMEL-001</t>
  </si>
  <si>
    <t>Atmel tool-Kit-5 PCB</t>
  </si>
  <si>
    <t>ATMEL-002</t>
  </si>
  <si>
    <t>Audio Adaptor</t>
  </si>
  <si>
    <t>Logitech USB to 3.5mm Audio adaptor</t>
  </si>
  <si>
    <t>DZL-A-55272A</t>
  </si>
  <si>
    <t>DST-AA-003</t>
  </si>
  <si>
    <t>USB to 3.5mm Audio adaptor</t>
  </si>
  <si>
    <t>JP109</t>
  </si>
  <si>
    <t>DST-AA-002</t>
  </si>
  <si>
    <t>Not Working</t>
  </si>
  <si>
    <t>DST-AA-001</t>
  </si>
  <si>
    <t>6-Dec-13</t>
  </si>
  <si>
    <t>Battery</t>
  </si>
  <si>
    <t>Toshiba</t>
  </si>
  <si>
    <t>BAT-001</t>
  </si>
  <si>
    <t>BAT-002</t>
  </si>
  <si>
    <t>BAT-003</t>
  </si>
  <si>
    <t>BAT-004</t>
  </si>
  <si>
    <t>BAT-005</t>
  </si>
  <si>
    <t>27-Dec-13</t>
  </si>
  <si>
    <t>BT -Dongle</t>
  </si>
  <si>
    <t>BT-Dongle-I-Buffalo</t>
  </si>
  <si>
    <t>BSHSBT04BK</t>
  </si>
  <si>
    <t>10-Oct-13</t>
  </si>
  <si>
    <t>BT -Keyboard</t>
  </si>
  <si>
    <t>DST-KB-11011</t>
  </si>
  <si>
    <t>25-Nov-13</t>
  </si>
  <si>
    <t>DST-KB-11012</t>
  </si>
  <si>
    <t>11-Oct-11</t>
  </si>
  <si>
    <t>Camera</t>
  </si>
  <si>
    <t>NIKON COOLPIX P300</t>
  </si>
  <si>
    <t>P300</t>
  </si>
  <si>
    <t>DST-CAM-001</t>
  </si>
  <si>
    <t>Sony Cybershot</t>
  </si>
  <si>
    <t>DSC-H70</t>
  </si>
  <si>
    <t>4266-281-1</t>
  </si>
  <si>
    <t>DST-CAM-002</t>
  </si>
  <si>
    <t>9-May-13</t>
  </si>
  <si>
    <t>DVD</t>
  </si>
  <si>
    <t xml:space="preserve"> Deliverable CD - 13A</t>
  </si>
  <si>
    <t>7-May-14</t>
  </si>
  <si>
    <t>14A deleverable DVD</t>
  </si>
  <si>
    <t>10-Jul-13</t>
  </si>
  <si>
    <t>Tsip DS-Tablet 13A-2nd Deliverables Duration</t>
  </si>
  <si>
    <t>04-Sep-13</t>
  </si>
  <si>
    <t>Tsip DS-Tablet 13A-3rd Deliverables Duration</t>
  </si>
  <si>
    <t>9-Jan-2014</t>
  </si>
  <si>
    <t>TSIP DSTABLET 13B – 2nd Deliverable</t>
  </si>
  <si>
    <t>7-Mar-14</t>
  </si>
  <si>
    <t>TSIP DSTABLET 13B – 3rd Deliverable</t>
  </si>
  <si>
    <t>12-Nov-13</t>
  </si>
  <si>
    <t xml:space="preserve">Tsip DS-Tablet 13B-1st Payment Schedule </t>
  </si>
  <si>
    <t>16-Jun-14</t>
  </si>
  <si>
    <t>Chrome Box</t>
  </si>
  <si>
    <t>Samsung Chrome Box</t>
  </si>
  <si>
    <t>JH8091XDA01052B</t>
  </si>
  <si>
    <t>7-Aug-13</t>
  </si>
  <si>
    <t>Chrome Cast</t>
  </si>
  <si>
    <t>3624101ZXBF5</t>
  </si>
  <si>
    <t>3820101ZJYKJ</t>
  </si>
  <si>
    <t>Color Sheet</t>
  </si>
  <si>
    <t>Color Temperature Film</t>
  </si>
  <si>
    <t>09-Mar-12</t>
  </si>
  <si>
    <t>Converter</t>
  </si>
  <si>
    <t>Micor SD to SD Converter</t>
  </si>
  <si>
    <t>DST-CV-06</t>
  </si>
  <si>
    <t>DST-CV-07</t>
  </si>
  <si>
    <t>MicroSD to SD Converter</t>
  </si>
  <si>
    <t>DST-CV-02</t>
  </si>
  <si>
    <t>DST-CV-01</t>
  </si>
  <si>
    <t>DST-CV-03</t>
  </si>
  <si>
    <t>DST-CV-05</t>
  </si>
  <si>
    <t>DST-CV-04</t>
  </si>
  <si>
    <t>DST-CV-12</t>
  </si>
  <si>
    <t>14-Jul-14</t>
  </si>
  <si>
    <t>4-Sep-14</t>
  </si>
  <si>
    <t>26-Nov-14</t>
  </si>
  <si>
    <t>14B 1st deliverable CD</t>
  </si>
  <si>
    <t>06-jan-15</t>
  </si>
  <si>
    <t>14B 2nd deliverable CD</t>
  </si>
  <si>
    <t>5-Apr-12</t>
  </si>
  <si>
    <t>HDD</t>
  </si>
  <si>
    <t xml:space="preserve">WD My passport -HDD </t>
  </si>
  <si>
    <t>WDBACX0010BBK-BESN</t>
  </si>
  <si>
    <t>WX41EA1EPH06</t>
  </si>
  <si>
    <t>DST-CR-002</t>
  </si>
  <si>
    <t>PVNH1B5000004</t>
  </si>
  <si>
    <t>7-May-13</t>
  </si>
  <si>
    <t>Ear Phones</t>
  </si>
  <si>
    <t>Ear phones</t>
  </si>
  <si>
    <t>DST-ER-001</t>
  </si>
  <si>
    <t>HDMI to DVI adapter</t>
  </si>
  <si>
    <t>DST-HTD-001</t>
  </si>
  <si>
    <t>DST-HTD-002</t>
  </si>
  <si>
    <t>DST-HTD-003</t>
  </si>
  <si>
    <t>DST-HTD-004</t>
  </si>
  <si>
    <t>DST-HTD-005</t>
  </si>
  <si>
    <t>HDMI to VGA adapter</t>
  </si>
  <si>
    <t>DST-HDV-003</t>
  </si>
  <si>
    <t>DST-HDV-001</t>
  </si>
  <si>
    <t>DST-HDV-002</t>
  </si>
  <si>
    <t>K13-00078424</t>
  </si>
  <si>
    <t>DST-HDV-004</t>
  </si>
  <si>
    <t>13-Mar-13</t>
  </si>
  <si>
    <t>Micro HDMI to HDMI converter</t>
  </si>
  <si>
    <t>DST-HDC-01</t>
  </si>
  <si>
    <t>Samsung All share cast receiver Wi-fi multimedia streaming
With Charger with micro USB datacable &amp; HDMI cable</t>
  </si>
  <si>
    <t>EAD-T10UDEGXEU</t>
  </si>
  <si>
    <t>929C900C6B</t>
  </si>
  <si>
    <t>DST-HDMI-002</t>
  </si>
  <si>
    <t>DST-HDMI-003</t>
  </si>
  <si>
    <t>DST-HDMI-005</t>
  </si>
  <si>
    <t>DST-HDMI-006</t>
  </si>
  <si>
    <t>DST-HDMI-007</t>
  </si>
  <si>
    <t>DST-HDMI-008</t>
  </si>
  <si>
    <t>DST-HDMI-009</t>
  </si>
  <si>
    <t>DST-HDMI-010</t>
  </si>
  <si>
    <t>DST-HDMI-011</t>
  </si>
  <si>
    <t>DST-HDMI-012</t>
  </si>
  <si>
    <t>DST-HDMI-013</t>
  </si>
  <si>
    <t>DST-HDMI-014</t>
  </si>
  <si>
    <t>DST-HDMI-015</t>
  </si>
  <si>
    <t>DST-HDMI-016</t>
  </si>
  <si>
    <t>DST-HDMI-017</t>
  </si>
  <si>
    <t>DST-HDMI-018</t>
  </si>
  <si>
    <t>DST-HDMI-019</t>
  </si>
  <si>
    <t>5-Apr-13</t>
  </si>
  <si>
    <t>HDMI to HDMI Female Connector - 5nos</t>
  </si>
  <si>
    <t>HDMI to RGB cables</t>
  </si>
  <si>
    <t>22-Nov-11</t>
  </si>
  <si>
    <t>Micro HDMI to HDMI Cable</t>
  </si>
  <si>
    <t>DST-HDMI-001</t>
  </si>
  <si>
    <t>11-Mar-14</t>
  </si>
  <si>
    <t>IAR I-Jet</t>
  </si>
  <si>
    <t>Joy Stick</t>
  </si>
  <si>
    <t>G-R0001</t>
  </si>
  <si>
    <t>WD201XM</t>
  </si>
  <si>
    <t>18-Apr-12</t>
  </si>
  <si>
    <t>CECHZC2H</t>
  </si>
  <si>
    <t>ZYK0030947223</t>
  </si>
  <si>
    <t>DST-HP-010</t>
  </si>
  <si>
    <t>DST-HP-008</t>
  </si>
  <si>
    <t>DST-HP-009</t>
  </si>
  <si>
    <t>DST-HP-003</t>
  </si>
  <si>
    <t>DST-HP-004</t>
  </si>
  <si>
    <t>DST-HP-006</t>
  </si>
  <si>
    <t>DST-HP-007</t>
  </si>
  <si>
    <t>Chinese Keyboard</t>
  </si>
  <si>
    <t>BCN S/N 805229484(USB)</t>
  </si>
  <si>
    <t>BCN S/N 805229485(USB)</t>
  </si>
  <si>
    <t>JP Keyboard</t>
  </si>
  <si>
    <t xml:space="preserve">JP S/N1006020208(USB) </t>
  </si>
  <si>
    <t>JP S/N 1006020204(USB)</t>
  </si>
  <si>
    <t>Korean English Keyboard</t>
  </si>
  <si>
    <t>KR S/N 1110000682(USB)</t>
  </si>
  <si>
    <t>KR S/N 1110000681(USB)</t>
  </si>
  <si>
    <t>30-Sep-11</t>
  </si>
  <si>
    <t>Logitech Bluetooth Keyboard &amp; Mouse</t>
  </si>
  <si>
    <t>MX 5500</t>
  </si>
  <si>
    <t>C/N: 00323</t>
  </si>
  <si>
    <t>DST-BKM-001</t>
  </si>
  <si>
    <t>C/N: 00371</t>
  </si>
  <si>
    <t>DST-BKM-002</t>
  </si>
  <si>
    <t>08-Jul-13</t>
  </si>
  <si>
    <t>Logitech Wireless Touch keyboard</t>
  </si>
  <si>
    <t>K400</t>
  </si>
  <si>
    <t>4418A-YR0019</t>
  </si>
  <si>
    <t>21-Mar-12</t>
  </si>
  <si>
    <t>SiliconGraphics USB Keyboard</t>
  </si>
  <si>
    <t>M990528393</t>
  </si>
  <si>
    <t>M990305868</t>
  </si>
  <si>
    <t>1-Apr-13</t>
  </si>
  <si>
    <t>SKU#1-US Keyboard for Tablet</t>
  </si>
  <si>
    <t>0KNL-0Q1US13</t>
  </si>
  <si>
    <t>9JP4Q81T01303100775</t>
  </si>
  <si>
    <t>9JP4Q81T01303100756</t>
  </si>
  <si>
    <t>9JP4Q81T01303100741</t>
  </si>
  <si>
    <t>SKU#2-UK Keyboard for Tablet</t>
  </si>
  <si>
    <t>0KNL-0Q1UK13</t>
  </si>
  <si>
    <t>9JP4Q81T0U303100609</t>
  </si>
  <si>
    <t>9JP4Q81T0U303100599</t>
  </si>
  <si>
    <t>9JP4Q81T0U303100600</t>
  </si>
  <si>
    <t>SKU#3-JP Keyboard for Tablet</t>
  </si>
  <si>
    <t>0KNL-0Q1JP13</t>
  </si>
  <si>
    <t>9JP4Q81T0J303100823</t>
  </si>
  <si>
    <t>9JP4Q81T0J303100835</t>
  </si>
  <si>
    <t>9JP4Q81T0J303100820</t>
  </si>
  <si>
    <t>2-May-13</t>
  </si>
  <si>
    <t>SKU1-US Keyboard for Tablet</t>
  </si>
  <si>
    <t>DST-KB-002</t>
  </si>
  <si>
    <t>DST-KB-003</t>
  </si>
  <si>
    <t>DST-KB-004</t>
  </si>
  <si>
    <t>DST-KB-001</t>
  </si>
  <si>
    <t>SKU3-UK Keyboard for Tablet</t>
  </si>
  <si>
    <t>DST-KB-009</t>
  </si>
  <si>
    <t>DST-KB-010</t>
  </si>
  <si>
    <t>DST-KB-011</t>
  </si>
  <si>
    <t>DST-KB-012</t>
  </si>
  <si>
    <t>SKU4-CB Keyboard for Tablet</t>
  </si>
  <si>
    <t>DST-KB-007</t>
  </si>
  <si>
    <t>SKU5-FR Keyboard for Tablet</t>
  </si>
  <si>
    <t>DST-KB-006</t>
  </si>
  <si>
    <t>SKU6-GE Keyboard for Tablet</t>
  </si>
  <si>
    <t>DST-KB-008</t>
  </si>
  <si>
    <t>SKU7-IT Keyboard for Tablet</t>
  </si>
  <si>
    <t>DST-KB-013</t>
  </si>
  <si>
    <t>SKU8-PO Keyboard for Tablet</t>
  </si>
  <si>
    <t>DST-KB-015</t>
  </si>
  <si>
    <t>,21-Nov-14</t>
  </si>
  <si>
    <t>LCD Panel</t>
  </si>
  <si>
    <t>45A018</t>
  </si>
  <si>
    <t>45A02X</t>
  </si>
  <si>
    <t>SKU9-SP Keyboard for Tablet</t>
  </si>
  <si>
    <t>DST-KB-014</t>
  </si>
  <si>
    <t>LAN HUB</t>
  </si>
  <si>
    <t>DLINK, 8 port LAN desktop switch</t>
  </si>
  <si>
    <t>DES-1008A</t>
  </si>
  <si>
    <t>QB4M1B9004019</t>
  </si>
  <si>
    <t>DST-DS-002</t>
  </si>
  <si>
    <t>QB4M1B9004017</t>
  </si>
  <si>
    <t>DST-DS-004</t>
  </si>
  <si>
    <t>QB4M1B9004013</t>
  </si>
  <si>
    <t>DST-DS-007</t>
  </si>
  <si>
    <t>Micro SD Card - 2GB</t>
  </si>
  <si>
    <t>11253060710N7 (2)</t>
  </si>
  <si>
    <t>DST-MC-114</t>
  </si>
  <si>
    <t>1147R18196P (2)</t>
  </si>
  <si>
    <t>DST-MC-116</t>
  </si>
  <si>
    <t>11253060710N7 (1)</t>
  </si>
  <si>
    <t>DST-MC-113</t>
  </si>
  <si>
    <t>1147R18196P (1)</t>
  </si>
  <si>
    <t>DST-MC-115</t>
  </si>
  <si>
    <t>Morsim - 2GB</t>
  </si>
  <si>
    <t>DST-MC-63</t>
  </si>
  <si>
    <t>DST-MC-64</t>
  </si>
  <si>
    <t>DST-MC-65</t>
  </si>
  <si>
    <t>3-Apr-12</t>
  </si>
  <si>
    <t>DST-MC-106</t>
  </si>
  <si>
    <t>Samsung - 2GB</t>
  </si>
  <si>
    <t>MB-MS2GA</t>
  </si>
  <si>
    <t>1FDH825GA 140</t>
  </si>
  <si>
    <t>DST-MC-22</t>
  </si>
  <si>
    <t>1FDH825GA 143</t>
  </si>
  <si>
    <t>DST-MC-45</t>
  </si>
  <si>
    <t>DST-MC-46</t>
  </si>
  <si>
    <t>DST-MC-47</t>
  </si>
  <si>
    <t>DST-MC-87</t>
  </si>
  <si>
    <t>1FDH587MZ143</t>
  </si>
  <si>
    <t>DST-MC-88</t>
  </si>
  <si>
    <t>Mamadur replaced with KingMax 2Gb card</t>
  </si>
  <si>
    <t>DST-MC-89</t>
  </si>
  <si>
    <t>Samsung - 4GB</t>
  </si>
  <si>
    <t>MB-MS4GA</t>
  </si>
  <si>
    <t>MBMS4GVBGBAA-RD</t>
  </si>
  <si>
    <t>DST-MC-23</t>
  </si>
  <si>
    <t>Zeeshan Replaced with 8GB Strontium micro SD card.</t>
  </si>
  <si>
    <t>28-Mar-2014</t>
  </si>
  <si>
    <t>Micro sd card</t>
  </si>
  <si>
    <t>Samsung 64 GB SDXC Card</t>
  </si>
  <si>
    <t>SNZ43YM9G346</t>
  </si>
  <si>
    <t>Replaced with sandisk</t>
  </si>
  <si>
    <t>5-Jun-12</t>
  </si>
  <si>
    <t>SanDisc SXDC Memory Card-64GB</t>
  </si>
  <si>
    <t>DST-MC-109</t>
  </si>
  <si>
    <t>SDSDQY-064G-A11A</t>
  </si>
  <si>
    <t>11281085510TF</t>
  </si>
  <si>
    <t>DST-MC-110</t>
  </si>
  <si>
    <t>23-Jan-12</t>
  </si>
  <si>
    <t>SDSDQM-016G-B35</t>
  </si>
  <si>
    <t>1120206047DLD</t>
  </si>
  <si>
    <t>DST-MC-26</t>
  </si>
  <si>
    <t>DST-MC-62</t>
  </si>
  <si>
    <t>Sandisk - 2GB</t>
  </si>
  <si>
    <t>DST-MC-52</t>
  </si>
  <si>
    <t>MMAGR02GUECA -MB
FDI945GA 141</t>
  </si>
  <si>
    <t>DST-MC-51</t>
  </si>
  <si>
    <t>1 FD1965GA 141</t>
  </si>
  <si>
    <t>DST-MC-85</t>
  </si>
  <si>
    <t>FD1945GA 141</t>
  </si>
  <si>
    <t>DST-MC-86</t>
  </si>
  <si>
    <t>Sandisk - 4GB</t>
  </si>
  <si>
    <t>DST-MC-90</t>
  </si>
  <si>
    <t>Sandisk - 8GB</t>
  </si>
  <si>
    <t>DST-MC-94</t>
  </si>
  <si>
    <t>Sandisk 64 GB SDXC Card(Transcend 64 GB SDXC)</t>
  </si>
  <si>
    <t>B409391914</t>
  </si>
  <si>
    <t>Transcend replacement given by finance team instead of Sandisk.</t>
  </si>
  <si>
    <t>2485DG8XF1FP</t>
  </si>
  <si>
    <t>DST-MC-121</t>
  </si>
  <si>
    <t>SanDisk Ultra MicroSDXC card - 64GB</t>
  </si>
  <si>
    <t>SDSDQUA-064G-U46A</t>
  </si>
  <si>
    <t>2485DG94L0G6</t>
  </si>
  <si>
    <t>DST-MC-111</t>
  </si>
  <si>
    <t>3-Jul-14</t>
  </si>
  <si>
    <t>Sandisk-64GB SDXC card</t>
  </si>
  <si>
    <t>4131DMC7T9AL</t>
  </si>
  <si>
    <t>Transcend - 4GB</t>
  </si>
  <si>
    <t>DST-MC-100</t>
  </si>
  <si>
    <t>Broken</t>
  </si>
  <si>
    <t>334320 4133</t>
  </si>
  <si>
    <t>DST-MC-101</t>
  </si>
  <si>
    <t>488299 4231</t>
  </si>
  <si>
    <t>DST-MC-99</t>
  </si>
  <si>
    <t>28-Jun-12</t>
  </si>
  <si>
    <t>MMTLSSS001204084362400</t>
  </si>
  <si>
    <t>MMTLSSS0012280744C2400</t>
  </si>
  <si>
    <t>MMTLSSS001228074342400</t>
  </si>
  <si>
    <t>MMTLSSS001228074032400</t>
  </si>
  <si>
    <t>MMTLSSS001228074082400</t>
  </si>
  <si>
    <t>MMTLSSS0012280743D2400</t>
  </si>
  <si>
    <t>MMTLSSS0012280740E2400</t>
  </si>
  <si>
    <t>MMTLSSS001228074102400</t>
  </si>
  <si>
    <t>MMTLSSS001228074432400</t>
  </si>
  <si>
    <t>7-Aug-12</t>
  </si>
  <si>
    <t xml:space="preserve">Acer23" Monitor </t>
  </si>
  <si>
    <t>MMTLSSS001204082732400</t>
  </si>
  <si>
    <t>MMTLSSS001204081F02400</t>
  </si>
  <si>
    <t>Mouse</t>
  </si>
  <si>
    <t>Logitech cordless Laser Mouse With Bluetooth</t>
  </si>
  <si>
    <t>V470</t>
  </si>
  <si>
    <t>PID: LZ1072300CN</t>
  </si>
  <si>
    <t>DST-BM-002</t>
  </si>
  <si>
    <t>7-Apr-14</t>
  </si>
  <si>
    <t>PearlSH ES1 Band</t>
  </si>
  <si>
    <t>Pearl-SH-ES1-003</t>
  </si>
  <si>
    <t>Returned to OME</t>
  </si>
  <si>
    <t>25-Feb-14</t>
  </si>
  <si>
    <t>PearlB WS with NOR Flash</t>
  </si>
  <si>
    <t>PearlB WS device with NOR Flash</t>
  </si>
  <si>
    <t>2-Jun-14</t>
  </si>
  <si>
    <t>PearlSH CS Band</t>
  </si>
  <si>
    <t>23-jun-14</t>
  </si>
  <si>
    <t>832H</t>
  </si>
  <si>
    <t>895H</t>
  </si>
  <si>
    <t>903H</t>
  </si>
  <si>
    <t>873H</t>
  </si>
  <si>
    <t>907H</t>
  </si>
  <si>
    <t>908H</t>
  </si>
  <si>
    <t>PearlSH CS board</t>
  </si>
  <si>
    <t>C0378101B0E5600E</t>
  </si>
  <si>
    <t>C0378101B0E56044</t>
  </si>
  <si>
    <t>C0378101B0E5600X</t>
  </si>
  <si>
    <t>C0378101B0E5600W</t>
  </si>
  <si>
    <t>C0378101B0E56046</t>
  </si>
  <si>
    <t>C0378101B0E56047</t>
  </si>
  <si>
    <t>C0378101B0E5600P</t>
  </si>
  <si>
    <t>C0378101B0E56016</t>
  </si>
  <si>
    <t>Pearl-SH-ES1-004</t>
  </si>
  <si>
    <t>28-Apr-14</t>
  </si>
  <si>
    <t>Pearl-SH-ES1-006</t>
  </si>
  <si>
    <t>Pearl-SH-ES1-007</t>
  </si>
  <si>
    <t>Pearl-SH-ES1-008</t>
  </si>
  <si>
    <t>Sandisk  - 2 GB</t>
  </si>
  <si>
    <t>DST-PD-026</t>
  </si>
  <si>
    <t>PearlSH ES1 board</t>
  </si>
  <si>
    <t>Pearl-SH-ES1-001</t>
  </si>
  <si>
    <t>Pearl-SH-ES1-002</t>
  </si>
  <si>
    <t>Pearl-SH-ES1-009</t>
  </si>
  <si>
    <t>Pearl-SH-ES1-010</t>
  </si>
  <si>
    <t>USB port not working</t>
  </si>
  <si>
    <t>Sandisk  - 4 GB</t>
  </si>
  <si>
    <t>DST-PD-028</t>
  </si>
  <si>
    <t>DST-PD-027</t>
  </si>
  <si>
    <t>Sandisk  - 8 GB</t>
  </si>
  <si>
    <t>DST-PD-023</t>
  </si>
  <si>
    <t>DST-PD-024</t>
  </si>
  <si>
    <t>SDCZ50-002G-B35</t>
  </si>
  <si>
    <t>BE1106WKJB</t>
  </si>
  <si>
    <t>DST-SPD-005</t>
  </si>
  <si>
    <t>BE1110VTMB</t>
  </si>
  <si>
    <t>DST-SPD-009</t>
  </si>
  <si>
    <t>SDCZ50-004G-B35</t>
  </si>
  <si>
    <t>BE1111VWGN</t>
  </si>
  <si>
    <t>DST-SPD-010</t>
  </si>
  <si>
    <t>SDCZ50-008G-B35</t>
  </si>
  <si>
    <t>BI1111XASN</t>
  </si>
  <si>
    <t>DST-SPD-011</t>
  </si>
  <si>
    <t>Sony - 4GB</t>
  </si>
  <si>
    <t>USM4GN</t>
  </si>
  <si>
    <t>11808EGFNB</t>
  </si>
  <si>
    <t>DST-SPD-006</t>
  </si>
  <si>
    <t>TS4GJF300</t>
  </si>
  <si>
    <t>597034 1294</t>
  </si>
  <si>
    <t>DST-TPD-002</t>
  </si>
  <si>
    <t>DST-PD-020</t>
  </si>
  <si>
    <t>Transcend - 8GB</t>
  </si>
  <si>
    <t>TS8GJF500</t>
  </si>
  <si>
    <t>596651 2917</t>
  </si>
  <si>
    <t>DST-TPD-003</t>
  </si>
  <si>
    <t>DST-PD-015</t>
  </si>
  <si>
    <t>Transcend- 16 GB</t>
  </si>
  <si>
    <t>DST-PD-014</t>
  </si>
  <si>
    <t>DST-PD-013</t>
  </si>
  <si>
    <t>Silmee</t>
  </si>
  <si>
    <t xml:space="preserve">Silmee Device with Socket type charger </t>
  </si>
  <si>
    <t>SS-303</t>
  </si>
  <si>
    <t>23-May-12</t>
  </si>
  <si>
    <t>SIM</t>
  </si>
  <si>
    <t>Airtel SIM</t>
  </si>
  <si>
    <t>89914500040222462084H1-WD</t>
  </si>
  <si>
    <t>DST-SI-3</t>
  </si>
  <si>
    <t>89914500040222462076H1-WD</t>
  </si>
  <si>
    <t>DST-SI-2</t>
  </si>
  <si>
    <t>25-May-12</t>
  </si>
  <si>
    <t xml:space="preserve">89914500040222461516H1-WD </t>
  </si>
  <si>
    <t>DST-SI-8</t>
  </si>
  <si>
    <t xml:space="preserve">89914500040222461532H1-WD </t>
  </si>
  <si>
    <t>DST-SI-5</t>
  </si>
  <si>
    <t xml:space="preserve">89914500040222461524H1-WD </t>
  </si>
  <si>
    <t>DST-SI-4</t>
  </si>
  <si>
    <t xml:space="preserve">89914500040222461540H1-WD </t>
  </si>
  <si>
    <t>DST-SI-6</t>
  </si>
  <si>
    <t>9880329933 - Disconnected connection</t>
  </si>
  <si>
    <t>11-Jun-12</t>
  </si>
  <si>
    <t>Vodafone SIM</t>
  </si>
  <si>
    <t xml:space="preserve">899186004421035538 3 HLR2 </t>
  </si>
  <si>
    <t>Playstation</t>
  </si>
  <si>
    <t>Sony Playstation - PS3</t>
  </si>
  <si>
    <t>CECH-2508B</t>
  </si>
  <si>
    <t>03-27457934-5762512-CECH-2508B</t>
  </si>
  <si>
    <t>27-May-13</t>
  </si>
  <si>
    <t>PXP</t>
  </si>
  <si>
    <t>Elcom logitec</t>
  </si>
  <si>
    <t>DST-PXP-007</t>
  </si>
  <si>
    <t>iBUFFALO</t>
  </si>
  <si>
    <t>DST-PXP-006</t>
  </si>
  <si>
    <t>12-Mar-13</t>
  </si>
  <si>
    <t>KST PXP Tag</t>
  </si>
  <si>
    <t>DST-PXP-003</t>
  </si>
  <si>
    <t>Logitec</t>
  </si>
  <si>
    <t>DST-PXP-005</t>
  </si>
  <si>
    <t>13-May-13</t>
  </si>
  <si>
    <t>Philips PXP Device with battery cell</t>
  </si>
  <si>
    <t>DST-PXP-004</t>
  </si>
  <si>
    <t>6-Mar-13</t>
  </si>
  <si>
    <t>Smart Nudge PXP Tag</t>
  </si>
  <si>
    <t>SM-01</t>
  </si>
  <si>
    <t>DST-PXP-001</t>
  </si>
  <si>
    <t>DST-PXP-002</t>
  </si>
  <si>
    <t>20-Jun-13</t>
  </si>
  <si>
    <t>Screen Cast device</t>
  </si>
  <si>
    <t>Screen Beam Universal Wireless Display</t>
  </si>
  <si>
    <t>ZMHA2440000002</t>
  </si>
  <si>
    <t>SD card</t>
  </si>
  <si>
    <t>Lexar Professional 128GB</t>
  </si>
  <si>
    <t>6870891001ZB</t>
  </si>
  <si>
    <t>SD Card</t>
  </si>
  <si>
    <t>SDSDB-016G-B35</t>
  </si>
  <si>
    <t xml:space="preserve">  BL1113921969G</t>
  </si>
  <si>
    <t>DST-MC-08</t>
  </si>
  <si>
    <t>DST-MC-31</t>
  </si>
  <si>
    <t>SanDisk - 16GB</t>
  </si>
  <si>
    <t>DST-MC-32</t>
  </si>
  <si>
    <t>DST-MC-38</t>
  </si>
  <si>
    <t>DST-MC-72</t>
  </si>
  <si>
    <t>DST-MC-73</t>
  </si>
  <si>
    <t>DST-MC-74</t>
  </si>
  <si>
    <t>SDSDB-002G-B35</t>
  </si>
  <si>
    <t>BE1117916121G</t>
  </si>
  <si>
    <t>DST-MC-02</t>
  </si>
  <si>
    <t>BE1133416121G</t>
  </si>
  <si>
    <t>DST-MC-28</t>
  </si>
  <si>
    <t>SanDisk - 2GB</t>
  </si>
  <si>
    <t>DST-MC-35</t>
  </si>
  <si>
    <t>DST-MC-69</t>
  </si>
  <si>
    <t>DST-MC-70</t>
  </si>
  <si>
    <t>DST-MC-71</t>
  </si>
  <si>
    <t>Sandisk Extreme SDHC card - 32GB</t>
  </si>
  <si>
    <t>BM1228522025G</t>
  </si>
  <si>
    <t>DST-MC-117</t>
  </si>
  <si>
    <t>DST-MC-118</t>
  </si>
  <si>
    <t>DST-MC-119</t>
  </si>
  <si>
    <t>3-May-12</t>
  </si>
  <si>
    <t>SDXC Card - Transcend 64GB</t>
  </si>
  <si>
    <t>489955 0051</t>
  </si>
  <si>
    <t>DST-MC-102</t>
  </si>
  <si>
    <t>C372244011</t>
  </si>
  <si>
    <t>DST-MC-103</t>
  </si>
  <si>
    <t>Transcend - 16GB</t>
  </si>
  <si>
    <t>TS16GSDHC4</t>
  </si>
  <si>
    <t>435169 2908</t>
  </si>
  <si>
    <t>DST-MC-07</t>
  </si>
  <si>
    <t>445148 1866</t>
  </si>
  <si>
    <t>DST-MC-11</t>
  </si>
  <si>
    <t>DST-MC-30</t>
  </si>
  <si>
    <t>DST-MC-34</t>
  </si>
  <si>
    <t>DST-MC-36</t>
  </si>
  <si>
    <t>471403 1208</t>
  </si>
  <si>
    <t>DST-MC-83</t>
  </si>
  <si>
    <t>DST-MC-81</t>
  </si>
  <si>
    <t>DST-MC-82</t>
  </si>
  <si>
    <t>TS2GSDC</t>
  </si>
  <si>
    <t>415977 2220</t>
  </si>
  <si>
    <t>DST-MC-01</t>
  </si>
  <si>
    <t>DST-MC-39</t>
  </si>
  <si>
    <t>DST-MC-40</t>
  </si>
  <si>
    <t>DST-MC-41</t>
  </si>
  <si>
    <t>483367 6523</t>
  </si>
  <si>
    <t>DST-MC-67</t>
  </si>
  <si>
    <t>DST-MC-68</t>
  </si>
  <si>
    <t>483367 6661</t>
  </si>
  <si>
    <t>DST-MC-66</t>
  </si>
  <si>
    <t>Transcend - 32GB</t>
  </si>
  <si>
    <t>TS32GSDHC4</t>
  </si>
  <si>
    <t>434873 0804</t>
  </si>
  <si>
    <t>DST-MC-12</t>
  </si>
  <si>
    <t>TS4GSDHC5</t>
  </si>
  <si>
    <t>453067 0730</t>
  </si>
  <si>
    <t>DST-MC-04</t>
  </si>
  <si>
    <t>TS4GSDHC4</t>
  </si>
  <si>
    <t>453067 0714</t>
  </si>
  <si>
    <t>DST-MC-03</t>
  </si>
  <si>
    <t>453067 0744</t>
  </si>
  <si>
    <t>DST-MC-09</t>
  </si>
  <si>
    <t>DST-MC-43</t>
  </si>
  <si>
    <t>DST-MC-42</t>
  </si>
  <si>
    <t>DST-MC-44</t>
  </si>
  <si>
    <t>484479 4473</t>
  </si>
  <si>
    <t>DST-MC-75</t>
  </si>
  <si>
    <t>484479 8056</t>
  </si>
  <si>
    <t>DST-MC-76</t>
  </si>
  <si>
    <t>TS8GSDHC5</t>
  </si>
  <si>
    <t>441805 3700</t>
  </si>
  <si>
    <t>DST-MC-06</t>
  </si>
  <si>
    <t>TS8GSDHC4</t>
  </si>
  <si>
    <t>441805 3693</t>
  </si>
  <si>
    <t>DST-MC-05</t>
  </si>
  <si>
    <t>443262 6021</t>
  </si>
  <si>
    <t>DST-MC-10</t>
  </si>
  <si>
    <t>DST-MC-37</t>
  </si>
  <si>
    <t>DST-MC-29</t>
  </si>
  <si>
    <t>DST-MC-33</t>
  </si>
  <si>
    <t>DST-MC-78</t>
  </si>
  <si>
    <t>DST-MC-79</t>
  </si>
  <si>
    <t>DST-MC-80</t>
  </si>
  <si>
    <t>Transcend 64GB SDXC Card</t>
  </si>
  <si>
    <t>B50441 11117</t>
  </si>
  <si>
    <t xml:space="preserve">H-8 899186004482467225 6 </t>
  </si>
  <si>
    <t>3/20/2015</t>
  </si>
  <si>
    <t>Creative Speaker &amp; Mic</t>
  </si>
  <si>
    <t>CNMF1635439R02607C</t>
  </si>
  <si>
    <t>I2-461</t>
  </si>
  <si>
    <t>10118AS03041</t>
  </si>
  <si>
    <t>DST-SK-002</t>
  </si>
  <si>
    <t>I2-462</t>
  </si>
  <si>
    <t>10118AS03042</t>
  </si>
  <si>
    <t>DST-SK-003</t>
  </si>
  <si>
    <t>I2-463</t>
  </si>
  <si>
    <t>10118AS03043</t>
  </si>
  <si>
    <t>DST-SK-004</t>
  </si>
  <si>
    <t>Mercury Multimedia Speaker</t>
  </si>
  <si>
    <t>S220</t>
  </si>
  <si>
    <t>111122003457</t>
  </si>
  <si>
    <t>2-Jan-12</t>
  </si>
  <si>
    <t>YAMAHA Natural Sound Speaker system</t>
  </si>
  <si>
    <t>NX-A02</t>
  </si>
  <si>
    <t>T040957XZ</t>
  </si>
  <si>
    <t>STP-012</t>
  </si>
  <si>
    <t>STP-004</t>
  </si>
  <si>
    <t>STP-001</t>
  </si>
  <si>
    <t>STP-003</t>
  </si>
  <si>
    <t>STP-006</t>
  </si>
  <si>
    <t>STP-008</t>
  </si>
  <si>
    <t>STP-009</t>
  </si>
  <si>
    <t>STP-005</t>
  </si>
  <si>
    <t>STP-013</t>
  </si>
  <si>
    <t>STP-016</t>
  </si>
  <si>
    <t>STP-017</t>
  </si>
  <si>
    <t>4-Aug-14</t>
  </si>
  <si>
    <t>Smart Board</t>
  </si>
  <si>
    <t>Samrt Board</t>
  </si>
  <si>
    <t>D51A00N00063</t>
  </si>
  <si>
    <t>STP-002</t>
  </si>
  <si>
    <t>STP-015</t>
  </si>
  <si>
    <t>STP-010</t>
  </si>
  <si>
    <t>24-Jul-13</t>
  </si>
  <si>
    <t>STP-018</t>
  </si>
  <si>
    <t>STP-020</t>
  </si>
  <si>
    <t>Stylus pen</t>
  </si>
  <si>
    <t>Stylus pens-( total qty - 74nos)</t>
  </si>
  <si>
    <t>DST-HUB-011</t>
  </si>
  <si>
    <t>USB HUB</t>
  </si>
  <si>
    <t xml:space="preserve">I-Ball - Lappie USB HUB </t>
  </si>
  <si>
    <t>Piano 426</t>
  </si>
  <si>
    <t>0234AX63062</t>
  </si>
  <si>
    <t>DST-HUB-004</t>
  </si>
  <si>
    <t>Piano 423</t>
  </si>
  <si>
    <t>0234AX63051</t>
  </si>
  <si>
    <t>DST-HUB-001</t>
  </si>
  <si>
    <t>Piano 427</t>
  </si>
  <si>
    <t>0234AX63071</t>
  </si>
  <si>
    <t>DST-HUB-005</t>
  </si>
  <si>
    <t>Piano 424</t>
  </si>
  <si>
    <t>0234AX63057</t>
  </si>
  <si>
    <t>DST-HUB-002</t>
  </si>
  <si>
    <t>13-Mar-12</t>
  </si>
  <si>
    <t>USB HUB 10 Ports</t>
  </si>
  <si>
    <t>7861000236201</t>
  </si>
  <si>
    <t>1-Feb-13</t>
  </si>
  <si>
    <t>USB HUB 10 ports with Power adaptor</t>
  </si>
  <si>
    <t>DST-HUB-006</t>
  </si>
  <si>
    <t>DST-HUB-009</t>
  </si>
  <si>
    <t>DST-HUB-008</t>
  </si>
  <si>
    <t>Gigabit LAN Adapter USB 2.0</t>
  </si>
  <si>
    <t>WS-NWU220G</t>
  </si>
  <si>
    <t>WS1212060075</t>
  </si>
  <si>
    <t>DST-UL-001</t>
  </si>
  <si>
    <t>WS1212060076</t>
  </si>
  <si>
    <t>DST-UL-002</t>
  </si>
  <si>
    <t>DST-DS-012</t>
  </si>
  <si>
    <t>DST-DS-013</t>
  </si>
  <si>
    <t>DST-DS-015</t>
  </si>
  <si>
    <t>21-July-14</t>
  </si>
  <si>
    <t>Toshiba LCD TV</t>
  </si>
  <si>
    <t>40L5450VE</t>
  </si>
  <si>
    <t>E209C8J00018V1</t>
  </si>
  <si>
    <t>27-Feb-13</t>
  </si>
  <si>
    <t>AR10L-737R</t>
  </si>
  <si>
    <t>21-Mar-13</t>
  </si>
  <si>
    <t>AR10L-735R</t>
  </si>
  <si>
    <t>AR10L-731R</t>
  </si>
  <si>
    <t>AR10L-740R</t>
  </si>
  <si>
    <t>25-Apr-13</t>
  </si>
  <si>
    <t>AR10L-719R</t>
  </si>
  <si>
    <t>3-May-13</t>
  </si>
  <si>
    <t>DST-USB-015</t>
  </si>
  <si>
    <t>6-May-13</t>
  </si>
  <si>
    <t>AR10L-727R</t>
  </si>
  <si>
    <t>18-Jun-13</t>
  </si>
  <si>
    <t>AR10L- 852R</t>
  </si>
  <si>
    <t>AR10L-741R</t>
  </si>
  <si>
    <t>AR10L-732R</t>
  </si>
  <si>
    <t>AR10L-835R</t>
  </si>
  <si>
    <t>AR10L-836R</t>
  </si>
  <si>
    <t>25-Jul-13</t>
  </si>
  <si>
    <t>AR10L-841R</t>
  </si>
  <si>
    <t>AR10L-840R</t>
  </si>
  <si>
    <t>AR10L-838R</t>
  </si>
  <si>
    <t>25-Feb-13</t>
  </si>
  <si>
    <t>A10L-58</t>
  </si>
  <si>
    <t>A10L-57</t>
  </si>
  <si>
    <t>A10L-27</t>
  </si>
  <si>
    <t>Not working</t>
  </si>
  <si>
    <t>A10L-60</t>
  </si>
  <si>
    <t>A10L-53</t>
  </si>
  <si>
    <t>A10L-50</t>
  </si>
  <si>
    <t>1-Mar-13</t>
  </si>
  <si>
    <t>A10L-003</t>
  </si>
  <si>
    <t>A10L-0003</t>
  </si>
  <si>
    <t>A10L-47</t>
  </si>
  <si>
    <t>A10L-0048</t>
  </si>
  <si>
    <t>A10L-28</t>
  </si>
  <si>
    <t>Micro USB cable</t>
  </si>
  <si>
    <t>DST-CB-122</t>
  </si>
  <si>
    <t>30-Jul-12</t>
  </si>
  <si>
    <t>Micro USB type A to USB type A female cable</t>
  </si>
  <si>
    <t>DST-CB-801</t>
  </si>
  <si>
    <t>25-Apr-12</t>
  </si>
  <si>
    <t>DST-CB-087</t>
  </si>
  <si>
    <t>DST-CB-081</t>
  </si>
  <si>
    <t>DST-CB-082</t>
  </si>
  <si>
    <t>DST-CB-086</t>
  </si>
  <si>
    <t>DST-CB-076</t>
  </si>
  <si>
    <t>DST-CB-083</t>
  </si>
  <si>
    <t>DST-CB-084</t>
  </si>
  <si>
    <t>B-Type</t>
  </si>
  <si>
    <t>DST-CB-071</t>
  </si>
  <si>
    <t>DST-CB-072</t>
  </si>
  <si>
    <t>DST-CB-073</t>
  </si>
  <si>
    <t>DST-CB-074</t>
  </si>
  <si>
    <t>DST-CB-075</t>
  </si>
  <si>
    <t>DST-CB-078</t>
  </si>
  <si>
    <t>DST-CB-079</t>
  </si>
  <si>
    <t>DST-CB-080</t>
  </si>
  <si>
    <t>DST-CB-089</t>
  </si>
  <si>
    <t>DST-CB-090</t>
  </si>
  <si>
    <t>DST-CB-100</t>
  </si>
  <si>
    <t>DST-CB-097</t>
  </si>
  <si>
    <t>DST-CB-096</t>
  </si>
  <si>
    <t>DST-CB-102</t>
  </si>
  <si>
    <t>DST-CB-092</t>
  </si>
  <si>
    <t>DST-CB-093</t>
  </si>
  <si>
    <t>DST-CB-098</t>
  </si>
  <si>
    <t>DST-CB-091</t>
  </si>
  <si>
    <t>DST-CB-112</t>
  </si>
  <si>
    <t>DST-CB-113</t>
  </si>
  <si>
    <t>DST-CB-119</t>
  </si>
  <si>
    <t>DST-CB-106</t>
  </si>
  <si>
    <t>DST-CB-107</t>
  </si>
  <si>
    <t>DST-CB-108</t>
  </si>
  <si>
    <t>DST-CB-114</t>
  </si>
  <si>
    <t>DST-CB-117</t>
  </si>
  <si>
    <t>DST-CB-118</t>
  </si>
  <si>
    <t>DST-CB-120</t>
  </si>
  <si>
    <t>DST-CB-121</t>
  </si>
  <si>
    <t>DST-CB-104</t>
  </si>
  <si>
    <t>12-Jan-12</t>
  </si>
  <si>
    <t>USB Cables (Type A - Micro B)</t>
  </si>
  <si>
    <t>CA-101</t>
  </si>
  <si>
    <t>DST-CB-001</t>
  </si>
  <si>
    <t>DST-CB-003</t>
  </si>
  <si>
    <t>DST-CB-004</t>
  </si>
  <si>
    <t>DST-CB-005</t>
  </si>
  <si>
    <t>DST-CB-006</t>
  </si>
  <si>
    <t>DST-CB-007</t>
  </si>
  <si>
    <t>DST-CB-008</t>
  </si>
  <si>
    <t>DST-CB-009</t>
  </si>
  <si>
    <t>DST-CB-010</t>
  </si>
  <si>
    <t>DST-CB-011</t>
  </si>
  <si>
    <t>DST-CB-012</t>
  </si>
  <si>
    <t>DST-CB-013</t>
  </si>
  <si>
    <t>DST-CB-014</t>
  </si>
  <si>
    <t>DST-CB-015</t>
  </si>
  <si>
    <t>DST-CB-016</t>
  </si>
  <si>
    <t>DST-CB-017</t>
  </si>
  <si>
    <t>DST-CB-018</t>
  </si>
  <si>
    <t>DST-CB-019</t>
  </si>
  <si>
    <t>DST-CB-020</t>
  </si>
  <si>
    <t>DST-CB-021</t>
  </si>
  <si>
    <t>DST-CB-022</t>
  </si>
  <si>
    <t>DST-CB-023</t>
  </si>
  <si>
    <t>DST-CB-025</t>
  </si>
  <si>
    <t>DST-CB-026</t>
  </si>
  <si>
    <t>DST-CB-027</t>
  </si>
  <si>
    <t>DST-CB-028</t>
  </si>
  <si>
    <t>DST-CB-029</t>
  </si>
  <si>
    <t>DST-CB-030</t>
  </si>
  <si>
    <t>DST-CB-031</t>
  </si>
  <si>
    <t>DST-CB-032</t>
  </si>
  <si>
    <t>DST-CB-033</t>
  </si>
  <si>
    <t>DST-CB-034</t>
  </si>
  <si>
    <t>DST-CB-035</t>
  </si>
  <si>
    <t>DST-CB-036</t>
  </si>
  <si>
    <t>DST-CB-037</t>
  </si>
  <si>
    <t>DST-CB-038</t>
  </si>
  <si>
    <t>DST-CB-039</t>
  </si>
  <si>
    <t>DST-CB-040</t>
  </si>
  <si>
    <t>DST-CB-041</t>
  </si>
  <si>
    <t>DST-CB-042</t>
  </si>
  <si>
    <t>DST-CB-043</t>
  </si>
  <si>
    <t>DST-CB-044</t>
  </si>
  <si>
    <t>DST-CB-045</t>
  </si>
  <si>
    <t>DST-CB-046</t>
  </si>
  <si>
    <t>DST-CB-047</t>
  </si>
  <si>
    <t>DST-CB-048</t>
  </si>
  <si>
    <t>DST-CB-049</t>
  </si>
  <si>
    <t>DST-CB-050</t>
  </si>
  <si>
    <t>DST-CB-051</t>
  </si>
  <si>
    <t>20-Oct-11</t>
  </si>
  <si>
    <t>USB Cables (Type A - Micro B) - 5 Nos</t>
  </si>
  <si>
    <t>9-Feb-12</t>
  </si>
  <si>
    <t xml:space="preserve">USB Cables (Type A - Mini A) </t>
  </si>
  <si>
    <t>DST-CB-301</t>
  </si>
  <si>
    <t>DST-CB-302</t>
  </si>
  <si>
    <t>DST-CB-303</t>
  </si>
  <si>
    <t>DST-CB-304</t>
  </si>
  <si>
    <t>DST-CB-305</t>
  </si>
  <si>
    <t>DST-CB-306</t>
  </si>
  <si>
    <t>DST-CB-307</t>
  </si>
  <si>
    <t>DST-CB-308</t>
  </si>
  <si>
    <t>DST-CB-309</t>
  </si>
  <si>
    <t>DST-CB-310</t>
  </si>
  <si>
    <t>DST-CB-311</t>
  </si>
  <si>
    <t>DST-CB-312</t>
  </si>
  <si>
    <t>DST-CB-313</t>
  </si>
  <si>
    <t>DST-CB-314</t>
  </si>
  <si>
    <t>DST-CB-315</t>
  </si>
  <si>
    <t>DST-CB-316</t>
  </si>
  <si>
    <t>DST-CB-317</t>
  </si>
  <si>
    <t>DST-CB-318</t>
  </si>
  <si>
    <t>DST-CB-319</t>
  </si>
  <si>
    <t>DST-CB-320</t>
  </si>
  <si>
    <t>DST-CB-321</t>
  </si>
  <si>
    <t>DST-CB-322</t>
  </si>
  <si>
    <t>DST-CB-323</t>
  </si>
  <si>
    <t>DST-CB-324</t>
  </si>
  <si>
    <t>DST-CB-325</t>
  </si>
  <si>
    <t>DST-CB-326</t>
  </si>
  <si>
    <t>DST-CB-327</t>
  </si>
  <si>
    <t>DST-CB-328</t>
  </si>
  <si>
    <t>DST-CB-329</t>
  </si>
  <si>
    <t>DST-CB-330</t>
  </si>
  <si>
    <t>DST-CB-331</t>
  </si>
  <si>
    <t>DST-CB-332</t>
  </si>
  <si>
    <t>DST-CB-333</t>
  </si>
  <si>
    <t>DST-CB-334</t>
  </si>
  <si>
    <t>DST-CB-335</t>
  </si>
  <si>
    <t>DST-CB-336</t>
  </si>
  <si>
    <t>DST-CB-337</t>
  </si>
  <si>
    <t>12-Jun-12</t>
  </si>
  <si>
    <t>USB to Micro USB (A-Type)</t>
  </si>
  <si>
    <t>DST-CB-602</t>
  </si>
  <si>
    <t>5-Jul-12</t>
  </si>
  <si>
    <t>USB Device</t>
  </si>
  <si>
    <t>Black magic design Intensity Shuttle USB 3.0</t>
  </si>
  <si>
    <t>DST-DS-018</t>
  </si>
  <si>
    <t>DST-DS-025</t>
  </si>
  <si>
    <t>DST-PD-018</t>
  </si>
  <si>
    <t>Wireless Packet Capture</t>
  </si>
  <si>
    <t>AirPcap Wireless Packet Capture</t>
  </si>
  <si>
    <t>TSIP PCSTABLET 15A – 1st SEM Deliverable</t>
  </si>
  <si>
    <t>TSIP PCSTABLET 14B – 3rd SEM Deliverable</t>
  </si>
  <si>
    <t>MMTLSSS001228074442400</t>
  </si>
  <si>
    <t>22-Oct-13</t>
  </si>
  <si>
    <t>Car-Kit</t>
  </si>
  <si>
    <t>Drive Free Car-Kit.</t>
  </si>
  <si>
    <t>DST-CARKIT-001</t>
  </si>
  <si>
    <t>MMTLSSS001204083EF2400</t>
  </si>
  <si>
    <t>STP-019</t>
  </si>
  <si>
    <t>AR10L-229R</t>
  </si>
  <si>
    <t>AR10L-851R</t>
  </si>
  <si>
    <t>AR10L-857R</t>
  </si>
  <si>
    <t>9-Apr-13</t>
  </si>
  <si>
    <t>A10L-722R</t>
  </si>
  <si>
    <t>A10L-730R</t>
  </si>
  <si>
    <t>DST-CB-109</t>
  </si>
  <si>
    <t>DST-CB-110</t>
  </si>
  <si>
    <t>DST-CB-111</t>
  </si>
  <si>
    <t>DST-MC-84</t>
  </si>
  <si>
    <t>12LH15323BR</t>
  </si>
  <si>
    <t>DST-PD-016</t>
  </si>
  <si>
    <t>Replaced with sandisk(by Vishwanath SH QA team)</t>
  </si>
  <si>
    <t>DST-DS-014</t>
  </si>
  <si>
    <t>20-Jan-14</t>
  </si>
  <si>
    <t>008098090DD2</t>
  </si>
  <si>
    <t>Sim</t>
  </si>
  <si>
    <t>Airtel Sim</t>
  </si>
  <si>
    <t>89914500050192885917</t>
  </si>
  <si>
    <t>Exchanged with Airtel Micro SIM</t>
  </si>
  <si>
    <t>MMTLSSS0012280742E2400</t>
  </si>
  <si>
    <t>DST-CB-099</t>
  </si>
  <si>
    <t>HDMI</t>
  </si>
  <si>
    <t>HDMI to VGA Cable</t>
  </si>
  <si>
    <t>DST-HDMI-VGA_002</t>
  </si>
  <si>
    <t>TSIP PCSTABLET 15B – 1st SEM Deliverable</t>
  </si>
  <si>
    <t>B Type</t>
  </si>
  <si>
    <t>B Type Connector</t>
  </si>
  <si>
    <t>Usb Cable</t>
  </si>
  <si>
    <t>Type B Micro usb cable</t>
  </si>
  <si>
    <t>Na</t>
  </si>
  <si>
    <t>Samsung Card Reader</t>
  </si>
  <si>
    <t>Sandisk MicroSDHC card - 4GB</t>
  </si>
  <si>
    <t>619659052348</t>
  </si>
  <si>
    <t>DST-MC-122</t>
  </si>
  <si>
    <t>LPNAD000697136</t>
  </si>
  <si>
    <t>DST-MC-123</t>
  </si>
  <si>
    <t>Samsung MicroSDXC EVO Plus card - 64GB (UHS-1)</t>
  </si>
  <si>
    <t>DST-MC-124</t>
  </si>
  <si>
    <t>Sandisk Ultra MicroSDXC card - 64GB (UHS-1)</t>
  </si>
  <si>
    <t>8806086882675</t>
  </si>
  <si>
    <t>DST-MC-125</t>
  </si>
  <si>
    <t>Sandisk card reader (Adapter)</t>
  </si>
  <si>
    <t>DST-CR-006</t>
  </si>
  <si>
    <t>Samsung card reader (Adapter)</t>
  </si>
  <si>
    <t>DST-CR-005</t>
  </si>
  <si>
    <t>DST-CR-007</t>
  </si>
  <si>
    <t>Samsung BT Headset</t>
  </si>
  <si>
    <t>BG920</t>
  </si>
  <si>
    <t>R27G902GD2KSOS</t>
  </si>
  <si>
    <t>STP-021</t>
  </si>
  <si>
    <t>STP-022</t>
  </si>
  <si>
    <t>STP-023</t>
  </si>
  <si>
    <t>STP-024</t>
  </si>
  <si>
    <t>STP-025</t>
  </si>
  <si>
    <t>SLS emulator</t>
  </si>
  <si>
    <t>GSME and ESME</t>
  </si>
  <si>
    <t>IHD</t>
  </si>
  <si>
    <t>Power Relay</t>
  </si>
  <si>
    <t>Debug Board *25 numbers</t>
  </si>
  <si>
    <t>CH debug Board</t>
  </si>
  <si>
    <t>25 numbers</t>
  </si>
  <si>
    <t>CH power adaptor * 10 no's</t>
  </si>
  <si>
    <t>10 no's</t>
  </si>
  <si>
    <t>CH external SIM slot * 5 no's</t>
  </si>
  <si>
    <t>5 no's</t>
  </si>
  <si>
    <t>88-73-84-50-00-00-00-9a</t>
  </si>
  <si>
    <t>available</t>
  </si>
  <si>
    <t>B3-SKU3</t>
  </si>
  <si>
    <t>88-73-84-53-00-00-02-58</t>
  </si>
  <si>
    <t>88-73-84-51-00-00-06-D1</t>
  </si>
  <si>
    <t>88-73-84-52-00-00-07-C3</t>
  </si>
  <si>
    <t>Ravi Muniswamy</t>
  </si>
  <si>
    <t>88-73-84-52-00-00-07-A4</t>
  </si>
  <si>
    <t>Havesh</t>
  </si>
  <si>
    <t>88-73-84-52-00-00-07-AA</t>
  </si>
  <si>
    <t xml:space="preserve">Ibrahim </t>
  </si>
  <si>
    <t>88-73-84-52-00-00-07-A6</t>
  </si>
  <si>
    <t>vinutha</t>
  </si>
  <si>
    <t>B3-Prime-SKU3</t>
  </si>
  <si>
    <t>DST-DS-022</t>
  </si>
  <si>
    <t>DST-PD-012</t>
  </si>
  <si>
    <t>Usb cable</t>
  </si>
  <si>
    <t>Y cable (B Type)</t>
  </si>
  <si>
    <t>2-Aug-13</t>
  </si>
  <si>
    <t>Cloud Router</t>
  </si>
  <si>
    <t>QB0W1C7000139</t>
  </si>
  <si>
    <t>Lab1</t>
  </si>
  <si>
    <t>1-jun-12</t>
  </si>
  <si>
    <t>Q90B2B9013985</t>
  </si>
  <si>
    <t>0050B60AA7F9</t>
  </si>
  <si>
    <t>Madesh</t>
  </si>
  <si>
    <t>DST-MC-59</t>
  </si>
  <si>
    <t>dst-ds</t>
  </si>
  <si>
    <t>12-Feb-14</t>
  </si>
  <si>
    <t xml:space="preserve">Panasonic Headset </t>
  </si>
  <si>
    <t>DST-HP-012</t>
  </si>
  <si>
    <t>QB4M1B9004012</t>
  </si>
  <si>
    <t>DST-DS-001</t>
  </si>
  <si>
    <t>DST-HUB-012</t>
  </si>
  <si>
    <t>Web-cam</t>
  </si>
  <si>
    <t>Logitec Web-cam</t>
  </si>
  <si>
    <t>C270</t>
  </si>
  <si>
    <t>1446LZ0CYP98</t>
  </si>
  <si>
    <t>Kinivo BT Dongle 4.0</t>
  </si>
  <si>
    <t>PANBT400-1</t>
  </si>
  <si>
    <t>PANBT400-2</t>
  </si>
  <si>
    <t>DST-PD-025</t>
  </si>
  <si>
    <t>DST-HUB-007</t>
  </si>
  <si>
    <t>DST-DS-028</t>
  </si>
  <si>
    <t>MMTLSSS001204084322400</t>
  </si>
  <si>
    <t>Mamadur</t>
  </si>
  <si>
    <t>CNC13305VJ</t>
  </si>
  <si>
    <t>CNC13305VK</t>
  </si>
  <si>
    <t>Sony 32" LCD TV</t>
  </si>
  <si>
    <t>KLV-32NX520</t>
  </si>
  <si>
    <t>QA Lab</t>
  </si>
  <si>
    <t>KLV-32CX420</t>
  </si>
  <si>
    <t>Smart Glass</t>
  </si>
  <si>
    <t>Smart Glass + Altair G + Charger</t>
  </si>
  <si>
    <t>Werable-001</t>
  </si>
  <si>
    <t>Cradle</t>
  </si>
  <si>
    <t>Avalon Cradle</t>
  </si>
  <si>
    <t>3C119454H</t>
  </si>
  <si>
    <t>Dock</t>
  </si>
  <si>
    <t>Dock (windows)</t>
  </si>
  <si>
    <t>1D108372H</t>
  </si>
  <si>
    <t>Werable-002</t>
  </si>
  <si>
    <t>Werable-003</t>
  </si>
  <si>
    <t>Werable-004</t>
  </si>
  <si>
    <t>Werable-005</t>
  </si>
  <si>
    <t>Compact PC</t>
  </si>
  <si>
    <t>Compact PC + Charger</t>
  </si>
  <si>
    <t>Compact-PC-001</t>
  </si>
  <si>
    <t>Compact-PC-002</t>
  </si>
  <si>
    <t>Compact-PC-003</t>
  </si>
  <si>
    <t>Compact-PC-004</t>
  </si>
  <si>
    <t>DST-DS-010</t>
  </si>
  <si>
    <t>88-73-84-53-00-00-07-ed</t>
  </si>
  <si>
    <t>Manigandan</t>
  </si>
  <si>
    <t>13-Sep-12</t>
  </si>
  <si>
    <t>JAWBONE Icon HD BT Headset</t>
  </si>
  <si>
    <t>JBG03BW-HD</t>
  </si>
  <si>
    <t>15227B972G</t>
  </si>
  <si>
    <t>DST-BTH-002</t>
  </si>
  <si>
    <t>Q90B2B9017007</t>
  </si>
  <si>
    <t>Blue LED mouse</t>
  </si>
  <si>
    <t>Screen Beam Action Tec</t>
  </si>
  <si>
    <t>CMHA33807439</t>
  </si>
  <si>
    <t>DST-DS-027</t>
  </si>
  <si>
    <t>DST-HDMI-VGA_001</t>
  </si>
  <si>
    <t>Ember adaptor</t>
  </si>
  <si>
    <t>Ember adaptor +JTAG+cable</t>
  </si>
  <si>
    <t>EM-ISA3-00</t>
  </si>
  <si>
    <t>Manoj Hegde</t>
  </si>
  <si>
    <t>ZigBee Dongle</t>
  </si>
  <si>
    <t>S4GEN35XA</t>
  </si>
  <si>
    <t>ZB-1</t>
  </si>
  <si>
    <t>ZB-2</t>
  </si>
  <si>
    <t>88-73-84-50-00-00-00-f7</t>
  </si>
  <si>
    <t>MMTLSSS001228074352400</t>
  </si>
  <si>
    <t>Maruthi</t>
  </si>
  <si>
    <t>3624101ZXC4K</t>
  </si>
  <si>
    <t>QB4M1B9004018</t>
  </si>
  <si>
    <t>DST-DS-003</t>
  </si>
  <si>
    <t>PANBT400-4</t>
  </si>
  <si>
    <t>12LH15324BR</t>
  </si>
  <si>
    <t>Sandisk ULTRA Backup Pen drive - 32GB</t>
  </si>
  <si>
    <t>SDCZ40-032G</t>
  </si>
  <si>
    <t>BM1112ZHQB</t>
  </si>
  <si>
    <t>DST-PD-029</t>
  </si>
  <si>
    <t>Sandisk 16 GB pendrive</t>
  </si>
  <si>
    <t>BL150124800B</t>
  </si>
  <si>
    <t>X0007TBX1R</t>
  </si>
  <si>
    <t>DST-PD-030</t>
  </si>
  <si>
    <t>0050B60AA5B5</t>
  </si>
  <si>
    <t>B-type micro usb cable</t>
  </si>
  <si>
    <t>DST-DS-008</t>
  </si>
  <si>
    <t>DST-DS-019</t>
  </si>
  <si>
    <t>12LH15388BR</t>
  </si>
  <si>
    <t>Rapoo Bluetooth Headset</t>
  </si>
  <si>
    <t>H6080</t>
  </si>
  <si>
    <t>12003H60801538</t>
  </si>
  <si>
    <t>TS2GJF500</t>
  </si>
  <si>
    <t>592141 0070</t>
  </si>
  <si>
    <t>DST-TPD-001</t>
  </si>
  <si>
    <t>MMTLSSS001204084252400</t>
  </si>
  <si>
    <t>Prabhakaran</t>
  </si>
  <si>
    <t>DST-DS-024</t>
  </si>
  <si>
    <t>MMTLSSS001228074142400</t>
  </si>
  <si>
    <t>Rahul Bhalla</t>
  </si>
  <si>
    <t>DST-HP-002</t>
  </si>
  <si>
    <t>88-73-84-53-00-00-07-de</t>
  </si>
  <si>
    <t>Raj</t>
  </si>
  <si>
    <t>MMTLSSS0012040842D2400</t>
  </si>
  <si>
    <t>Raj Kumar</t>
  </si>
  <si>
    <t>17-Apr-13</t>
  </si>
  <si>
    <t>Avalon10 device Micro USB cable</t>
  </si>
  <si>
    <t>T0113080000573</t>
  </si>
  <si>
    <t>Raja G</t>
  </si>
  <si>
    <t>DST-CB-123</t>
  </si>
  <si>
    <t>DST-DS-021</t>
  </si>
  <si>
    <t>DST-DS-009</t>
  </si>
  <si>
    <t>STP-007</t>
  </si>
  <si>
    <t>4-Jul-13</t>
  </si>
  <si>
    <t>AR10L-850R</t>
  </si>
  <si>
    <t xml:space="preserve">Raksha </t>
  </si>
  <si>
    <t>DST-CB-101</t>
  </si>
  <si>
    <t>Transcend card Adaptor</t>
  </si>
  <si>
    <t>637229-5424</t>
  </si>
  <si>
    <t>DST-CR-004</t>
  </si>
  <si>
    <t>2482DG9RA00M</t>
  </si>
  <si>
    <t>DST-MC-112</t>
  </si>
  <si>
    <t>TS8GUSDC4</t>
  </si>
  <si>
    <t>1123308093C90P</t>
  </si>
  <si>
    <t>DST-MC-15</t>
  </si>
  <si>
    <t>DH0JR40GH450</t>
  </si>
  <si>
    <t>DST-MC-150</t>
  </si>
  <si>
    <t>TS32GUSDC4</t>
  </si>
  <si>
    <t>1127108206DVK</t>
  </si>
  <si>
    <t>DST-MC-17</t>
  </si>
  <si>
    <t>16-Apr-14</t>
  </si>
  <si>
    <t>B290354058</t>
  </si>
  <si>
    <t>Raman Gowda</t>
  </si>
  <si>
    <t>AR10L-834R</t>
  </si>
  <si>
    <t>Ramana</t>
  </si>
  <si>
    <t>Sandisk-128 GB</t>
  </si>
  <si>
    <t>41B4DMXC00MF</t>
  </si>
  <si>
    <t>SanDisk Ultra MicroSDXC 64Gb</t>
  </si>
  <si>
    <t>DST-MC-126</t>
  </si>
  <si>
    <t>D-Link  Router</t>
  </si>
  <si>
    <t>Q90B2B9017010</t>
  </si>
  <si>
    <t>DST-DS-016</t>
  </si>
  <si>
    <t>DST-DS-017</t>
  </si>
  <si>
    <t>MMTLSSS001204081E32400</t>
  </si>
  <si>
    <t>Ravi Verma</t>
  </si>
  <si>
    <t>12-Feb-13</t>
  </si>
  <si>
    <t>A10L-49</t>
  </si>
  <si>
    <t>Ravi verma</t>
  </si>
  <si>
    <t>DST-ER-002</t>
  </si>
  <si>
    <t>Pearl-SH-ES1-005</t>
  </si>
  <si>
    <t>Silmee Device</t>
  </si>
  <si>
    <t>SS-301</t>
  </si>
  <si>
    <t>SS-302</t>
  </si>
  <si>
    <t>SS-304</t>
  </si>
  <si>
    <t>SS-306</t>
  </si>
  <si>
    <t>SS-307</t>
  </si>
  <si>
    <t>SanDisk - 8GB</t>
  </si>
  <si>
    <t>SDSDQM-008G-B35</t>
  </si>
  <si>
    <t>1128008087D7L</t>
  </si>
  <si>
    <t>DST-MC-20</t>
  </si>
  <si>
    <t>Shown Card  Reader</t>
  </si>
  <si>
    <t>220V AC to 110V AC adaptor</t>
  </si>
  <si>
    <t>DST-AD-003</t>
  </si>
  <si>
    <t>Sachchidanand</t>
  </si>
  <si>
    <t>24-Jun-13</t>
  </si>
  <si>
    <t>BD-Player</t>
  </si>
  <si>
    <t>Toshibha blu-ray Disc player</t>
  </si>
  <si>
    <t>BDX3400KU</t>
  </si>
  <si>
    <t>D10A0015PUXX00</t>
  </si>
  <si>
    <t>20-Nov-13</t>
  </si>
  <si>
    <t>Q90B2B9008519</t>
  </si>
  <si>
    <t>SKU2-JP Keyboard for Tablet</t>
  </si>
  <si>
    <t>DST-KB-005</t>
  </si>
  <si>
    <t>DST-MC-93</t>
  </si>
  <si>
    <t>Roket Fish Video Receiver</t>
  </si>
  <si>
    <t>0090A2DB86AF</t>
  </si>
  <si>
    <t>DST-MC-95</t>
  </si>
  <si>
    <t>8-Oct-13</t>
  </si>
  <si>
    <t>BT -Pocket Speaker</t>
  </si>
  <si>
    <t>Satechi</t>
  </si>
  <si>
    <t>DST-BT-PSP-001</t>
  </si>
  <si>
    <t>Philips BT headset</t>
  </si>
  <si>
    <t>SHB7000/00</t>
  </si>
  <si>
    <t>6923410717624</t>
  </si>
  <si>
    <t>DST-HP-011</t>
  </si>
  <si>
    <t>QB4M1B9004011</t>
  </si>
  <si>
    <t>DST-DS-005</t>
  </si>
  <si>
    <t>Y cable</t>
  </si>
  <si>
    <t>0050B60AA5A1</t>
  </si>
  <si>
    <t>MMTLSSS001204081E52400</t>
  </si>
  <si>
    <t>Sandeep S</t>
  </si>
  <si>
    <t>0050B60AA7EC</t>
  </si>
  <si>
    <t>PTS-Dongle</t>
  </si>
  <si>
    <t>008098090D59</t>
  </si>
  <si>
    <t xml:space="preserve"> WD My passport -HDD </t>
  </si>
  <si>
    <t>WXL1CB1U5206</t>
  </si>
  <si>
    <t>27-Feb-12</t>
  </si>
  <si>
    <t>Q90B2B9017006</t>
  </si>
  <si>
    <t>BCN S/N 805229480(USB)</t>
  </si>
  <si>
    <t>JP S/N 1006020207(USB)</t>
  </si>
  <si>
    <t>KR S/N 1110000687(USB)</t>
  </si>
  <si>
    <t>QB4M1B9004016</t>
  </si>
  <si>
    <t>DST-DS-006</t>
  </si>
  <si>
    <t>PANBT400-3</t>
  </si>
  <si>
    <t>0050B60AA7CE</t>
  </si>
  <si>
    <t>89914500050192885958</t>
  </si>
  <si>
    <t>27/7/2015</t>
  </si>
  <si>
    <t>89914509009401581049</t>
  </si>
  <si>
    <t>Cable</t>
  </si>
  <si>
    <t>HDMI to Micro USB cable</t>
  </si>
  <si>
    <t>MMTLSSS0012280743E2400</t>
  </si>
  <si>
    <t>Shanthala</t>
  </si>
  <si>
    <t>88-73-84-52-00-00-00-85</t>
  </si>
  <si>
    <t>Shreenivas</t>
  </si>
  <si>
    <t>DST-HP-005</t>
  </si>
  <si>
    <t>PID: LZ10723000C</t>
  </si>
  <si>
    <t>DST-BM-001</t>
  </si>
  <si>
    <t xml:space="preserve">I-Ball - Booster 5.1 Multimedia Speaker </t>
  </si>
  <si>
    <t>Booster</t>
  </si>
  <si>
    <t>10555AS01106</t>
  </si>
  <si>
    <t>88-73-84-52-00-00-07-0c</t>
  </si>
  <si>
    <t>Shreenivasa N</t>
  </si>
  <si>
    <t>0050B60AA7EB</t>
  </si>
  <si>
    <t>DST-CB-024</t>
  </si>
  <si>
    <t>Shubhangini</t>
  </si>
  <si>
    <t>0050B60AA7B6</t>
  </si>
  <si>
    <t>Sony - 8GB</t>
  </si>
  <si>
    <t>USM8GN</t>
  </si>
  <si>
    <t>11806EBFNA</t>
  </si>
  <si>
    <t>DST-SPD-007</t>
  </si>
  <si>
    <t>ZB-3</t>
  </si>
  <si>
    <t>Sridhar  Sampath</t>
  </si>
  <si>
    <t>ZB-4</t>
  </si>
  <si>
    <t>ZB-5</t>
  </si>
  <si>
    <t>ZB-6</t>
  </si>
  <si>
    <t>ZB-7</t>
  </si>
  <si>
    <t>Soldering Kit</t>
  </si>
  <si>
    <t>BRAID ROSIN GOLD+ TWIEEZER FLAT ROUNDED+ TWIEEZER POINTER MICRO+ TIP REPLACEMENT+ SOLDER WIRE</t>
  </si>
  <si>
    <t>88-73-84-52-00-00-07-77</t>
  </si>
  <si>
    <t>88-73-84-50-00-00-00-26</t>
  </si>
  <si>
    <t>Srinivas Bangaru</t>
  </si>
  <si>
    <t>Tsip-sky-stp-29</t>
  </si>
  <si>
    <t>0050B60AA7F7</t>
  </si>
  <si>
    <t>ICYI 856GA 142</t>
  </si>
  <si>
    <t>DST-MC-48</t>
  </si>
  <si>
    <t>DST-HUB-010</t>
  </si>
  <si>
    <t>Seagate 1TB HDD</t>
  </si>
  <si>
    <t>9SC2M6-572</t>
  </si>
  <si>
    <t>2GHY2TL1</t>
  </si>
  <si>
    <t>DST-HDD-001</t>
  </si>
  <si>
    <t>10-Jun-13</t>
  </si>
  <si>
    <t>NetgearPTV3000</t>
  </si>
  <si>
    <t>35E129NW03232</t>
  </si>
  <si>
    <t>000d6f0001b4a9c0</t>
  </si>
  <si>
    <t>Thanoj</t>
  </si>
  <si>
    <t>88-73-84-53-00-00-07-ef</t>
  </si>
  <si>
    <t>88-73-84-51-00-00-05-68</t>
  </si>
  <si>
    <t>Issued to Employees</t>
  </si>
  <si>
    <t xml:space="preserve">Returned to OME </t>
  </si>
  <si>
    <t>Status</t>
  </si>
  <si>
    <t>Lost</t>
  </si>
  <si>
    <t>Missing</t>
  </si>
  <si>
    <t>Updated by Ashwin</t>
  </si>
  <si>
    <t>Sony - 16GB</t>
  </si>
  <si>
    <t>USM16GN / T</t>
  </si>
  <si>
    <t>110429-3-1</t>
  </si>
  <si>
    <t>DST-SPD-008</t>
  </si>
  <si>
    <t>QA</t>
  </si>
  <si>
    <t>01/06/2012: Lost device</t>
  </si>
  <si>
    <t>TS16GJF500</t>
  </si>
  <si>
    <t>597811 2659</t>
  </si>
  <si>
    <t>DST-TPD-004</t>
  </si>
  <si>
    <t>Piano 425</t>
  </si>
  <si>
    <t>0234AX63058</t>
  </si>
  <si>
    <t>DST-HUB-003</t>
  </si>
  <si>
    <t>Morsim - 4GB</t>
  </si>
  <si>
    <t>US-PENTA-MS-PT</t>
  </si>
  <si>
    <t>MMBGR04GUECA-MB</t>
  </si>
  <si>
    <t>DST-MC-25</t>
  </si>
  <si>
    <t>DRM</t>
  </si>
  <si>
    <t>MMAGR02GUECA-MB</t>
  </si>
  <si>
    <t>DST-MC-24</t>
  </si>
  <si>
    <t>App1</t>
  </si>
  <si>
    <t>TS2GUSDC</t>
  </si>
  <si>
    <t>1126008230S312</t>
  </si>
  <si>
    <t>DST-MC-13</t>
  </si>
  <si>
    <t>DST-MC-21</t>
  </si>
  <si>
    <t>Meenakshudu</t>
  </si>
  <si>
    <t>FW2</t>
  </si>
  <si>
    <t>23/04/2012: Transferred Ashwin-&gt;Meenakshudu</t>
  </si>
  <si>
    <t>SDSDQM-002G-B35</t>
  </si>
  <si>
    <t>DST-MC-18</t>
  </si>
  <si>
    <t>Navaneeth</t>
  </si>
  <si>
    <t>IMG2</t>
  </si>
  <si>
    <t>TS16GUSDC4</t>
  </si>
  <si>
    <t>1122808206D4Q</t>
  </si>
  <si>
    <t>DST-MC-16</t>
  </si>
  <si>
    <t>TS4GUSDC4</t>
  </si>
  <si>
    <t>4787372174</t>
  </si>
  <si>
    <t>DST-MC-14</t>
  </si>
  <si>
    <t>Ravi Kumar</t>
  </si>
  <si>
    <t>02/04/2012: Transferred Maruthi -&gt;Ravi kumar</t>
  </si>
  <si>
    <t>DST-CB-601</t>
  </si>
  <si>
    <t>PM</t>
  </si>
  <si>
    <t>DST-MC-57</t>
  </si>
  <si>
    <t>Ashwin</t>
  </si>
  <si>
    <t>DST-MC-61</t>
  </si>
  <si>
    <t>Brijesh</t>
  </si>
  <si>
    <t>APP2</t>
  </si>
  <si>
    <t>DST-MC-53</t>
  </si>
  <si>
    <t>Madhav</t>
  </si>
  <si>
    <t>DST-MC-49</t>
  </si>
  <si>
    <t>DST-MC-54</t>
  </si>
  <si>
    <t>DST-MC-55</t>
  </si>
  <si>
    <t>DST-MC-56</t>
  </si>
  <si>
    <t>DST-MC-60</t>
  </si>
  <si>
    <t>DST-MC-50</t>
  </si>
  <si>
    <t>Rohan</t>
  </si>
  <si>
    <t>FW1</t>
  </si>
  <si>
    <t>DST-MC-58</t>
  </si>
  <si>
    <t>SanDisk  - 16 GB</t>
  </si>
  <si>
    <t>DST-PD-021</t>
  </si>
  <si>
    <t>Ganesh</t>
  </si>
  <si>
    <t>App2</t>
  </si>
  <si>
    <t>21/05/2012: Inventory-&gt;Ganesh</t>
  </si>
  <si>
    <t>Sandisk  - 16GB</t>
  </si>
  <si>
    <t>DST-PD-022</t>
  </si>
  <si>
    <t>DST-MC-27</t>
  </si>
  <si>
    <t>Rajat</t>
  </si>
  <si>
    <t>SA</t>
  </si>
  <si>
    <t>DST-MC-96</t>
  </si>
  <si>
    <t>10/05/2012: Inventory -&gt; app1</t>
  </si>
  <si>
    <t>DST-MC-98</t>
  </si>
  <si>
    <t>1134308178D8S</t>
  </si>
  <si>
    <t>DST-MC-91</t>
  </si>
  <si>
    <t>Sandeep M</t>
  </si>
  <si>
    <t>484479 8061</t>
  </si>
  <si>
    <t>DST-MC-77</t>
  </si>
  <si>
    <t>1200308575S534</t>
  </si>
  <si>
    <t>DST-MC-104</t>
  </si>
  <si>
    <t>DST-MC-105</t>
  </si>
  <si>
    <t>DST-CB-077</t>
  </si>
  <si>
    <t>02-May-12: Inventory-&gt;Meenakshudu</t>
  </si>
  <si>
    <t>DST-CB-085</t>
  </si>
  <si>
    <t>04-May-12: Inventory-&gt;Meenakshudu</t>
  </si>
  <si>
    <t>DST-CB-088</t>
  </si>
  <si>
    <t>DST-CB-002</t>
  </si>
  <si>
    <t xml:space="preserve">89914500040222461508 H1-WD </t>
  </si>
  <si>
    <t>DST-SI-7</t>
  </si>
  <si>
    <t>9880539933 - Disconnected connection</t>
  </si>
  <si>
    <t>HLR2899186004420379138-8</t>
  </si>
  <si>
    <t>DST-SI-1</t>
  </si>
  <si>
    <t>DST-CB-095</t>
  </si>
  <si>
    <t xml:space="preserve">Dinesh </t>
  </si>
  <si>
    <t>DST-CB-115</t>
  </si>
  <si>
    <t>DST-CB-103</t>
  </si>
  <si>
    <t>Ranjith</t>
  </si>
  <si>
    <t>Charger not returned(Abhinav)</t>
  </si>
  <si>
    <r>
      <t>Cable + power adaptor + debug adaptor +</t>
    </r>
    <r>
      <rPr>
        <sz val="10"/>
        <color rgb="FFFF0000"/>
        <rFont val="Times New Roman"/>
        <family val="1"/>
      </rPr>
      <t xml:space="preserve"> debug adaptor</t>
    </r>
  </si>
  <si>
    <t>Only comshubb</t>
  </si>
  <si>
    <t>88-73-84-53-00-00-07-FA</t>
  </si>
  <si>
    <t>Sandeep</t>
  </si>
  <si>
    <t>Cable + power adaptor + debug adaptor+USB adapter</t>
  </si>
  <si>
    <t>88-73-84-53-00-00-07-E9</t>
  </si>
  <si>
    <t>TEUR Inventory List Master Sheet</t>
  </si>
  <si>
    <t xml:space="preserve">          </t>
  </si>
  <si>
    <t>Quality Management System</t>
  </si>
  <si>
    <t>Revision No.</t>
  </si>
  <si>
    <t>TEUR Inventory</t>
  </si>
  <si>
    <t>Doc. ID.</t>
  </si>
  <si>
    <t>Revision Date</t>
  </si>
  <si>
    <t>Document History</t>
  </si>
  <si>
    <t>Date
YYYY-MM-DD</t>
  </si>
  <si>
    <t>Change Description</t>
  </si>
  <si>
    <t>Author(s)</t>
  </si>
  <si>
    <t xml:space="preserve">Reviewed By </t>
  </si>
  <si>
    <t>Approved By</t>
  </si>
  <si>
    <t>Initial Draft</t>
  </si>
  <si>
    <t>Haribabu</t>
  </si>
  <si>
    <t>Add items received until May 12th 2023 and Sync Up the list with IT sheet</t>
  </si>
  <si>
    <t>Identification Number updated in sync with IT sheet</t>
  </si>
  <si>
    <t>Baselined</t>
  </si>
  <si>
    <t>TEUR Vs IT inventory sync up is completed until 12-May-2023 received items.</t>
  </si>
  <si>
    <t>Index</t>
  </si>
  <si>
    <t>Sheet Name</t>
  </si>
  <si>
    <t>Hyper Link</t>
  </si>
  <si>
    <t>Sync Up Status</t>
  </si>
  <si>
    <t>IT Count</t>
  </si>
  <si>
    <t>TEUR Count</t>
  </si>
  <si>
    <t>CommsHubs</t>
  </si>
  <si>
    <t>Completed</t>
  </si>
  <si>
    <t>Excluding returned 6 hubs</t>
  </si>
  <si>
    <t>NECH_Hub</t>
  </si>
  <si>
    <t>Gateway_Lucid</t>
  </si>
  <si>
    <t>Attenuators</t>
  </si>
  <si>
    <t>Laptops</t>
  </si>
  <si>
    <t>ZigbeeDongles</t>
  </si>
  <si>
    <t>AcerMonitor</t>
  </si>
  <si>
    <t>HPMonitor</t>
  </si>
  <si>
    <t>OptiplexPCs</t>
  </si>
  <si>
    <t>Mobile_Phones</t>
  </si>
  <si>
    <t>SonyTV</t>
  </si>
  <si>
    <t>LGTV</t>
  </si>
  <si>
    <t>ToshibaTV</t>
  </si>
  <si>
    <t>LGWideMonitors</t>
  </si>
  <si>
    <t>Wifi_Routers_Switches</t>
  </si>
  <si>
    <t>PenDrives</t>
  </si>
  <si>
    <t>MemoryCards</t>
  </si>
  <si>
    <t>TP_Link_Wifi_Adapter</t>
  </si>
  <si>
    <t>WifiUSBDongles</t>
  </si>
  <si>
    <t>WifiHotspots</t>
  </si>
  <si>
    <t>Tablets</t>
  </si>
  <si>
    <t>Raspberrypi</t>
  </si>
  <si>
    <t>Raspberrypidisplay</t>
  </si>
  <si>
    <t>RaspberrypiCases</t>
  </si>
  <si>
    <t>PortentaBoards</t>
  </si>
  <si>
    <t>EVBoard</t>
  </si>
  <si>
    <t>ArduinoBoard</t>
  </si>
  <si>
    <t>TelitEvaluationBoard</t>
  </si>
  <si>
    <t>EVChargeUnit</t>
  </si>
  <si>
    <t>SLSMetersEmulators</t>
  </si>
  <si>
    <t>ESME</t>
  </si>
  <si>
    <t>GSME</t>
  </si>
  <si>
    <t>HHTdevice</t>
  </si>
  <si>
    <t>EnergyDisplayMonitor</t>
  </si>
  <si>
    <t>HCALS</t>
  </si>
  <si>
    <t>Speakers</t>
  </si>
  <si>
    <t>Harddisk</t>
  </si>
  <si>
    <t>AppleMacMiniPC</t>
  </si>
  <si>
    <t>1 Mac Mini TEUR div has borrowed from other division and it is not included</t>
  </si>
  <si>
    <t>Silabs_Dev_Boards</t>
  </si>
  <si>
    <t>Baseboard:29
Radio Board: 38
Debug Board: 10</t>
  </si>
  <si>
    <t>Server</t>
  </si>
  <si>
    <t>Sensors</t>
  </si>
  <si>
    <t>EthernetAdapter</t>
  </si>
  <si>
    <t>PCB_Boards</t>
  </si>
  <si>
    <t>UniversalPowerAdapters</t>
  </si>
  <si>
    <t>Power Cable+Adapter - Not counted and tracked</t>
  </si>
  <si>
    <t>Accessories</t>
  </si>
  <si>
    <t>ProjectAccessories</t>
  </si>
  <si>
    <t>R_S_Accessories</t>
  </si>
  <si>
    <t>GFIDualBandUSB</t>
  </si>
  <si>
    <t>EmberAdaptor</t>
  </si>
  <si>
    <t>Cables</t>
  </si>
  <si>
    <t>Cables and power adapters are not considred for sync up</t>
  </si>
  <si>
    <t>Headphones</t>
  </si>
  <si>
    <t>Bluetooth_Dongle</t>
  </si>
  <si>
    <t>USBtoLAN</t>
  </si>
  <si>
    <t>USBHub</t>
  </si>
  <si>
    <t>Scanner</t>
  </si>
  <si>
    <t>Camera_Webcam</t>
  </si>
  <si>
    <t>CH_Jig_Fixtures</t>
  </si>
  <si>
    <t>Rf_ShieldBoxes</t>
  </si>
  <si>
    <t>PIT_Test_Devices</t>
  </si>
  <si>
    <t>Go To Sheet</t>
  </si>
  <si>
    <t>SamsungMonitor</t>
  </si>
  <si>
    <t>Summary</t>
  </si>
  <si>
    <t>Description / Model type</t>
  </si>
  <si>
    <t>Identification Number (In IT Sheet)</t>
  </si>
  <si>
    <t>Qty</t>
  </si>
  <si>
    <t>Location</t>
  </si>
  <si>
    <t>Bond Number</t>
  </si>
  <si>
    <t>Refer SL No</t>
  </si>
  <si>
    <t>Verified</t>
  </si>
  <si>
    <t>Cupboard 3</t>
  </si>
  <si>
    <t>88-73-84-53-00-00-08-D9</t>
  </si>
  <si>
    <t>88-73-84-53-00-00-08-24</t>
  </si>
  <si>
    <t>Goutham</t>
  </si>
  <si>
    <t>Dev lab</t>
  </si>
  <si>
    <t>with reshma</t>
  </si>
  <si>
    <t>DBCH</t>
  </si>
  <si>
    <t>SIMCH DB UIT B</t>
  </si>
  <si>
    <t>88-73-84-56-00-07-91-C0</t>
  </si>
  <si>
    <t>Vandana</t>
  </si>
  <si>
    <t>PIT Lab</t>
  </si>
  <si>
    <t>CommsHub</t>
  </si>
  <si>
    <t>88-73-84-56-00-07-91-99</t>
  </si>
  <si>
    <t>Comms Hub</t>
  </si>
  <si>
    <t>88-73-84-55-00-33-AC-E0</t>
  </si>
  <si>
    <t>verified</t>
  </si>
  <si>
    <t>lab2</t>
  </si>
  <si>
    <t>24-03-2022</t>
  </si>
  <si>
    <t>DBCH Cellular</t>
  </si>
  <si>
    <t>88-73-84-04-00-41-FA-DC</t>
  </si>
  <si>
    <t>Refer Bond Number</t>
  </si>
  <si>
    <t>Cupboard 4</t>
  </si>
  <si>
    <t>TSIP/BLR-3/DUTY-009/2021-22</t>
  </si>
  <si>
    <t>20-07-2022</t>
  </si>
  <si>
    <t>DBCH Mesh</t>
  </si>
  <si>
    <t>88-73-84-05-00-4A-55-F0</t>
  </si>
  <si>
    <t>TSIP/BLR-3/DUTY-004/2022-23</t>
  </si>
  <si>
    <t>Cellular DB UIT B</t>
  </si>
  <si>
    <t>NAND DBCH</t>
  </si>
  <si>
    <t>88-73-84-54-00-07-90-6D</t>
  </si>
  <si>
    <t>TSIP/BLR-3/009/2017-18</t>
  </si>
  <si>
    <t>SBCH Celluar</t>
  </si>
  <si>
    <t>88-73-84-01-00-41-2E-EA</t>
  </si>
  <si>
    <t>26-05-2022</t>
  </si>
  <si>
    <t>88-73-84-85-00-3D-78-6A</t>
  </si>
  <si>
    <t>TSIP/BLR-3/DUTY-002/2022-23</t>
  </si>
  <si>
    <t>DualBand Comms Hub</t>
  </si>
  <si>
    <t>DBCH SKU10 Test/PA5304D-SC0D-04</t>
  </si>
  <si>
    <t>88-73-84-56-00-02-CF-C7</t>
  </si>
  <si>
    <t>TSIP/BLR-3/004/2017-18</t>
  </si>
  <si>
    <t>88-73-84-54-00-07-90-BD</t>
  </si>
  <si>
    <t>Abdul</t>
  </si>
  <si>
    <t>WS</t>
  </si>
  <si>
    <t>Returned by Goutham</t>
  </si>
  <si>
    <t>B3-Prime SKU1 Cellular</t>
  </si>
  <si>
    <t>not working</t>
  </si>
  <si>
    <t>Cellular</t>
  </si>
  <si>
    <t xml:space="preserve">Raj kumar </t>
  </si>
  <si>
    <t>WFH</t>
  </si>
  <si>
    <t>88-73-84-51-00-00-06-D0</t>
  </si>
  <si>
    <t>not booting up</t>
  </si>
  <si>
    <t>88-73-84-51-00-00-06-CE</t>
  </si>
  <si>
    <t>Lavanya</t>
  </si>
  <si>
    <t>88-73-84-51-00-00-06-CB</t>
  </si>
  <si>
    <t>vault ic error</t>
  </si>
  <si>
    <t>88-73-84-51-00-00-06-CF</t>
  </si>
  <si>
    <t>88-73-84-51-00-00-06-D2</t>
  </si>
  <si>
    <t>PIT lab</t>
  </si>
  <si>
    <t>88-73-84-52-00-00-07-A5</t>
  </si>
  <si>
    <t>88-73-84-52-00-00-07-76</t>
  </si>
  <si>
    <t>88-73-84-53-00-00-08-93</t>
  </si>
  <si>
    <t>88-73-84-53-00-00-08-63</t>
  </si>
  <si>
    <t>Vinutha</t>
  </si>
  <si>
    <t>88-73-84-53-00-00-08-5C</t>
  </si>
  <si>
    <t>88-73-84-53-00-00-08-DE</t>
  </si>
  <si>
    <t>88-73-84-53-00-00-08-23</t>
  </si>
  <si>
    <t>88-73-84-53-00-00-08-34</t>
  </si>
  <si>
    <t>88-73-84-52-00-00-07-0C</t>
  </si>
  <si>
    <t>use only for no radio</t>
  </si>
  <si>
    <t>Reshma</t>
  </si>
  <si>
    <t xml:space="preserve">B4 Live sim SKU1 </t>
  </si>
  <si>
    <t>88-73-84-51-00-01-1A-3B</t>
  </si>
  <si>
    <t>B4 Live sim SKU1 Cellular Test HUB</t>
  </si>
  <si>
    <t>88-73-84-51-00-01-18-89</t>
  </si>
  <si>
    <t>not flashing</t>
  </si>
  <si>
    <t>B4 Live Sim SKU3 SIMCH Test HUB</t>
  </si>
  <si>
    <t>88-73-84-53-00-01-1D-9E</t>
  </si>
  <si>
    <t>88-73-84-53-00-01-1E-31</t>
  </si>
  <si>
    <t>B4 Live sim SKU2 Cellular + Mesh Test HUB</t>
  </si>
  <si>
    <t>88-73-84-52-00-01-1C-66</t>
  </si>
  <si>
    <t>88-73-84-52-00-01-1C-6F</t>
  </si>
  <si>
    <t>88-73-84-52-00-01-1C-6B</t>
  </si>
  <si>
    <t>88-73-84-52-00-01-1c-aa</t>
  </si>
  <si>
    <t>88-73-84-52-00-01-1C-56</t>
  </si>
  <si>
    <t>88-73-84-52-00-01-1C-BE</t>
  </si>
  <si>
    <t>88-73-84-54-00-02-CF-D2</t>
  </si>
  <si>
    <t>DBCH SKU10 Test/PA5304D-SC0D-02</t>
  </si>
  <si>
    <t>88-73-84-54-00-02-CF-D1</t>
  </si>
  <si>
    <t>Ports not detected</t>
  </si>
  <si>
    <t>DBCH SKU3</t>
  </si>
  <si>
    <t>88-73-84-56-00-02-D1-92</t>
  </si>
  <si>
    <t>88-73-84-54-00-02-CF-CE</t>
  </si>
  <si>
    <t>Kishan</t>
  </si>
  <si>
    <t>DBCH SKU10 Test/PA5304D-SC0D-06</t>
  </si>
  <si>
    <t>88-73-84-56-00-02-D1-99</t>
  </si>
  <si>
    <t>DBCH SKU12 Test/PA5304D-SC0F-01</t>
  </si>
  <si>
    <t>88-73-84-56-00-02-D1-96</t>
  </si>
  <si>
    <t>DBCH SKU12 Test/PA5304D-SC0F-02</t>
  </si>
  <si>
    <t>88-73-84-56-00-02-D1-93</t>
  </si>
  <si>
    <t>TSIP/BLR-3/008/2017-18</t>
  </si>
  <si>
    <t>DBCH SKU12 Test/PA5304D-SC0F-03</t>
  </si>
  <si>
    <t>88-73-84-56-00-02-D2-60</t>
  </si>
  <si>
    <t>Ankit</t>
  </si>
  <si>
    <t>DBCH SKU12 Test/PA5304D-SC0F-04</t>
  </si>
  <si>
    <t>88-73-84-55-00-02-D1-7C</t>
  </si>
  <si>
    <t xml:space="preserve">DBCH  </t>
  </si>
  <si>
    <t>SKU1</t>
  </si>
  <si>
    <t>88-73-84-54-00-02-D0-B8</t>
  </si>
  <si>
    <t>88-73-84-54-00-02-D0-B5</t>
  </si>
  <si>
    <t>88-73-84-54-00-02-CF-CA</t>
  </si>
  <si>
    <t>TSIP/BLR-3/COUR-001/2017-18</t>
  </si>
  <si>
    <t>SKU2</t>
  </si>
  <si>
    <t>88-73-84-55-00-02-D1-78</t>
  </si>
  <si>
    <t>DBCH SKU2</t>
  </si>
  <si>
    <t>88-73-84-55-00-02-D1-7A</t>
  </si>
  <si>
    <t>SBCH</t>
  </si>
  <si>
    <t xml:space="preserve">SKU1 Cellular Test Hub </t>
  </si>
  <si>
    <t>88-73-84-51-00-01-1c-39</t>
  </si>
  <si>
    <t>SKU 3</t>
  </si>
  <si>
    <t xml:space="preserve">88-73-84-56-00-02-D2-76
</t>
  </si>
  <si>
    <t xml:space="preserve">DBCH </t>
  </si>
  <si>
    <t>Cellular Hub</t>
  </si>
  <si>
    <t>88-73-84-54-00-02-D0-B6</t>
  </si>
  <si>
    <t>88-73-84-55-00-02-D1-7D</t>
  </si>
  <si>
    <t>SKU 2</t>
  </si>
  <si>
    <t>88-73-84-55-00-02-D1-81</t>
  </si>
  <si>
    <t>88-73-84-55-00-02-D1-80</t>
  </si>
  <si>
    <t>88-73-84-56-00-02-D2-73</t>
  </si>
  <si>
    <t>88-73-84-54-00-02-D0-B9</t>
  </si>
  <si>
    <t>Ashok</t>
  </si>
  <si>
    <t>88-73-84-52-00-01-1C-77</t>
  </si>
  <si>
    <t>88-73-84-56-00-02-D2-6E</t>
  </si>
  <si>
    <t>88-73-84-56-00-02-D2-72</t>
  </si>
  <si>
    <t>88-73-84-56-00-02-D2-77</t>
  </si>
  <si>
    <t>failed to send data to ncp</t>
  </si>
  <si>
    <t>88-73-84-56-00-02-D2-75</t>
  </si>
  <si>
    <t>DBCH Cellular+Mesh</t>
  </si>
  <si>
    <t>88-73-84-56-00-02-D2-6A</t>
  </si>
  <si>
    <t>TSIP/BLR-3/005 /2018-19</t>
  </si>
  <si>
    <t>88-73-84-54-00-02-D0-B7</t>
  </si>
  <si>
    <t>88-73-84-56-00-02-D2-78</t>
  </si>
  <si>
    <t>SKU 1</t>
  </si>
  <si>
    <t>88-73-84-54-00-02-D0-B2</t>
  </si>
  <si>
    <t>88-73-84-55-00-02-D1-79</t>
  </si>
  <si>
    <t>88-73-84-55-00-02-D1-7E</t>
  </si>
  <si>
    <t>88-73-84-54-00-02-D0-B1</t>
  </si>
  <si>
    <t xml:space="preserve">DBCH Cellular </t>
  </si>
  <si>
    <t>88-73-84-54-00-02-CF-D0</t>
  </si>
  <si>
    <t>88-73-84-54-00-02-D0-BE</t>
  </si>
  <si>
    <t>88-73-84-54-00-02-D0-B3</t>
  </si>
  <si>
    <t>Pavan</t>
  </si>
  <si>
    <t>88-73-84-56-00-02-D2-7A</t>
  </si>
  <si>
    <t>88-73-84-54-00-07-90-C7</t>
  </si>
  <si>
    <t>88-73-84-56-00-07-91-BC</t>
  </si>
  <si>
    <t>88-73-84-54-00-02-D0-AE</t>
  </si>
  <si>
    <t>88-73-84-56-00-02-D2-70</t>
  </si>
  <si>
    <t>88-73-84-54-00-07-90-52</t>
  </si>
  <si>
    <t>88-73-84-56-00-07-91-AE</t>
  </si>
  <si>
    <t>88-73-84-54-00-07-90-17</t>
  </si>
  <si>
    <t>Naveen</t>
  </si>
  <si>
    <t>88-73-84-54-00-07-90-58</t>
  </si>
  <si>
    <t>88-73-84-56-00-07-91-F3</t>
  </si>
  <si>
    <t>han chip issue</t>
  </si>
  <si>
    <t>88-73-84-54-00-07-90-BE</t>
  </si>
  <si>
    <t>Sai Aravind</t>
  </si>
  <si>
    <t>88-73-84-56-00-07-91-B2</t>
  </si>
  <si>
    <t>May be not working</t>
  </si>
  <si>
    <t>88-73-84-54-00-07-90-CE</t>
  </si>
  <si>
    <t>Gireesh</t>
  </si>
  <si>
    <t>DBCH UIT B</t>
  </si>
  <si>
    <t>88-73-84-55-00-07-92-3B</t>
  </si>
  <si>
    <t xml:space="preserve">Lakshmi </t>
  </si>
  <si>
    <t>88-73-84-54-00-07-90-68</t>
  </si>
  <si>
    <t>vaault ic error</t>
  </si>
  <si>
    <t>88-73-84-54-00-07-8F-F1</t>
  </si>
  <si>
    <t>88-73-84-54-00-07-90-6F</t>
  </si>
  <si>
    <t>88-73-84-56-00-07-91-9A</t>
  </si>
  <si>
    <t>SKU1 Cellular Test SIT A</t>
  </si>
  <si>
    <t>NAND SBCH</t>
  </si>
  <si>
    <t>88-73-84-71-00-0C-8F-68</t>
  </si>
  <si>
    <t>88-73-84-71-00-0C-8F-18</t>
  </si>
  <si>
    <t>88-73-84-71-00-0C-8F-5E</t>
  </si>
  <si>
    <t>88-73-84-71-00-0C-8F-51</t>
  </si>
  <si>
    <t>88-73-84-71-00-0D-A8-03</t>
  </si>
  <si>
    <t>88-73-84-71-00-0D-A7-D5</t>
  </si>
  <si>
    <t>88-73-84-71-00-0D-A7-E1</t>
  </si>
  <si>
    <t>SKU3 SIMCH Test SIT A</t>
  </si>
  <si>
    <t>88-73-84-73-00-0C-90-18</t>
  </si>
  <si>
    <t>88-73-84-73-00-0D-A8-2D</t>
  </si>
  <si>
    <t>88-73-84-73-00-0C-8F-CF</t>
  </si>
  <si>
    <t>88-73-84-73-00-0C-90-11</t>
  </si>
  <si>
    <t>Shivani</t>
  </si>
  <si>
    <t>TSIP/BLR-3/COUR - 002/2018-19</t>
  </si>
  <si>
    <t>88-73-84-73-00-0C-90-0F</t>
  </si>
  <si>
    <t>88-73-84-73-00-0C-8F-EF</t>
  </si>
  <si>
    <t>88-73-84-73-00-0D-A8-3F</t>
  </si>
  <si>
    <t>88-73-84-54-00-02-CF-CB</t>
  </si>
  <si>
    <t>88-73-84-55-00-07-92-74</t>
  </si>
  <si>
    <t>88-73-84-55-00-02-D1-7F</t>
  </si>
  <si>
    <t>WD disabled</t>
  </si>
  <si>
    <t>88-73-84-54-00-04-13-31</t>
  </si>
  <si>
    <t>Watch Dog Disabled</t>
  </si>
  <si>
    <t>88-73-84-55-00-07-92-45</t>
  </si>
  <si>
    <t>TSIP/BLR-3/COUR-003/2018-19</t>
  </si>
  <si>
    <t>88-73-84-54-00-07-90-31</t>
  </si>
  <si>
    <t>88-73-84-73-00-0C-90-25</t>
  </si>
  <si>
    <t>88-73-84-54-00-02-D0-AD</t>
  </si>
  <si>
    <t>Manoj</t>
  </si>
  <si>
    <t>88-73-84-54-00-07-90-33</t>
  </si>
  <si>
    <t>88-73-84-56-00-07-91-BB</t>
  </si>
  <si>
    <t>88-73-84-54-00-07-90-7D</t>
  </si>
  <si>
    <t>Single Band Comms Hub</t>
  </si>
  <si>
    <t>NOR SBCH</t>
  </si>
  <si>
    <t>88-73-84-53-00-00-08-3A</t>
  </si>
  <si>
    <t>88-73-84-53-00-01-1D-74</t>
  </si>
  <si>
    <t xml:space="preserve">Dual band Communication Hub </t>
  </si>
  <si>
    <t>88-73-84-56-00-07-91-A5</t>
  </si>
  <si>
    <t>88-73-84-51-00-01-1A-AC</t>
  </si>
  <si>
    <t>Single band CommsHub</t>
  </si>
  <si>
    <t>88-73-84-52-00-01-1C-DD</t>
  </si>
  <si>
    <t>Compal</t>
  </si>
  <si>
    <t>Cellular+Mesh DB Test PIT A</t>
  </si>
  <si>
    <t>88-73-84-55-00-33-ac-de</t>
  </si>
  <si>
    <t>Pooja</t>
  </si>
  <si>
    <t>SKU2 Cellular+Mesh Test PIT A</t>
  </si>
  <si>
    <t>88-73-84-53-00-33-AC-CB</t>
  </si>
  <si>
    <t>SKU2 Cellular Test PIT A</t>
  </si>
  <si>
    <t>88-73-84-51-00-33-AC-C7</t>
  </si>
  <si>
    <t>88-73-84-56-00-07-91-B1</t>
  </si>
  <si>
    <t>SKU3</t>
  </si>
  <si>
    <t>88-73-84-53-00-01-1D-12</t>
  </si>
  <si>
    <t>DualBand Comms Hub(Cellular)</t>
  </si>
  <si>
    <t>88-73-84-54-00-07-90-95</t>
  </si>
  <si>
    <t>88-73-84-54-00-07-90-3A</t>
  </si>
  <si>
    <t>88-73-84-54-00-07-90-B8</t>
  </si>
  <si>
    <t>88-73-84-54-00-07-90-2F</t>
  </si>
  <si>
    <t>Nagendra</t>
  </si>
  <si>
    <t>Pre-PIT</t>
  </si>
  <si>
    <t>DualBand Comms Hub(Mesh)</t>
  </si>
  <si>
    <t>88-73-84-55-00-07-92-28</t>
  </si>
  <si>
    <t>88-73-84-55-00-07-92-2B</t>
  </si>
  <si>
    <t>88-73-84-55-00-07-92-0E</t>
  </si>
  <si>
    <t>DBCH Cellular +Mesh</t>
  </si>
  <si>
    <t>88-73-84-55-00-07-92-25</t>
  </si>
  <si>
    <t>88-73-84-55-00-07-92-52</t>
  </si>
  <si>
    <t>88-73-84-56-00-02-D2-74</t>
  </si>
  <si>
    <t>88-73-84-56-00-02-D2-79</t>
  </si>
  <si>
    <t>88-73-84-50-00-00-00-F7</t>
  </si>
  <si>
    <t>88-73-84-56-00-02-D2-65</t>
  </si>
  <si>
    <t>88-73-84-56-00-02-D2-71</t>
  </si>
  <si>
    <t>88-73-84-56-00-02-D2-67</t>
  </si>
  <si>
    <t>88-73-84-54-00-02-D0-A7</t>
  </si>
  <si>
    <t>88-73-84-54-00-02-D0-AA</t>
  </si>
  <si>
    <t>88-73-84-54-00-02-D0-A9</t>
  </si>
  <si>
    <t>DBCH Cellular + Mesh</t>
  </si>
  <si>
    <t>88-73-84-55-00-02-D1-74</t>
  </si>
  <si>
    <t>88-73-84-54-00-02-D0-A8</t>
  </si>
  <si>
    <t>88-73-84-55-00-02-D1-76</t>
  </si>
  <si>
    <t>88-73-84-55-00-02-D1-75</t>
  </si>
  <si>
    <t>88-73-84-55-00-02-D1-72</t>
  </si>
  <si>
    <t>88-73-84-55-00-02-D1-73</t>
  </si>
  <si>
    <t>88-73-84-55-00-02-d1-7b</t>
  </si>
  <si>
    <t>Cellular+Mesh SKU2</t>
  </si>
  <si>
    <t>88-73-84-54-00-02-D0-B0</t>
  </si>
  <si>
    <t>88-73-84-54-00-02-D0-AC</t>
  </si>
  <si>
    <t>SKU1 Cellular Test PIT A</t>
  </si>
  <si>
    <t>88-73-84-51-00-33-AC-C2</t>
  </si>
  <si>
    <t>88-73-84-56-00-07-91-95</t>
  </si>
  <si>
    <t>88-73-84-52-00-33-ac-D0</t>
  </si>
  <si>
    <t>88-73-84-51-00-33-AC-C4</t>
  </si>
  <si>
    <t>88-73-84-52-00-33-AC-CC</t>
  </si>
  <si>
    <t>88-73-84-54-00-02-d0-AF</t>
  </si>
  <si>
    <t>88-73-84-51-00-33-AC-C3</t>
  </si>
  <si>
    <t>88-73-84-55-00-33-AC-E1</t>
  </si>
  <si>
    <t>Anshul</t>
  </si>
  <si>
    <t>SKU1 Cellular Test  PIT A</t>
  </si>
  <si>
    <t>88-73-84-51-00-33-AC-C6</t>
  </si>
  <si>
    <t>88-73-84-52-00-33-AC-CF</t>
  </si>
  <si>
    <t>88-73-84-54-00-07-90-88</t>
  </si>
  <si>
    <t>88-73-84-51-00-33-AC-C1</t>
  </si>
  <si>
    <t>Martin</t>
  </si>
  <si>
    <t>88-73-84-51-00-33-AC-C5</t>
  </si>
  <si>
    <t>88-73-84-55-00-07-92-22</t>
  </si>
  <si>
    <t>TSIP/BLR-3/COUR-001/2021-22</t>
  </si>
  <si>
    <t>88-73-84-51-00-00-06-CA</t>
  </si>
  <si>
    <t>88-73-84-53-00-01-1D-39</t>
  </si>
  <si>
    <t>88-73-84-55-00-33-AC-DD</t>
  </si>
  <si>
    <t>88-73-84-56-00-02-D2-62</t>
  </si>
  <si>
    <t>88-73-84-56-00-02-D2-6D</t>
  </si>
  <si>
    <t>88-73-84-56-00-02-D2-64</t>
  </si>
  <si>
    <t>88-73-84-56-00-02-D2-6F</t>
  </si>
  <si>
    <t>88-73-84-56-00-02-D2-6C</t>
  </si>
  <si>
    <t>88-73-84-56-00-02-D2-68</t>
  </si>
  <si>
    <t>88-73-84-56-00-02-D2-69</t>
  </si>
  <si>
    <t>DBCH Cellular+Mesh SKU3</t>
  </si>
  <si>
    <t>88-73-84-56-00-02-D2-66</t>
  </si>
  <si>
    <t>88-73-84-56-00-02-D2-63</t>
  </si>
  <si>
    <t>88-73-84-56-00-02-D2-6B</t>
  </si>
  <si>
    <t>88-73-84-54-00-07-8F-F6</t>
  </si>
  <si>
    <t>88-73-84-55-00-02-D1-77</t>
  </si>
  <si>
    <t>88-73-84-54-00-02-D0-AB</t>
  </si>
  <si>
    <t>88-73-84-01-00-41-2C-89</t>
  </si>
  <si>
    <t>88-73-84-04-00-41-FC-23</t>
  </si>
  <si>
    <t>Pre-pit</t>
  </si>
  <si>
    <t>88-73-84-04-00-41-FA-A5</t>
  </si>
  <si>
    <t>RETURNED FROM SEKAR</t>
  </si>
  <si>
    <t>88-73-84-04-00-41-FA-E0</t>
  </si>
  <si>
    <t>88-73-84-04-00-41-FC-5B</t>
  </si>
  <si>
    <t>Kiran</t>
  </si>
  <si>
    <t>88-73-84-04-00-41-FC-59</t>
  </si>
  <si>
    <t>88-73-84-04-00-41-FB-5F</t>
  </si>
  <si>
    <t>Desk 1</t>
  </si>
  <si>
    <t>88-73-84-04-00-41-FB-68</t>
  </si>
  <si>
    <t>88-73-84-01-00-41-2C-5F</t>
  </si>
  <si>
    <t>88-73-84-01-00-41-2E-87</t>
  </si>
  <si>
    <t>88-73-84-01-00-41-2E-7F</t>
  </si>
  <si>
    <t>88-73-84-01-00-41-2E-EC</t>
  </si>
  <si>
    <t>88-73-84-01-00-41-2E-B2</t>
  </si>
  <si>
    <t>Returned from Ayush(WFH asset)</t>
  </si>
  <si>
    <t>88-73-84-01-00-41-2E-E5</t>
  </si>
  <si>
    <t>25-03-2022</t>
  </si>
  <si>
    <t>88-73-84-81-00-3D-78-3B</t>
  </si>
  <si>
    <t>TSIP/BLR-3/006/2021-22</t>
  </si>
  <si>
    <t>Carten: (00) 047129782500557749</t>
  </si>
  <si>
    <t>88-73-84-81-00-3D-78-39</t>
  </si>
  <si>
    <t>88-73-84-81-00-48-15-0E</t>
  </si>
  <si>
    <t>88-73-84-81-00-48-15-19</t>
  </si>
  <si>
    <t>88-73-84-81-00-3D-78-3C</t>
  </si>
  <si>
    <t>88-73-84-81-00-3D-78-3D</t>
  </si>
  <si>
    <t>Mahendra</t>
  </si>
  <si>
    <t>Pre PIT</t>
  </si>
  <si>
    <t>88-73-84-81-00-3D-78-36</t>
  </si>
  <si>
    <t>88-73-84-81-00-48-15-0F</t>
  </si>
  <si>
    <t>88-73-84-81-00-3D-78-45</t>
  </si>
  <si>
    <t>88-73-84-81-00-3D-78-41</t>
  </si>
  <si>
    <t>88-73-84-81-00-3D-78-3E</t>
  </si>
  <si>
    <t>88-73-84-81-00-3D-78-3F</t>
  </si>
  <si>
    <t>88-73-84-81-00-3D-78-40</t>
  </si>
  <si>
    <t>88-73-84-81-00-3D-78-38</t>
  </si>
  <si>
    <t>SBCH Mesh</t>
  </si>
  <si>
    <t>88-73-84-82-00-48-15-A8</t>
  </si>
  <si>
    <t>Carten: (00) 047129782500557770</t>
  </si>
  <si>
    <t>88-73-84-82-00-48-15-6F</t>
  </si>
  <si>
    <t>88-73-84-82-00-48-15-70</t>
  </si>
  <si>
    <t>88-73-84-82-00-3D-78-60</t>
  </si>
  <si>
    <t>88-73-84-82-00-3D-78-5F</t>
  </si>
  <si>
    <t>88-73-84-82-00-48-15-93</t>
  </si>
  <si>
    <t>88-73-84-82-00-3D-78-5C</t>
  </si>
  <si>
    <t>88-73-84-82-00-3D-78-58</t>
  </si>
  <si>
    <t>88-73-84-82-00-3D-78-56</t>
  </si>
  <si>
    <t>88-73-84-82-00-3D-78-5B</t>
  </si>
  <si>
    <t>DBCH Celluar</t>
  </si>
  <si>
    <t>88-73-84-84-00-37-37-98</t>
  </si>
  <si>
    <t>88-73-84-84-00-37-37-96</t>
  </si>
  <si>
    <t>88-73-84-84-00-37-37-84</t>
  </si>
  <si>
    <t>88-73-84-84-00-37-37-9D</t>
  </si>
  <si>
    <t>88-73-84-84-00-37-37-86</t>
  </si>
  <si>
    <t>Taha</t>
  </si>
  <si>
    <t>88-73-84-84-00-37-37-88</t>
  </si>
  <si>
    <t>88-73-84-84-00-37-37-90</t>
  </si>
  <si>
    <t>88-73-84-84-00-37-37-85</t>
  </si>
  <si>
    <t>88-73-84-84-00-37-37-89</t>
  </si>
  <si>
    <t>Pre-pit lab</t>
  </si>
  <si>
    <t>88-73-84-84-00-37-37-87</t>
  </si>
  <si>
    <t>88-73-84-84-00-37-37-99</t>
  </si>
  <si>
    <t>Not tracked</t>
  </si>
  <si>
    <t>88-73-84-84-00-37-37-A0</t>
  </si>
  <si>
    <t>88-73-84-82-00-48-15-76</t>
  </si>
  <si>
    <t>Carten: (00) 047129782500557763</t>
  </si>
  <si>
    <t>88-73-84-82-00-48-15-73</t>
  </si>
  <si>
    <t>88-73-84-82-00-3D-78-5D</t>
  </si>
  <si>
    <t>88-73-84-82-00-3D-78-5E</t>
  </si>
  <si>
    <t>88-73-84-82-00-48-15-72</t>
  </si>
  <si>
    <t>88-73-84-82-00-48-15-71</t>
  </si>
  <si>
    <t>88-73-84-82-00-3D-78-55</t>
  </si>
  <si>
    <t>88-73-84-82-00-3D-78-57</t>
  </si>
  <si>
    <t>88-73-84-82-00-3D-78-59</t>
  </si>
  <si>
    <t>88-73-84-82-00-3D-78-5A</t>
  </si>
  <si>
    <t>88-73-84-05-00-4A-57-63</t>
  </si>
  <si>
    <t>88-73-84-02-00-3F-11-DB</t>
  </si>
  <si>
    <t>88-73-84-02-00-3F-11-D6</t>
  </si>
  <si>
    <t>88-73-84-02-00-3F-11-D5</t>
  </si>
  <si>
    <t>88-73-84-02-00-3F-11-AD</t>
  </si>
  <si>
    <t>88-73-84-82-00-43-DA-1E</t>
  </si>
  <si>
    <t>88-73-84-82-00-43-DA-14</t>
  </si>
  <si>
    <t>88-73-84-82-00-43-DA-12</t>
  </si>
  <si>
    <t>88-73-84-82-00-43-D9-F0</t>
  </si>
  <si>
    <t>88-73-84-85-00-43-DA-DB</t>
  </si>
  <si>
    <t>88-73-84-85-00-4A-55-B2</t>
  </si>
  <si>
    <t>88-73-84-85-00-43-DA-CC</t>
  </si>
  <si>
    <t>88-73-84-85-00-43-DA-CA</t>
  </si>
  <si>
    <t>88-73-84-85-00-43-DA-D1</t>
  </si>
  <si>
    <t>88-73-84-05-00-4A-57-67</t>
  </si>
  <si>
    <t>88-73-84-85-00-3D-78-70</t>
  </si>
  <si>
    <t>88-73-84-85-00-3D-78-6E</t>
  </si>
  <si>
    <t>88-73-84-85-00-3D-78-71</t>
  </si>
  <si>
    <t>88-73-84-85-00-3D-78-6C</t>
  </si>
  <si>
    <t>88-73-84-85-00-48-17-47</t>
  </si>
  <si>
    <t>88-73-84-85-00-48-16-F1</t>
  </si>
  <si>
    <t>88-73-84-85-00-48-17-15</t>
  </si>
  <si>
    <t>88-73-84-85-00-3D-78-67</t>
  </si>
  <si>
    <t>88-73-84-85-00-3D-78-6D</t>
  </si>
  <si>
    <t>88-73-84-85-00-3D-78-6B</t>
  </si>
  <si>
    <t>88-73-84-85-00-48-17-1C</t>
  </si>
  <si>
    <t>88-73-84-85-00-48-17-13</t>
  </si>
  <si>
    <t>88-73-84-85-00-3D-78-72</t>
  </si>
  <si>
    <t>88-73-84-85-00-48-16-FF</t>
  </si>
  <si>
    <t>88-73-84-85-00-3D-78-64</t>
  </si>
  <si>
    <t>88-73-84-85-00-3D-78-63</t>
  </si>
  <si>
    <t>88-73-84-85-00-3D-78-66</t>
  </si>
  <si>
    <t>88-73-84-85-00-3D-78-65</t>
  </si>
  <si>
    <t>88-73-84-85-00-3D-78-62</t>
  </si>
  <si>
    <t>88-73-84-84-00-37-37-9A</t>
  </si>
  <si>
    <t>88-73-84-71-00-0C-8F-47</t>
  </si>
  <si>
    <t>Cellular DB TEST PIT A</t>
  </si>
  <si>
    <t>88-73-84-84-00-37-37-8E</t>
  </si>
  <si>
    <t>TCH7-441229UELJ0176</t>
  </si>
  <si>
    <t>TSIP/BLR-3/DUTY-010/2022-23</t>
  </si>
  <si>
    <t>Project</t>
  </si>
  <si>
    <t>Identification Number</t>
  </si>
  <si>
    <t>Sample remarks</t>
  </si>
  <si>
    <t>4G hub-LE910</t>
  </si>
  <si>
    <t>NECH</t>
  </si>
  <si>
    <t>88-73-84-84-00-37-37-8D</t>
  </si>
  <si>
    <t>cupboard 4</t>
  </si>
  <si>
    <t>TSIP/BLR-3/DUTY-004/2021-22</t>
  </si>
  <si>
    <t>88-73-84-84-00-37-37-9C</t>
  </si>
  <si>
    <t>88-73-84-84-00-37-37-9B</t>
  </si>
  <si>
    <t>Returned to Factory</t>
  </si>
  <si>
    <t>TSIP/BLR-3/DUTY-003/2022-23</t>
  </si>
  <si>
    <t xml:space="preserve">returned to Factory  </t>
  </si>
  <si>
    <t>Comms Hub(LE910-4G)</t>
  </si>
  <si>
    <t>This is returned to factory.</t>
  </si>
  <si>
    <t>4G Lot 2 Communication Hub Sample</t>
  </si>
  <si>
    <t>Compal Electronics Inc</t>
  </si>
  <si>
    <t>IMEI: 3557881115141104</t>
  </si>
  <si>
    <t>TSIP_TEUR_NECH_001</t>
  </si>
  <si>
    <t>TSIP_TEUR_NECH_002</t>
  </si>
  <si>
    <t>22/7/2022</t>
  </si>
  <si>
    <t>IMEI 3557881115028603</t>
  </si>
  <si>
    <t>TSIP_TEUR_NECH_003</t>
  </si>
  <si>
    <t>4G Communication Hub Sample</t>
  </si>
  <si>
    <t>LE910</t>
  </si>
  <si>
    <t xml:space="preserve">IMEI:355788111514015
</t>
  </si>
  <si>
    <t>Cubboard 4</t>
  </si>
  <si>
    <t>TSIP/BLR-3/DUTY-006/2022-23</t>
  </si>
  <si>
    <t>TSIP/BLR-3/DUTY-006/2022-23  Dt: 12-09-2022 FY: 2022-23</t>
  </si>
  <si>
    <t xml:space="preserve">Compla Telit4+2 based NE Communication Hub </t>
  </si>
  <si>
    <t>LE910 4+2</t>
  </si>
  <si>
    <t>TSIP_TEUR_NECH_004</t>
  </si>
  <si>
    <t>23/12/2022</t>
  </si>
  <si>
    <t>EVT Sample</t>
  </si>
  <si>
    <t>88738484004D53B6</t>
  </si>
  <si>
    <t>TSIP/BLR-3/004/2022-23  Dt: 23-12-2022</t>
  </si>
  <si>
    <t>EVT sample 19 qty set</t>
  </si>
  <si>
    <t>Sent back to factory</t>
  </si>
  <si>
    <t>88738484004D53B5</t>
  </si>
  <si>
    <t>Lakshmi's desk</t>
  </si>
  <si>
    <t>88738484004D53B2</t>
  </si>
  <si>
    <t>88738484004D53B8</t>
  </si>
  <si>
    <t>88738484004D53B3</t>
  </si>
  <si>
    <t>88738484004D53C2</t>
  </si>
  <si>
    <t>TEST</t>
  </si>
  <si>
    <t>Lab2</t>
  </si>
  <si>
    <t>88738484004D53C0</t>
  </si>
  <si>
    <t>Lakshmi</t>
  </si>
  <si>
    <t>Office A</t>
  </si>
  <si>
    <t>88738484004D53C6</t>
  </si>
  <si>
    <t>88738484004D53B4</t>
  </si>
  <si>
    <t xml:space="preserve"> TSIP/BLR-3/004/2022-23  Dt: 23-12-2022</t>
  </si>
  <si>
    <t>88738484004D53CA</t>
  </si>
  <si>
    <t>Returned by Ayush</t>
  </si>
  <si>
    <t>88738484004D53BD</t>
  </si>
  <si>
    <t>88738484004D53C9</t>
  </si>
  <si>
    <t>88738484004D53C5</t>
  </si>
  <si>
    <t>88738484004D53C1</t>
  </si>
  <si>
    <t>88738484004D53C3</t>
  </si>
  <si>
    <t>88738484004D53B9</t>
  </si>
  <si>
    <t>Returned from Naveen</t>
  </si>
  <si>
    <t>88738484004D53BC</t>
  </si>
  <si>
    <t>office desk</t>
  </si>
  <si>
    <t>Transferre to Goutham from Anup</t>
  </si>
  <si>
    <t>88738484004D53B7</t>
  </si>
  <si>
    <t>23/12/2021</t>
  </si>
  <si>
    <t>88738484004D53C4</t>
  </si>
  <si>
    <t>4G Lot 2 Communication Hub</t>
  </si>
  <si>
    <t>DVT Sample-2</t>
  </si>
  <si>
    <t>88738484004816A1</t>
  </si>
  <si>
    <t>TSIP/BLR-1/028/2022-23</t>
  </si>
  <si>
    <t>DVT sample 80 qty</t>
  </si>
  <si>
    <t>88738484003D784D</t>
  </si>
  <si>
    <t>88738484004816D1</t>
  </si>
  <si>
    <t>88738484004816B2</t>
  </si>
  <si>
    <t>88738484003D784B</t>
  </si>
  <si>
    <t>88738484003D784A</t>
  </si>
  <si>
    <t>88738484004816AF</t>
  </si>
  <si>
    <t>88738484004816DE</t>
  </si>
  <si>
    <t>88738484004816BB</t>
  </si>
  <si>
    <t>88738484004EF047</t>
  </si>
  <si>
    <t>88738484004816A6</t>
  </si>
  <si>
    <t>88738484004EF14D</t>
  </si>
  <si>
    <t>88738484004EF147</t>
  </si>
  <si>
    <t>88738484003D784C</t>
  </si>
  <si>
    <t>88738484004816D5</t>
  </si>
  <si>
    <t>Suman</t>
  </si>
  <si>
    <t>88738484004816D3</t>
  </si>
  <si>
    <t>Ayush</t>
  </si>
  <si>
    <t>88738484004EF1D7</t>
  </si>
  <si>
    <t>887384840048169D</t>
  </si>
  <si>
    <t>88738484004816A8</t>
  </si>
  <si>
    <t>88738484004816EA</t>
  </si>
  <si>
    <t>88738484004816A3</t>
  </si>
  <si>
    <t>88738484004816BA</t>
  </si>
  <si>
    <t>88738484003D7852</t>
  </si>
  <si>
    <t>88738484003D7850</t>
  </si>
  <si>
    <t>88738484004EF194</t>
  </si>
  <si>
    <t>88738484004816B3</t>
  </si>
  <si>
    <t>88738484004816E7</t>
  </si>
  <si>
    <t>8873848400481687</t>
  </si>
  <si>
    <t>bRICKED</t>
  </si>
  <si>
    <t>8873848400481690</t>
  </si>
  <si>
    <t>88738484004EF138</t>
  </si>
  <si>
    <t>88738484004EEFF0</t>
  </si>
  <si>
    <t>88738484004EF1D0</t>
  </si>
  <si>
    <t>88738484004816C0</t>
  </si>
  <si>
    <t>88738484004816AA</t>
  </si>
  <si>
    <t>88738484004816C9</t>
  </si>
  <si>
    <t>88738484004816BF</t>
  </si>
  <si>
    <t>88738484004EF18A</t>
  </si>
  <si>
    <t>88738484004EF06D</t>
  </si>
  <si>
    <t>88738484004EF042</t>
  </si>
  <si>
    <t>88738484004816C4</t>
  </si>
  <si>
    <t>88738484004816A7</t>
  </si>
  <si>
    <t>88738484004EF0E0</t>
  </si>
  <si>
    <t>88738484004816DD</t>
  </si>
  <si>
    <t>88738484004816E5</t>
  </si>
  <si>
    <t>88738484004816DF</t>
  </si>
  <si>
    <t>88738484004816CB</t>
  </si>
  <si>
    <t>887384840048168E</t>
  </si>
  <si>
    <t>88738484004816C8</t>
  </si>
  <si>
    <t>887384840048169A</t>
  </si>
  <si>
    <t>Sushmitha</t>
  </si>
  <si>
    <t>887384840048168F</t>
  </si>
  <si>
    <t>8873848400481688</t>
  </si>
  <si>
    <t>887384840048168C</t>
  </si>
  <si>
    <t>88738484004EF03A</t>
  </si>
  <si>
    <t>88738484004816E3</t>
  </si>
  <si>
    <t>Returned by Raj</t>
  </si>
  <si>
    <t>88738484004816AE</t>
  </si>
  <si>
    <t>887384840048169F</t>
  </si>
  <si>
    <t>Jay Shankar</t>
  </si>
  <si>
    <t>88738484003D7848</t>
  </si>
  <si>
    <t>88738484004816C1</t>
  </si>
  <si>
    <t>88738484004EF157</t>
  </si>
  <si>
    <t>88738484004EF070</t>
  </si>
  <si>
    <t>88738484004EF1CF</t>
  </si>
  <si>
    <t>88738484004EF030</t>
  </si>
  <si>
    <t>88738484004EF12D</t>
  </si>
  <si>
    <t>88738484004EF004</t>
  </si>
  <si>
    <t>88738484004816A9</t>
  </si>
  <si>
    <t>88738484004EF117</t>
  </si>
  <si>
    <t>88738484004816CF</t>
  </si>
  <si>
    <t>8873848400481693</t>
  </si>
  <si>
    <t>returned by Goutham</t>
  </si>
  <si>
    <t>88738484004EF01E</t>
  </si>
  <si>
    <t>88738484004EF1DB</t>
  </si>
  <si>
    <t>88738484004EF1BE</t>
  </si>
  <si>
    <t>88738484004816BE</t>
  </si>
  <si>
    <t>88738484004EF140</t>
  </si>
  <si>
    <t>88738484004816B1</t>
  </si>
  <si>
    <t>88738484003D7853</t>
  </si>
  <si>
    <t>8873848400481699</t>
  </si>
  <si>
    <t>88738484003D7851</t>
  </si>
  <si>
    <t>88738484004EF16C</t>
  </si>
  <si>
    <t>88738484004EF0C7</t>
  </si>
  <si>
    <t>88738484004EEFFD</t>
  </si>
  <si>
    <t>21/03/2023</t>
  </si>
  <si>
    <t>4G Communication Hub</t>
  </si>
  <si>
    <t>EVT Sample-2</t>
  </si>
  <si>
    <t>88738484004EF2F5</t>
  </si>
  <si>
    <t>TSIP/BLR-1/033/2022-23</t>
  </si>
  <si>
    <t>EVT Sample 99 qty</t>
  </si>
  <si>
    <t>88738484004EF2C0</t>
  </si>
  <si>
    <t>Varun</t>
  </si>
  <si>
    <t>88738484004EF2B2</t>
  </si>
  <si>
    <t>88738484004EF26C</t>
  </si>
  <si>
    <t>88738484004EF2E0</t>
  </si>
  <si>
    <t>88738484004EF2D3</t>
  </si>
  <si>
    <t>88738484004EF20A</t>
  </si>
  <si>
    <t>88738484004EF24D</t>
  </si>
  <si>
    <t>88738484004EF267</t>
  </si>
  <si>
    <t>88738484004EF283</t>
  </si>
  <si>
    <t>88738484004EF25F</t>
  </si>
  <si>
    <t>Transferred to Ayush from Pavan</t>
  </si>
  <si>
    <t>88738484004EF319</t>
  </si>
  <si>
    <t>88738484004EF2C8</t>
  </si>
  <si>
    <t>Tharun</t>
  </si>
  <si>
    <t>88738484004EF265</t>
  </si>
  <si>
    <t>88738484004EF260</t>
  </si>
  <si>
    <t>Returned By JugaSri</t>
  </si>
  <si>
    <t>88738484004EF264</t>
  </si>
  <si>
    <t>88738484004EF263</t>
  </si>
  <si>
    <t>Jugasri</t>
  </si>
  <si>
    <t>88738484004EF2C3</t>
  </si>
  <si>
    <t>Pre-PIT lab</t>
  </si>
  <si>
    <t>88738484004EF240</t>
  </si>
  <si>
    <t>88738484004EF20D</t>
  </si>
  <si>
    <t>88738484004EF27F</t>
  </si>
  <si>
    <t>88738484004EF27D</t>
  </si>
  <si>
    <t>88738484004EF2B3</t>
  </si>
  <si>
    <t>Aravind</t>
  </si>
  <si>
    <t>88738484004EF2AB</t>
  </si>
  <si>
    <t>Amulya</t>
  </si>
  <si>
    <t>88738484004EF275</t>
  </si>
  <si>
    <t>88738484004EF316</t>
  </si>
  <si>
    <t>88738484004EF27A</t>
  </si>
  <si>
    <t>88738484004EF26A</t>
  </si>
  <si>
    <t>88738484004EF278</t>
  </si>
  <si>
    <t>88738484004EF27E</t>
  </si>
  <si>
    <t>88738484004EF2B9</t>
  </si>
  <si>
    <t>Pavan gave to Raj</t>
  </si>
  <si>
    <t>88738484004EF2BB</t>
  </si>
  <si>
    <t>88738484004EF2B0</t>
  </si>
  <si>
    <t>Office-A</t>
  </si>
  <si>
    <t>88738484004EF2AC</t>
  </si>
  <si>
    <t>88738484004EF31B</t>
  </si>
  <si>
    <t>88738484004EF31A</t>
  </si>
  <si>
    <t>88738484004EF31C</t>
  </si>
  <si>
    <t>88738484004EF277</t>
  </si>
  <si>
    <t>88738484004EF311</t>
  </si>
  <si>
    <t>88738484004EF314</t>
  </si>
  <si>
    <t>88738484004EF28C</t>
  </si>
  <si>
    <t>Srikanth</t>
  </si>
  <si>
    <t>88738484004EF2DF</t>
  </si>
  <si>
    <t>88738484004EF221</t>
  </si>
  <si>
    <t>88738484004EF2E8</t>
  </si>
  <si>
    <t>Ahmed</t>
  </si>
  <si>
    <t>Currently given to Aravind for some testing</t>
  </si>
  <si>
    <t>88738484004EF2A8</t>
  </si>
  <si>
    <t>88738484004EF2FC</t>
  </si>
  <si>
    <t>88738484004EF258</t>
  </si>
  <si>
    <t>88738484004EF2E7</t>
  </si>
  <si>
    <t>88738484004EF255</t>
  </si>
  <si>
    <t>Returned by Venkat</t>
  </si>
  <si>
    <t>88738484004EF22D</t>
  </si>
  <si>
    <t>Transferred to Pavan from Ayush</t>
  </si>
  <si>
    <t>88738484004EF2E1</t>
  </si>
  <si>
    <t>88738484004EF2FE</t>
  </si>
  <si>
    <t>88738484004EF2EA</t>
  </si>
  <si>
    <t>88738484004EF224</t>
  </si>
  <si>
    <t>88738484004EF26F</t>
  </si>
  <si>
    <t>88738484004EF2FA</t>
  </si>
  <si>
    <t>PIT lab Cupboard</t>
  </si>
  <si>
    <t>Returned by Vishwas</t>
  </si>
  <si>
    <t>88738484004EF2FF</t>
  </si>
  <si>
    <t>88738484004EF234</t>
  </si>
  <si>
    <t>88738484004EF2AE</t>
  </si>
  <si>
    <t>88738484004EF223</t>
  </si>
  <si>
    <t>88738484004EF29D</t>
  </si>
  <si>
    <t>88738484004EF262</t>
  </si>
  <si>
    <t>88738484004EF248</t>
  </si>
  <si>
    <t>88738484004EF2CF</t>
  </si>
  <si>
    <t>88738484004EF21E</t>
  </si>
  <si>
    <t>88738484004EF2DB</t>
  </si>
  <si>
    <t>88738484004EF2E4</t>
  </si>
  <si>
    <t>using for ITCH Demo</t>
  </si>
  <si>
    <t>88738484004EF2CE</t>
  </si>
  <si>
    <t>88738484004EF23D</t>
  </si>
  <si>
    <t>Puneeth</t>
  </si>
  <si>
    <t>88738484004EF2E2</t>
  </si>
  <si>
    <t>88738484004EF23A</t>
  </si>
  <si>
    <t>88738484004EF235</t>
  </si>
  <si>
    <t>88738484004EF312</t>
  </si>
  <si>
    <t>88738484004EF239</t>
  </si>
  <si>
    <t>88738484004EF2A9</t>
  </si>
  <si>
    <t>88738484004EF2F7</t>
  </si>
  <si>
    <t>88738484004EF2E9</t>
  </si>
  <si>
    <t>88738484004EF273</t>
  </si>
  <si>
    <t>88738484004EF231</t>
  </si>
  <si>
    <t>88738484004EF220</t>
  </si>
  <si>
    <t>88738484004EF28F</t>
  </si>
  <si>
    <t>88738484004EF2ED</t>
  </si>
  <si>
    <t>88738484004EF2F8</t>
  </si>
  <si>
    <t>88738484004EF22B</t>
  </si>
  <si>
    <t>88738484004EF293</t>
  </si>
  <si>
    <t>88738484004EF232</t>
  </si>
  <si>
    <t>88738484004EF2B5</t>
  </si>
  <si>
    <t>88738484004EF289</t>
  </si>
  <si>
    <t>88738484004EF238</t>
  </si>
  <si>
    <t>88738484004EF286</t>
  </si>
  <si>
    <t>Basavaraj</t>
  </si>
  <si>
    <t>88738484004EF282</t>
  </si>
  <si>
    <t>88738484004EF280</t>
  </si>
  <si>
    <t>88738484004EF25C</t>
  </si>
  <si>
    <t>returned by Vanmanthi</t>
  </si>
  <si>
    <t>88738484004EF284</t>
  </si>
  <si>
    <t>88738484004EF2C6</t>
  </si>
  <si>
    <t>88738484004EF296</t>
  </si>
  <si>
    <t>88738484004EF295</t>
  </si>
  <si>
    <t>88738484004EF2F9</t>
  </si>
  <si>
    <t>88738484004EF300</t>
  </si>
  <si>
    <t>Communication hub DVT New Sample</t>
  </si>
  <si>
    <t>DVT Sample-3</t>
  </si>
  <si>
    <t>7542140600065</t>
  </si>
  <si>
    <t>TSIP/BLR-1/Duty-057/2022-23</t>
  </si>
  <si>
    <t>DVT sample 24qty</t>
  </si>
  <si>
    <t>7542140600079</t>
  </si>
  <si>
    <t>7542140600064</t>
  </si>
  <si>
    <t>7542140600084</t>
  </si>
  <si>
    <t>7542140600060</t>
  </si>
  <si>
    <t>7542140600076</t>
  </si>
  <si>
    <t>7542140600071</t>
  </si>
  <si>
    <t>7542140600078</t>
  </si>
  <si>
    <t>7542140600070</t>
  </si>
  <si>
    <t>7542140600081</t>
  </si>
  <si>
    <t>7542140600109</t>
  </si>
  <si>
    <t>7542140600086</t>
  </si>
  <si>
    <t>7542140600074</t>
  </si>
  <si>
    <t>7542140600050</t>
  </si>
  <si>
    <t>7542140600082</t>
  </si>
  <si>
    <t>7542140600089</t>
  </si>
  <si>
    <t>7542140600040</t>
  </si>
  <si>
    <t>7542140600083</t>
  </si>
  <si>
    <t>7542140600068</t>
  </si>
  <si>
    <t>7542140600088</t>
  </si>
  <si>
    <t>7542140600066</t>
  </si>
  <si>
    <t>7542140600067</t>
  </si>
  <si>
    <t>7542140600069</t>
  </si>
  <si>
    <t>7542140600041</t>
  </si>
  <si>
    <t>23/03/2023</t>
  </si>
  <si>
    <t>DVT Sample-4</t>
  </si>
  <si>
    <t>8873848400481691</t>
  </si>
  <si>
    <t>Refer bond number</t>
  </si>
  <si>
    <t>TSIP/BLR-1/034/2022-23</t>
  </si>
  <si>
    <t>DVT sample 4qty</t>
  </si>
  <si>
    <t>88738484004EF092</t>
  </si>
  <si>
    <t>88738484004EF126</t>
  </si>
  <si>
    <t>8873848400481694</t>
  </si>
  <si>
    <t>Inventec</t>
  </si>
  <si>
    <t>88738484004EF27C</t>
  </si>
  <si>
    <t>TSIP/BLR-3/Duty-002/2023-24</t>
  </si>
  <si>
    <t>88738484004EF256</t>
  </si>
  <si>
    <t>88738484004EF2BC</t>
  </si>
  <si>
    <t>88738484004EF2D0</t>
  </si>
  <si>
    <t>Faulty Communication Hubs (For Test Bench)</t>
  </si>
  <si>
    <t>TSIP/BLR-1/006/2023-24</t>
  </si>
  <si>
    <t>03/7/2023</t>
  </si>
  <si>
    <t>New4G DBCH</t>
  </si>
  <si>
    <t>NECH PVT INVENTEC SAMPLE</t>
  </si>
  <si>
    <t>TSIP/BLR-1/010/2023-24 Dt: 03-07-2023</t>
  </si>
  <si>
    <t>18/7/2023</t>
  </si>
  <si>
    <t>NECH DVT3</t>
  </si>
  <si>
    <t>NECH DVT3 COMPAL SAMPLE</t>
  </si>
  <si>
    <t>TSIP/BLR-1/016/2023-24 Dt: 18-07-2023</t>
  </si>
  <si>
    <t>NECH (compal wisekeysample)</t>
  </si>
  <si>
    <t>887384900A0000DF</t>
  </si>
  <si>
    <t>??</t>
  </si>
  <si>
    <t>887384900A00002D</t>
  </si>
  <si>
    <t>887384900A000197</t>
  </si>
  <si>
    <t>887384900A0000BA</t>
  </si>
  <si>
    <t>Alt+WAN Sample</t>
  </si>
  <si>
    <t>887384900A0002B7</t>
  </si>
  <si>
    <t>TSIP/BLR-1/duty-035/2023-24</t>
  </si>
  <si>
    <t>Alt+WAN Sample-3Q</t>
  </si>
  <si>
    <t>887384900A000274</t>
  </si>
  <si>
    <t>887384900A000279</t>
  </si>
  <si>
    <t>887384900A0001FE</t>
  </si>
  <si>
    <t>887384900A0001FD</t>
  </si>
  <si>
    <t>88738484004816DB</t>
  </si>
  <si>
    <t>88738484004816C2</t>
  </si>
  <si>
    <t>Compal DVT3</t>
  </si>
  <si>
    <t>887384900A0000D9</t>
  </si>
  <si>
    <t>887384540002D0AE</t>
  </si>
  <si>
    <t>887384900A0002AF</t>
  </si>
  <si>
    <t>887384900A0002B1</t>
  </si>
  <si>
    <t>887384900A0002E9</t>
  </si>
  <si>
    <t>887384900A00019F </t>
  </si>
  <si>
    <t>Venkat</t>
  </si>
  <si>
    <t>887384900A0001FA</t>
  </si>
  <si>
    <t>887384900A000178</t>
  </si>
  <si>
    <t>88738484004EF200</t>
  </si>
  <si>
    <t>Transferred to Goutham from Ram</t>
  </si>
  <si>
    <t>887384900A000205</t>
  </si>
  <si>
    <t>Ramm</t>
  </si>
  <si>
    <t>03/7/2024</t>
  </si>
  <si>
    <t>New5G DBCH</t>
  </si>
  <si>
    <t>887384900A000207</t>
  </si>
  <si>
    <t>Anup</t>
  </si>
  <si>
    <t>887384900A000299</t>
  </si>
  <si>
    <t>887384900A0002ED</t>
  </si>
  <si>
    <t>88738484004EF0C1</t>
  </si>
  <si>
    <t>887384900A000238</t>
  </si>
  <si>
    <t>Pre-PIT lab long run setup real meters</t>
  </si>
  <si>
    <t>887384900A0001E5</t>
  </si>
  <si>
    <t>Pre-PIT Long run</t>
  </si>
  <si>
    <t>887384900A0001F6 </t>
  </si>
  <si>
    <t>88738484004EF281</t>
  </si>
  <si>
    <t>88738481003D783F</t>
  </si>
  <si>
    <t>887384500000010A</t>
  </si>
  <si>
    <t>88738484004E2F55</t>
  </si>
  <si>
    <t>8838484004D53B9</t>
  </si>
  <si>
    <t>Returned by Naveen</t>
  </si>
  <si>
    <t>88738481003D783C</t>
  </si>
  <si>
    <t>3557881115140700</t>
  </si>
  <si>
    <t>887384900A0001E7</t>
  </si>
  <si>
    <t>887384900A000003</t>
  </si>
  <si>
    <t>887384900A000037</t>
  </si>
  <si>
    <t>887384900A0001F1</t>
  </si>
  <si>
    <t>887384900A0000C2</t>
  </si>
  <si>
    <t>887384900A000104</t>
  </si>
  <si>
    <t>887384900A0000F2</t>
  </si>
  <si>
    <t>887484900A000044</t>
  </si>
  <si>
    <t xml:space="preserve">887384900A000177 </t>
  </si>
  <si>
    <t xml:space="preserve">887384900A0000EC </t>
  </si>
  <si>
    <t>887384900A0000FB </t>
  </si>
  <si>
    <t>887484900A000087</t>
  </si>
  <si>
    <t>887384900A00000B</t>
  </si>
  <si>
    <t>Sekar</t>
  </si>
  <si>
    <t>887384900A000043</t>
  </si>
  <si>
    <t>887384900A0000DD</t>
  </si>
  <si>
    <t>887384900A000034</t>
  </si>
  <si>
    <t xml:space="preserve">887384900A0001F6  </t>
  </si>
  <si>
    <t xml:space="preserve">887384900A000178 </t>
  </si>
  <si>
    <t>887384900A000208</t>
  </si>
  <si>
    <t>887384900A0002A6</t>
  </si>
  <si>
    <t>Jayshankar</t>
  </si>
  <si>
    <t>887384900A0002AB</t>
  </si>
  <si>
    <t>887384900A0002BB</t>
  </si>
  <si>
    <t>887384900A00026A</t>
  </si>
  <si>
    <t>Sumanth</t>
  </si>
  <si>
    <t xml:space="preserve">887384900A000207 </t>
  </si>
  <si>
    <t xml:space="preserve">887384900A000205 </t>
  </si>
  <si>
    <t>887384900A000294</t>
  </si>
  <si>
    <t>887384900A0002CB</t>
  </si>
  <si>
    <t>887384900A000297</t>
  </si>
  <si>
    <t>887384900A0002FA</t>
  </si>
  <si>
    <t>Collected from lab</t>
  </si>
  <si>
    <t>887384900A000309</t>
  </si>
  <si>
    <t>887384900A0002F1</t>
  </si>
  <si>
    <t>Returned by lavanya on 4th jan</t>
  </si>
  <si>
    <t>887384900A0002F8</t>
  </si>
  <si>
    <t>887384900A0002F7</t>
  </si>
  <si>
    <t>Srikant</t>
  </si>
  <si>
    <t>887384900A000295</t>
  </si>
  <si>
    <t>Given to vinutha to recover port</t>
  </si>
  <si>
    <t>887384900A0000B3</t>
  </si>
  <si>
    <t>88734900A0000A6</t>
  </si>
  <si>
    <t>887384900A00002B</t>
  </si>
  <si>
    <t>887384900A0002C1</t>
  </si>
  <si>
    <t>887384900A0002D1</t>
  </si>
  <si>
    <t>Pre-pit long run</t>
  </si>
  <si>
    <t>887384900A0002BC</t>
  </si>
  <si>
    <t>Returned By tesitta, if not find in inventory check in pre-pit</t>
  </si>
  <si>
    <t>887384900A0002AD</t>
  </si>
  <si>
    <t>887384900A0002FC</t>
  </si>
  <si>
    <t>as per audit it is with jeba</t>
  </si>
  <si>
    <t>887384900A000249</t>
  </si>
  <si>
    <t>887384900A0002E5</t>
  </si>
  <si>
    <t>Nivetha</t>
  </si>
  <si>
    <t>887384900A0002E6</t>
  </si>
  <si>
    <t>887384900A0000CD</t>
  </si>
  <si>
    <t>887384900A0002BD</t>
  </si>
  <si>
    <t>887384900A00030D</t>
  </si>
  <si>
    <t>887384900A0002B2</t>
  </si>
  <si>
    <t>887384900A0002BF</t>
  </si>
  <si>
    <t>887384900A000285</t>
  </si>
  <si>
    <t>887384900A00030F</t>
  </si>
  <si>
    <t>887384900A0002CD</t>
  </si>
  <si>
    <t>887384900A000298</t>
  </si>
  <si>
    <t>LowStorage Hub</t>
  </si>
  <si>
    <t>887384900A00001F</t>
  </si>
  <si>
    <t>887384900A0001DC</t>
  </si>
  <si>
    <t>Sidharam</t>
  </si>
  <si>
    <t>887384900A0000FB</t>
  </si>
  <si>
    <t>887384900A0000D5</t>
  </si>
  <si>
    <t>887384900A00012B</t>
  </si>
  <si>
    <t>887384900A0000AA</t>
  </si>
  <si>
    <t>887384900A000177</t>
  </si>
  <si>
    <t>887384900A00015E</t>
  </si>
  <si>
    <t>887384900A00000F</t>
  </si>
  <si>
    <t>887384900A0002CE</t>
  </si>
  <si>
    <t>887384900A0001D5</t>
  </si>
  <si>
    <t>887384900A000133</t>
  </si>
  <si>
    <t>887384900A000008</t>
  </si>
  <si>
    <t>Sudhir</t>
  </si>
  <si>
    <t>887384900A00009E</t>
  </si>
  <si>
    <t>887384900A000131</t>
  </si>
  <si>
    <t>887384900A0000CE</t>
  </si>
  <si>
    <t>887384900A0002EC</t>
  </si>
  <si>
    <t>887384900A0000B6</t>
  </si>
  <si>
    <t>887384900A000159</t>
  </si>
  <si>
    <t>887384900A000110</t>
  </si>
  <si>
    <t>887384900A000147</t>
  </si>
  <si>
    <t>887384900A000086</t>
  </si>
  <si>
    <t>887384900A0001A8</t>
  </si>
  <si>
    <t>887384900A00006C</t>
  </si>
  <si>
    <t>887384900A0000BF</t>
  </si>
  <si>
    <t>887384900A0000FD</t>
  </si>
  <si>
    <t>Returned from sudhir</t>
  </si>
  <si>
    <t>887384900A00015c</t>
  </si>
  <si>
    <t>887384900A000234</t>
  </si>
  <si>
    <t>887384900A0002D0</t>
  </si>
  <si>
    <t>DMC-4 Soak test</t>
  </si>
  <si>
    <t>887384900A000087</t>
  </si>
  <si>
    <t>887384900A0000E5</t>
  </si>
  <si>
    <t>887384900A000123</t>
  </si>
  <si>
    <t>887384900A000292</t>
  </si>
  <si>
    <t>887384900A000122</t>
  </si>
  <si>
    <t>887384900A0000B9</t>
  </si>
  <si>
    <t>887384900A0000D7</t>
  </si>
  <si>
    <t>887384900A000200</t>
  </si>
  <si>
    <t>887384900A00027F</t>
  </si>
  <si>
    <t>887384900A0001E1</t>
  </si>
  <si>
    <t>887384900A000035</t>
  </si>
  <si>
    <t>887384900A0002B0</t>
  </si>
  <si>
    <t>887384900A0002C0</t>
  </si>
  <si>
    <t>887384900A0002D9</t>
  </si>
  <si>
    <t>887384900A0002BE</t>
  </si>
  <si>
    <t>887384900A000013</t>
  </si>
  <si>
    <t>887384900A0001EB</t>
  </si>
  <si>
    <t>887384900A00029A</t>
  </si>
  <si>
    <t>887384900A000030</t>
  </si>
  <si>
    <t>887384900A000044</t>
  </si>
  <si>
    <t>887384900A00023E</t>
  </si>
  <si>
    <t>887384900A000296</t>
  </si>
  <si>
    <t>887384900A0002F9</t>
  </si>
  <si>
    <t>887384900A00001A</t>
  </si>
  <si>
    <t>Balajee Ramm</t>
  </si>
  <si>
    <t>887384900A000237</t>
  </si>
  <si>
    <t>05-02-2024</t>
  </si>
  <si>
    <t>NECH PVT COMPAL</t>
  </si>
  <si>
    <t>NECH PVT COMPAL SAMPLE</t>
  </si>
  <si>
    <t>887384906A1002AA</t>
  </si>
  <si>
    <t>TSIP/BLR-1/031/2023-24</t>
  </si>
  <si>
    <t>887384906A1002AF</t>
  </si>
  <si>
    <t>Reshma Desk</t>
  </si>
  <si>
    <t>887384906A1002A8</t>
  </si>
  <si>
    <t>887384906A1002B2</t>
  </si>
  <si>
    <t>887384906A1002B1</t>
  </si>
  <si>
    <t>887384906A1002A7</t>
  </si>
  <si>
    <t>887384906A1002AE</t>
  </si>
  <si>
    <t>887384906A10029E</t>
  </si>
  <si>
    <t>887384906A10029F</t>
  </si>
  <si>
    <t>887384906A100291</t>
  </si>
  <si>
    <t>887384906A1002A9</t>
  </si>
  <si>
    <t>887384906A10028E</t>
  </si>
  <si>
    <t>887384906A1002A6</t>
  </si>
  <si>
    <t>887384906A1002AB</t>
  </si>
  <si>
    <t>887384906A100272</t>
  </si>
  <si>
    <t>887384906A10026E</t>
  </si>
  <si>
    <t>887384906A100270</t>
  </si>
  <si>
    <t>887384906A1002B3</t>
  </si>
  <si>
    <t>887384906A1002AC</t>
  </si>
  <si>
    <t>887384906A1002AD</t>
  </si>
  <si>
    <t>887384906A1002BA</t>
  </si>
  <si>
    <t>887384906A10026D</t>
  </si>
  <si>
    <t>887384906A1002BD</t>
  </si>
  <si>
    <t>887384906A100274</t>
  </si>
  <si>
    <t>887384906A100271</t>
  </si>
  <si>
    <t>887384906A1002B4</t>
  </si>
  <si>
    <t>887384906A100275</t>
  </si>
  <si>
    <t>887384906A1002B6</t>
  </si>
  <si>
    <t>887384906A10026F</t>
  </si>
  <si>
    <t>887384906A100273</t>
  </si>
  <si>
    <t>887384906A100286</t>
  </si>
  <si>
    <t>887384906A10027F</t>
  </si>
  <si>
    <t>887384906A100285</t>
  </si>
  <si>
    <t>887384906A100283</t>
  </si>
  <si>
    <t>887384906A100282</t>
  </si>
  <si>
    <t>887384906A1002BC</t>
  </si>
  <si>
    <t>887384906A10026B</t>
  </si>
  <si>
    <t>887384906A10026A</t>
  </si>
  <si>
    <t>887384906A100294</t>
  </si>
  <si>
    <t>887384906A10027E</t>
  </si>
  <si>
    <t>887384906A10026C</t>
  </si>
  <si>
    <t>887384906A1002BB</t>
  </si>
  <si>
    <t>NECH  Inventec</t>
  </si>
  <si>
    <t>NECH PVT2 INVENTEC SAMPLE</t>
  </si>
  <si>
    <t>887384906A100347</t>
  </si>
  <si>
    <t>TSIP/BLR-1/032/2023-24</t>
  </si>
  <si>
    <t>887384906A100346</t>
  </si>
  <si>
    <t>887384906A100320</t>
  </si>
  <si>
    <t>887384906A10030A</t>
  </si>
  <si>
    <t>887384906A10031A</t>
  </si>
  <si>
    <t>887384906A100317</t>
  </si>
  <si>
    <t>887384906A100319</t>
  </si>
  <si>
    <t>887384906A1002EF</t>
  </si>
  <si>
    <t>887384906A100331</t>
  </si>
  <si>
    <t>887384906A10033C</t>
  </si>
  <si>
    <t>887384906A10030B</t>
  </si>
  <si>
    <t>887384906A100330</t>
  </si>
  <si>
    <t>887384906A100327</t>
  </si>
  <si>
    <t>887384906A100340</t>
  </si>
  <si>
    <t>887384906A100301</t>
  </si>
  <si>
    <t>887384906A100339</t>
  </si>
  <si>
    <t>887384906A1002FC</t>
  </si>
  <si>
    <t>887384906A1002FA</t>
  </si>
  <si>
    <t>887384906A1002F8</t>
  </si>
  <si>
    <t>887384906A100307</t>
  </si>
  <si>
    <t>887384906A100304</t>
  </si>
  <si>
    <t>887384906A100303</t>
  </si>
  <si>
    <t>887384906A1002FF</t>
  </si>
  <si>
    <t>887384906A100305</t>
  </si>
  <si>
    <t>887384906A1002ED</t>
  </si>
  <si>
    <t>887384906A1002F7</t>
  </si>
  <si>
    <t>887384906A100325</t>
  </si>
  <si>
    <t>887384906A10032F</t>
  </si>
  <si>
    <t>887384906A100308</t>
  </si>
  <si>
    <t>887384906A100315</t>
  </si>
  <si>
    <t>887384906A100311</t>
  </si>
  <si>
    <t>887384906A100316</t>
  </si>
  <si>
    <t>887384906A100314</t>
  </si>
  <si>
    <t>887384906A100323</t>
  </si>
  <si>
    <t>887384906A10032B</t>
  </si>
  <si>
    <t>887384906A1002EC</t>
  </si>
  <si>
    <t>887384906A1002F6</t>
  </si>
  <si>
    <t>887384906A10033D</t>
  </si>
  <si>
    <t>887384906A100300</t>
  </si>
  <si>
    <t>887384906A100324</t>
  </si>
  <si>
    <t>887384906A10032D</t>
  </si>
  <si>
    <t>887384906A10031F</t>
  </si>
  <si>
    <t>Device Sl NO</t>
  </si>
  <si>
    <t>Mac ID</t>
  </si>
  <si>
    <t>Identification Number (In IT sheet)</t>
  </si>
  <si>
    <t>Quantity</t>
  </si>
  <si>
    <t>Source</t>
  </si>
  <si>
    <t>Verification status</t>
  </si>
  <si>
    <t>D-Link G300</t>
  </si>
  <si>
    <t>Gateway Device(CAD)</t>
  </si>
  <si>
    <t>409BCD06B77C</t>
  </si>
  <si>
    <t>Refer Mac ID</t>
  </si>
  <si>
    <t>TEUR</t>
  </si>
  <si>
    <t>Yes</t>
  </si>
  <si>
    <t>As per the TIU request TSIP has reatined the device.</t>
  </si>
  <si>
    <t>Sl. No.</t>
  </si>
  <si>
    <t>Attenuator</t>
  </si>
  <si>
    <t>TSIP_TEUR_Atte_001</t>
  </si>
  <si>
    <t>Cupboard 2</t>
  </si>
  <si>
    <t xml:space="preserve">TSIP_TEUR_Atte_002,
TSIP_TEUR_Atte_003,
TSIP_TEUR_Atte_004
</t>
  </si>
  <si>
    <t>TSIP_TEUR_Atte_005</t>
  </si>
  <si>
    <t>TSIP_TEUR_Atte_006</t>
  </si>
  <si>
    <t>Sl.No.</t>
  </si>
  <si>
    <t>Laptop Serial No</t>
  </si>
  <si>
    <t>Extra Remarks</t>
  </si>
  <si>
    <t>Remarks (05-03-2024)</t>
  </si>
  <si>
    <t>Laptop</t>
  </si>
  <si>
    <t>6H085548H</t>
  </si>
  <si>
    <t>Cupboard 5</t>
  </si>
  <si>
    <t xml:space="preserve"> Toshiba Dynabook Protégé, intel i7, 16GB RAM, 512GB SSD, WORKING FINE, PROTECTED BY ENCRYPTION</t>
  </si>
  <si>
    <t>WORKING FINE, PROTECTED BY ENCRYPTION</t>
  </si>
  <si>
    <t>6H085558H</t>
  </si>
  <si>
    <t>Broken, Not working</t>
  </si>
  <si>
    <t>6H085560H</t>
  </si>
  <si>
    <t>Toshiba Dynabook Protégé, intel i7, 16GB RAM, 512GB SSD, WORKING FINE, PROTECTED BY ENCRYPTION, BROKEN HINGE</t>
  </si>
  <si>
    <t>WORKING FINE, PROTECTED BY ENCRYPTION, 7yr old (very slow)</t>
  </si>
  <si>
    <t>ZK132709H</t>
  </si>
  <si>
    <t xml:space="preserve"> WORKING FINE, PROTECTED BY ENCRYPTION</t>
  </si>
  <si>
    <t>ZK132700H</t>
  </si>
  <si>
    <t>Toshiba Dynabook Protégé, intel i7, 16GB RAM, 512GB SSD, WORKING FINE, PROTECTED BY ENCRYPTION</t>
  </si>
  <si>
    <t>This Laptop Battery is given to Manikanta for replacement</t>
  </si>
  <si>
    <t>31044260H</t>
  </si>
  <si>
    <t>TSIP/BLR-3/LOC-018/2020-21 Dt:2021-03-25</t>
  </si>
  <si>
    <t>PROTECTED BY ENCRYPTION</t>
  </si>
  <si>
    <t>31044261H</t>
  </si>
  <si>
    <t>have to move this to 149</t>
  </si>
  <si>
    <t>31044262H</t>
  </si>
  <si>
    <t>Ravikumar Muniasamy</t>
  </si>
  <si>
    <t>31044263H</t>
  </si>
  <si>
    <t>Given as replacement of old laptop</t>
  </si>
  <si>
    <t>31044264H</t>
  </si>
  <si>
    <t>Returned by Deepak</t>
  </si>
  <si>
    <t>Working/ protected by encryption</t>
  </si>
  <si>
    <t>6H085553H</t>
  </si>
  <si>
    <t>6H085557H</t>
  </si>
  <si>
    <t>Returned by Ibrahim</t>
  </si>
  <si>
    <t>Protected by encryption/ Very slow (old laptop)</t>
  </si>
  <si>
    <t>zk132711h</t>
  </si>
  <si>
    <t>Ujjwal</t>
  </si>
  <si>
    <t>ZK132710H</t>
  </si>
  <si>
    <t>ZK132702H</t>
  </si>
  <si>
    <t>ZK132707H</t>
  </si>
  <si>
    <t>Shanthala's cabin</t>
  </si>
  <si>
    <t>Has network/wifi related issues</t>
  </si>
  <si>
    <t>ZK132712H</t>
  </si>
  <si>
    <t>Anand</t>
  </si>
  <si>
    <t>This laptop battery assigned to Zaiba as a replacement</t>
  </si>
  <si>
    <t>6H085554H</t>
  </si>
  <si>
    <t>Toshiba Dynabook Protégé, intel i7, 16GB RAM, 512GB SSD, broken from front, 'A', 'C', 'E' keys missing, not starting</t>
  </si>
  <si>
    <t>A', 'C', 'E' keys missing, not booting up/protected by encryption</t>
  </si>
  <si>
    <t>6H085556H</t>
  </si>
  <si>
    <t>Returned by Prabhakaran</t>
  </si>
  <si>
    <t>PROTECTED BY ENCRYPTION/No Battery backup/Noise and heating issue</t>
  </si>
  <si>
    <t>ZK132705H</t>
  </si>
  <si>
    <t>Zaiba</t>
  </si>
  <si>
    <t>Returned by Omkarnath Sharma. (Laptop+Charger only)</t>
  </si>
  <si>
    <t>6H085552H</t>
  </si>
  <si>
    <t>6H085550H</t>
  </si>
  <si>
    <t>returned by Venkat, broken hinge, protected by encryption</t>
  </si>
  <si>
    <t>6H085547H</t>
  </si>
  <si>
    <t>ZK132699H</t>
  </si>
  <si>
    <t>returned by Mamadur/protected by encryption/battery is bulged (cannot be used)</t>
  </si>
  <si>
    <t>ZK132713H</t>
  </si>
  <si>
    <t>Returned by Thanoj. Ctrl Key is not present,  Toshiba Dynabook Protégé, intel i7, 16GB RAM, 512GB SSD, PROTECTED BY ENCRYPTION</t>
  </si>
  <si>
    <t>Ctrl Key is not present/protected by encryption/Not working</t>
  </si>
  <si>
    <t>6H085549H</t>
  </si>
  <si>
    <t>Sriram</t>
  </si>
  <si>
    <t xml:space="preserve">ZK132708H
</t>
  </si>
  <si>
    <t>Manikanta Raju</t>
  </si>
  <si>
    <t>6H085546H</t>
  </si>
  <si>
    <t>Albert Pinto</t>
  </si>
  <si>
    <t>6H085559H</t>
  </si>
  <si>
    <t>Returned by Pavan and replacement Laptop is assigned, ZK132709H, 'E' is not present,  Toshiba Dynabook Protégé, intel i7, 16GB RAM, 512GB SSD, PROTECTED BY ENCRYPTION</t>
  </si>
  <si>
    <t xml:space="preserve"> 'E' is not present/protected by encryption/Very slow (old laptop)</t>
  </si>
  <si>
    <t>ZK132704H</t>
  </si>
  <si>
    <t>Returned from Abhijit/ Toshiba Dynabook Protégé, intel i7, 16GB RAM, 512GB SSD, WORKING FINE, PROTECTED BY ENCRYPTION</t>
  </si>
  <si>
    <t>ZK132703H</t>
  </si>
  <si>
    <t>Sameera</t>
  </si>
  <si>
    <t>ZK132701H</t>
  </si>
  <si>
    <t>ZK132706H</t>
  </si>
  <si>
    <t>Toshiba Dynabook Protégé, intel i7, 16GB RAM, 512GB SSD, WORKING FINE, windows 8</t>
  </si>
  <si>
    <t>Battery bulge, space key broken, not booting up</t>
  </si>
  <si>
    <t>6H085551H</t>
  </si>
  <si>
    <t xml:space="preserve"> Toshiba Dynabook Protégé, intel i7, 16GB RAM, 512GB SSD, PROTECTED BY ENCRYPTION</t>
  </si>
  <si>
    <t>23086559H</t>
  </si>
  <si>
    <t xml:space="preserve">Shanthala </t>
  </si>
  <si>
    <t>Portege X30L-K Laptop</t>
  </si>
  <si>
    <t>TSIP/BLR-1/LOC-293/2022-23</t>
  </si>
  <si>
    <t>23086558H</t>
  </si>
  <si>
    <t>23086567H</t>
  </si>
  <si>
    <t>23086560H</t>
  </si>
  <si>
    <t>23086561H</t>
  </si>
  <si>
    <t>23086564H</t>
  </si>
  <si>
    <t>23086565H</t>
  </si>
  <si>
    <t>23086562H</t>
  </si>
  <si>
    <t>23086566H</t>
  </si>
  <si>
    <t>23086563H</t>
  </si>
  <si>
    <t>ZB-S4GEM35XA-0012</t>
  </si>
  <si>
    <t>ZB-S4GEM35XA-0011</t>
  </si>
  <si>
    <t>ZB-S4GEM35XA-0010</t>
  </si>
  <si>
    <t>ZB-S4GEM35XA-0009</t>
  </si>
  <si>
    <t>lavanya</t>
  </si>
  <si>
    <t>ZB-S4GEM35XA-0008</t>
  </si>
  <si>
    <t>Long run</t>
  </si>
  <si>
    <t>ZB-S4GEM35XA-0007</t>
  </si>
  <si>
    <t>ZB-S4GEM35XA-0006</t>
  </si>
  <si>
    <t>Lakshmi Cupboard</t>
  </si>
  <si>
    <t>ZB-S4GEM35XA-0005</t>
  </si>
  <si>
    <t>Sekhar</t>
  </si>
  <si>
    <t>ZB-S4GEM35XA-0004</t>
  </si>
  <si>
    <t>returned by Vishwas</t>
  </si>
  <si>
    <t>ZB-S4GEM35XA-0003</t>
  </si>
  <si>
    <t>ZB-S4GEM35XA-0002</t>
  </si>
  <si>
    <t>ZB-S4GEM35XA-0001</t>
  </si>
  <si>
    <t>ZB-S4GEM35XA-0019</t>
  </si>
  <si>
    <t>ZB-S4GEM35XA-0020</t>
  </si>
  <si>
    <t>ZB-S4GEM35XA-0021</t>
  </si>
  <si>
    <t>Amit</t>
  </si>
  <si>
    <t>ZB-S4GEM35XA-0022</t>
  </si>
  <si>
    <t>ZB-S4GEM35XA-0023</t>
  </si>
  <si>
    <t>SreenivasaReddy</t>
  </si>
  <si>
    <t>ZB-S4GEM35XA-0033</t>
  </si>
  <si>
    <t>ZB-S4GEM35XA-0034</t>
  </si>
  <si>
    <t>ZB-S4GEM35XA-0029</t>
  </si>
  <si>
    <t>ZB-S4GEM35XA-0030</t>
  </si>
  <si>
    <t>ZB-S4GEM35XA-0031</t>
  </si>
  <si>
    <t>ZB-S4GEM35XA-0026</t>
  </si>
  <si>
    <t>ZB-S4GEM35XA-0018</t>
  </si>
  <si>
    <t>Cupboard 8</t>
  </si>
  <si>
    <t>1E00008001847388</t>
  </si>
  <si>
    <t>ZB-S4GEM35XA-0036</t>
  </si>
  <si>
    <t>ZB-S4GEM35XA-0016</t>
  </si>
  <si>
    <t xml:space="preserve">Azajahmed
</t>
  </si>
  <si>
    <t>ZB-S4GEM35XA-0017</t>
  </si>
  <si>
    <t>ZB-S4GEM35XA-0038</t>
  </si>
  <si>
    <t>ZB-S4GEM35XA-0037</t>
  </si>
  <si>
    <t>ZB-S4GEM35XA-0035</t>
  </si>
  <si>
    <t>SI: 7100008003847388</t>
  </si>
  <si>
    <t>ZB-S4GEM35XA-0013</t>
  </si>
  <si>
    <t>ZB-S4GEM35XA-0014</t>
  </si>
  <si>
    <t>ZB-S4GEM35XA-0015</t>
  </si>
  <si>
    <t>ZB-S4GEM35XA-0024</t>
  </si>
  <si>
    <t>ZB-S4GEM35XA-0025</t>
  </si>
  <si>
    <t>ZB-S4GEM35XA-0027</t>
  </si>
  <si>
    <t>ZB-S4GEM35XA-0028</t>
  </si>
  <si>
    <t>ZB-S4GEM35XA-0032</t>
  </si>
  <si>
    <t>Acer Monitor</t>
  </si>
  <si>
    <t>MMLTSSS0012280742E2400</t>
  </si>
  <si>
    <t>PIT Lab, Desk 48</t>
  </si>
  <si>
    <t>Gokul Desk</t>
  </si>
  <si>
    <t>MMLTSSS001204084252400</t>
  </si>
  <si>
    <t>PIT Lab, Desk 14</t>
  </si>
  <si>
    <t>MMLTSSS001204083EF2400</t>
  </si>
  <si>
    <t>WS-3F-002</t>
  </si>
  <si>
    <t>MMLTSSS0012280740E2400</t>
  </si>
  <si>
    <t>PIT Lab, Desk 1</t>
  </si>
  <si>
    <t>MMLTSSS001228074122400</t>
  </si>
  <si>
    <t>PIT Lab, Desk 9</t>
  </si>
  <si>
    <t>Zaiba Desk</t>
  </si>
  <si>
    <t>MMLTSSS001204084362400</t>
  </si>
  <si>
    <t>PIT Lab, Desk 8</t>
  </si>
  <si>
    <t>MMLTSSS0012280744C2400</t>
  </si>
  <si>
    <t>PIT Lab, Desk 11</t>
  </si>
  <si>
    <t>MMLTSSS001228074032400</t>
  </si>
  <si>
    <t>WS-3F-041</t>
  </si>
  <si>
    <t>MMLTSSS001204084322400</t>
  </si>
  <si>
    <t>PIT Lab, Desk 2</t>
  </si>
  <si>
    <t>MMLTSSS001204081E52400</t>
  </si>
  <si>
    <t>MMLTSSS001228074622400</t>
  </si>
  <si>
    <t>WS-3F-006</t>
  </si>
  <si>
    <t>MMLTSSS0012280743D2400</t>
  </si>
  <si>
    <t>Lab 1, Desk 75</t>
  </si>
  <si>
    <t>MMLTSSS001228074352400</t>
  </si>
  <si>
    <t>WS-3F-028</t>
  </si>
  <si>
    <t>MMLTSSS0012040842D2400</t>
  </si>
  <si>
    <t>Sidhram</t>
  </si>
  <si>
    <t>MMLTSSS001204071E32400</t>
  </si>
  <si>
    <t xml:space="preserve">Verified </t>
  </si>
  <si>
    <t>MMLTSSS001228074142400</t>
  </si>
  <si>
    <t>MMLTSSS001204081F02400</t>
  </si>
  <si>
    <t>HP Monitor</t>
  </si>
  <si>
    <t>Desk 21</t>
  </si>
  <si>
    <t>Lab 1</t>
  </si>
  <si>
    <t>Lab 1, Desk 76</t>
  </si>
  <si>
    <t>HP Monitor Adjustable (HP M27HA)</t>
  </si>
  <si>
    <t xml:space="preserve">3CM2330RLR </t>
  </si>
  <si>
    <t>TSIP/BLR-1/LOC-298/2022-23</t>
  </si>
  <si>
    <t xml:space="preserve">3CM2330RLQ </t>
  </si>
  <si>
    <t xml:space="preserve">3CM2330R5W </t>
  </si>
  <si>
    <t xml:space="preserve">3CM2330RQS </t>
  </si>
  <si>
    <t xml:space="preserve">3CM2330RQH </t>
  </si>
  <si>
    <t xml:space="preserve">3CM2330RQL </t>
  </si>
  <si>
    <t>Inventory (Damaged)</t>
  </si>
  <si>
    <t xml:space="preserve">3CM2330R59 </t>
  </si>
  <si>
    <t>Sreenivas Reddy</t>
  </si>
  <si>
    <t xml:space="preserve">3CM2330RM2 </t>
  </si>
  <si>
    <t xml:space="preserve">3CM2330RQP </t>
  </si>
  <si>
    <t>3CM2330R51</t>
  </si>
  <si>
    <t>3CM2330R4Z</t>
  </si>
  <si>
    <t>Pre-PIT Lab</t>
  </si>
  <si>
    <t>3CM2330R58</t>
  </si>
  <si>
    <t>Samsung Monitor</t>
  </si>
  <si>
    <t>0BVPHNAW300371</t>
  </si>
  <si>
    <t>TSIP/BLR-1/LOC-92/2023-24</t>
  </si>
  <si>
    <t>0BVPHNAW500049</t>
  </si>
  <si>
    <t>0BVPHNAW400251</t>
  </si>
  <si>
    <t>0BVPHNAW300303</t>
  </si>
  <si>
    <t>Samsung 32” 4K UHD</t>
  </si>
  <si>
    <t>0BVPHNAW800120</t>
  </si>
  <si>
    <t>TSIP/BLR-1/LOC-121 /2023-24</t>
  </si>
  <si>
    <t>0BVPHNAW800503</t>
  </si>
  <si>
    <t>0BVPHNAW800104</t>
  </si>
  <si>
    <t>0BVPHNAW800141</t>
  </si>
  <si>
    <t>0BVPHNAW800076</t>
  </si>
  <si>
    <t>0BVPHNAW800102</t>
  </si>
  <si>
    <t>0BVPHNAW800505</t>
  </si>
  <si>
    <t>0BVPHNAW800497</t>
  </si>
  <si>
    <t>0BVPHNAW800500</t>
  </si>
  <si>
    <t>0BVPHNAW800226</t>
  </si>
  <si>
    <t>0BVPHNAW800485</t>
  </si>
  <si>
    <t>0BVPHNAW800119</t>
  </si>
  <si>
    <t>0BVPHNAW800472</t>
  </si>
  <si>
    <t>0BVPHNAW800125</t>
  </si>
  <si>
    <t>0BVPHNAW800488</t>
  </si>
  <si>
    <t>0BVPHNAW800146</t>
  </si>
  <si>
    <t>Komal</t>
  </si>
  <si>
    <t>0BVPHNAW800115</t>
  </si>
  <si>
    <t>0BVPHNAW800504</t>
  </si>
  <si>
    <t>0BVPHNAW800501</t>
  </si>
  <si>
    <t>0BVPHNAW800489</t>
  </si>
  <si>
    <t>0BVPHNAW800139</t>
  </si>
  <si>
    <t>0BVPHNAW800506</t>
  </si>
  <si>
    <t>Gokul informed to assign this to Nivetha</t>
  </si>
  <si>
    <t>0BVPHNAW800502</t>
  </si>
  <si>
    <t>0BVPHNAW800487</t>
  </si>
  <si>
    <t>0BVPHNAW800513</t>
  </si>
  <si>
    <t>0BVPHNAW800518</t>
  </si>
  <si>
    <t>Shreenivasa</t>
  </si>
  <si>
    <t>0BVPHNAW800138</t>
  </si>
  <si>
    <t>Dinesh Kumar</t>
  </si>
  <si>
    <t>0BVPHNAW800507</t>
  </si>
  <si>
    <t>Jay shankar</t>
  </si>
  <si>
    <t>0BVPHNAW800106</t>
  </si>
  <si>
    <t>0BVPHNAW800479</t>
  </si>
  <si>
    <t>0BVPHNAW800509</t>
  </si>
  <si>
    <t>0BVPHNAW800511</t>
  </si>
  <si>
    <t>0BVPHNAW800223</t>
  </si>
  <si>
    <t>0BVPHNAW800109</t>
  </si>
  <si>
    <t>0BVPHNAW800127</t>
  </si>
  <si>
    <t>0BVPHNAW800229</t>
  </si>
  <si>
    <t>Venkata Seshagiri Pyla</t>
  </si>
  <si>
    <t>0BVPHNAW800495</t>
  </si>
  <si>
    <t>Baskaran</t>
  </si>
  <si>
    <t>0BVPHNAW800499</t>
  </si>
  <si>
    <t>0BVPHNAW800484</t>
  </si>
  <si>
    <t>0BVPHNAW800225</t>
  </si>
  <si>
    <t>PC</t>
  </si>
  <si>
    <t>HP Optiplex</t>
  </si>
  <si>
    <t>6C85LV3</t>
  </si>
  <si>
    <t>Soak Test PC for DMC1</t>
  </si>
  <si>
    <t>7C85LV3</t>
  </si>
  <si>
    <t>Soak Test PC for DMC2</t>
  </si>
  <si>
    <t>8C85LV3</t>
  </si>
  <si>
    <t>Soak Test PC for DMC3</t>
  </si>
  <si>
    <t>9C85LV3</t>
  </si>
  <si>
    <t>Soak Test PC for DMC4</t>
  </si>
  <si>
    <t>BC85LV3</t>
  </si>
  <si>
    <t>Soak Test PC for DMC5</t>
  </si>
  <si>
    <t>CC85LV3</t>
  </si>
  <si>
    <t>Soak Test PC for DMC6</t>
  </si>
  <si>
    <t>DC85LV3</t>
  </si>
  <si>
    <t>Automation Test PC (Setup -1)</t>
  </si>
  <si>
    <t>FC85LV3</t>
  </si>
  <si>
    <t>Automation Test PC (Setup -2)</t>
  </si>
  <si>
    <t>GC85LV3</t>
  </si>
  <si>
    <t>R&amp;S test PC Setup-1</t>
  </si>
  <si>
    <t>HC85LV3</t>
  </si>
  <si>
    <t>R&amp;S test PC Setup-2</t>
  </si>
  <si>
    <t>Sl.no.</t>
  </si>
  <si>
    <t>Device</t>
  </si>
  <si>
    <t>Serial number</t>
  </si>
  <si>
    <t>Issued to</t>
  </si>
  <si>
    <t>Mobile Phone</t>
  </si>
  <si>
    <t>One Plus Nord</t>
  </si>
  <si>
    <t>862202050249035</t>
  </si>
  <si>
    <t>TSIP/BLR-3/LOC-015/2020-21 Dt:2021-02-24</t>
  </si>
  <si>
    <t>I-Phone</t>
  </si>
  <si>
    <t>Apple I-Phone with power adaptor</t>
  </si>
  <si>
    <t>IMEI: 359287060465176
Sl. No. C8QPJG4SG5MQ</t>
  </si>
  <si>
    <t>passcode-000000</t>
  </si>
  <si>
    <t>Phone</t>
  </si>
  <si>
    <t>Google pixel 3A</t>
  </si>
  <si>
    <t>SL.NO:GA00742-IN IMEI1:359678092462126 IMEI2:359678092462134</t>
  </si>
  <si>
    <t>PIT Lab, locker</t>
  </si>
  <si>
    <t>TSIP/BLR-3/LOC-003/2019-20</t>
  </si>
  <si>
    <t>Nokia 301 Model</t>
  </si>
  <si>
    <t>IMEI1: 357885/05/792534/2</t>
  </si>
  <si>
    <t xml:space="preserve">Samsung galaxy J6 </t>
  </si>
  <si>
    <t>SM-J600GZDGINS,IMEI:359245/09/058409/3 &amp;359246/09/058409/1,RZ8K70GVBPF</t>
  </si>
  <si>
    <t>This device belongs to Lucid-Conncted home and had been approved by TEUR on 22nd Aug to retain at TSIP.</t>
  </si>
  <si>
    <t>TSIP/BLR1/LOC-121/2018-19 Dt:2018-11-06</t>
  </si>
  <si>
    <t>Google Pixel2 XL(64GB)</t>
  </si>
  <si>
    <t>SL.No:GLMP1116, IMEI: 358035088055326</t>
  </si>
  <si>
    <t>Samsung A8 star</t>
  </si>
  <si>
    <t>RZ8K91A415L</t>
  </si>
  <si>
    <t>PIT lab, desk 1</t>
  </si>
  <si>
    <t>Sony TV/Monitor</t>
  </si>
  <si>
    <t>Shanthala mam</t>
  </si>
  <si>
    <t>Ravi Verma's cabin</t>
  </si>
  <si>
    <t>LG TV/Monitor</t>
  </si>
  <si>
    <t>Sandeep's cabin</t>
  </si>
  <si>
    <t>Toshiba TV</t>
  </si>
  <si>
    <t>B12516T06245A1</t>
  </si>
  <si>
    <t>LG Monitor</t>
  </si>
  <si>
    <t>Monitor LG Ultrawide 29WI500, 29 Inch</t>
  </si>
  <si>
    <t>302PMJQ014428</t>
  </si>
  <si>
    <t>302PMFE014355</t>
  </si>
  <si>
    <t>302PMDS014418</t>
  </si>
  <si>
    <t>Shree</t>
  </si>
  <si>
    <t>Dlink Router</t>
  </si>
  <si>
    <t>Cupboard 1</t>
  </si>
  <si>
    <t>Dlink Router (Model: DIR-826L)</t>
  </si>
  <si>
    <t>QBoW1C7000139</t>
  </si>
  <si>
    <t>TP Link Wifi Router</t>
  </si>
  <si>
    <t>220864004979</t>
  </si>
  <si>
    <t>TSIP/BLR-1/LOC-060/2019-20</t>
  </si>
  <si>
    <t>Wifi Router( Cloud Router)</t>
  </si>
  <si>
    <t>Buffalo Air Stattion Wifi Router</t>
  </si>
  <si>
    <t>Wifi Router</t>
  </si>
  <si>
    <t>Airetl 4G Huawei Wifi Router</t>
  </si>
  <si>
    <t>M7G7S14C22003524</t>
  </si>
  <si>
    <t>Dlink Wifi Router</t>
  </si>
  <si>
    <t>Airtel wifi router with Power cable</t>
  </si>
  <si>
    <t>AKS7S16909002985</t>
  </si>
  <si>
    <t>PoE LAN Switch</t>
  </si>
  <si>
    <t>D-Lind Model : DIR-524</t>
  </si>
  <si>
    <t>218C838004248</t>
  </si>
  <si>
    <t>Dlink LAN Switch</t>
  </si>
  <si>
    <t>LAN Switch</t>
  </si>
  <si>
    <t>QB4M1B9004014</t>
  </si>
  <si>
    <t>Connected to new R&amp;S</t>
  </si>
  <si>
    <t>Conference room 3</t>
  </si>
  <si>
    <t>PoE LAN Switch(TP Link)</t>
  </si>
  <si>
    <t>218C769000009</t>
  </si>
  <si>
    <t>Model: T1600G-28PS(UN) Ver:3.0</t>
  </si>
  <si>
    <t>Fortinet LAN Switch</t>
  </si>
  <si>
    <t>LAN Switch - Fortinet</t>
  </si>
  <si>
    <t>FAP22B3U11021395</t>
  </si>
  <si>
    <t>Network Switch</t>
  </si>
  <si>
    <t>2226343000964-1</t>
  </si>
  <si>
    <t>TSIP/BLR-1/LOC-295/2022-23</t>
  </si>
  <si>
    <t>2226343000964-2</t>
  </si>
  <si>
    <t>Fortinet  Network Switch</t>
  </si>
  <si>
    <t>Fortinet  Network Switch (FG-60F)</t>
  </si>
  <si>
    <t>FGT60FTK22006196</t>
  </si>
  <si>
    <t>CONNECTED TO RNS</t>
  </si>
  <si>
    <t>TSIP/BLR-1/LOC-310/2022-23</t>
  </si>
  <si>
    <t>Software for FG-60F</t>
  </si>
  <si>
    <t>FC-10-0060F-950-02-36</t>
  </si>
  <si>
    <t>Transcend  - 16 GB</t>
  </si>
  <si>
    <t>TSIP_TEUR_PEND_001</t>
  </si>
  <si>
    <t>Transcend  - 4 GB</t>
  </si>
  <si>
    <t>D33193 N14939</t>
  </si>
  <si>
    <t>TSIP_TEUR_PEND_002</t>
  </si>
  <si>
    <t>working</t>
  </si>
  <si>
    <t>Kingston - 16 GB</t>
  </si>
  <si>
    <t>TH 8021320</t>
  </si>
  <si>
    <t>TSIP_TEUR_PEND_003</t>
  </si>
  <si>
    <t>Found 2, working</t>
  </si>
  <si>
    <t>Sony  - 32GB</t>
  </si>
  <si>
    <t>C490132252/3D33193</t>
  </si>
  <si>
    <t>TSIP_TEUR_PEND_004</t>
  </si>
  <si>
    <t>TSIP/BLR-1/Loc-66/2019-20 Dt:2019-07-29</t>
  </si>
  <si>
    <t>Pendrive  32GB</t>
  </si>
  <si>
    <t>TSIP_TEUR_PEND_005</t>
  </si>
  <si>
    <t>TSIP/BLR-1/Loc-69/2019-20 Dt:2019-07-31</t>
  </si>
  <si>
    <t>USM32MX/S IN 31302054-/19517BYUN2</t>
  </si>
  <si>
    <t>TSIP_TEUR_PEND_006</t>
  </si>
  <si>
    <t>Onsite</t>
  </si>
  <si>
    <t>Sandisk 32 GB pendrive</t>
  </si>
  <si>
    <t>BM173725817W</t>
  </si>
  <si>
    <t>TSIP_TEUR_PEND_007</t>
  </si>
  <si>
    <t>Sl. No</t>
  </si>
  <si>
    <t>TSIP_TEUR_memo_001</t>
  </si>
  <si>
    <t>Memory Card-64GB</t>
  </si>
  <si>
    <t>TSIP_TEUR_memo_002</t>
  </si>
  <si>
    <t>TSIP_TEUR_memo_003</t>
  </si>
  <si>
    <t>TSIP_TEUR_memo_004</t>
  </si>
  <si>
    <t>TSIP_TEUR_memo_005</t>
  </si>
  <si>
    <t>Memory Card - 2GB</t>
  </si>
  <si>
    <t>TSIP_TEUR_memo_006</t>
  </si>
  <si>
    <t>TSIP_TEUR_memo_007</t>
  </si>
  <si>
    <t>TSIP_TEUR_memo_008</t>
  </si>
  <si>
    <t>TSIP_TEUR_memo_009</t>
  </si>
  <si>
    <t>TSIP_TEUR_memo_010</t>
  </si>
  <si>
    <t>TSIP_TEUR_memo_011</t>
  </si>
  <si>
    <t>TSIP_TEUR_memo_012</t>
  </si>
  <si>
    <t>TSIP_TEUR_memo_013</t>
  </si>
  <si>
    <t>TSIP_TEUR_memo_014</t>
  </si>
  <si>
    <t>TSIP_TEUR_memo_015</t>
  </si>
  <si>
    <t>TSIP_TEUR_memo_016</t>
  </si>
  <si>
    <t>Lexar Professional - 128GB</t>
  </si>
  <si>
    <t>TSIP_TEUR_memo_017</t>
  </si>
  <si>
    <t>MicroSDHC card - 32GB</t>
  </si>
  <si>
    <t>TSIP_TEUR_memo_018</t>
  </si>
  <si>
    <t>Transcend MicroSDHC card - 16GB</t>
  </si>
  <si>
    <t>TSIP_TEUR_memo_019</t>
  </si>
  <si>
    <t>Sim Number</t>
  </si>
  <si>
    <t>Mobile Number</t>
  </si>
  <si>
    <t>IP Address</t>
  </si>
  <si>
    <t>89914509009115372461 SIM no</t>
  </si>
  <si>
    <t>Office</t>
  </si>
  <si>
    <t>89914509009401581049 SIM no</t>
  </si>
  <si>
    <t>pit lab</t>
  </si>
  <si>
    <t>Returned from Vandana</t>
  </si>
  <si>
    <t>89914509009115372438 SIM no</t>
  </si>
  <si>
    <t>?</t>
  </si>
  <si>
    <t>(Returned from Puneeth)This sim is borrowed from Test team and connected to Naveen's NECH hub</t>
  </si>
  <si>
    <t>Vodafone</t>
  </si>
  <si>
    <t>goutham</t>
  </si>
  <si>
    <t>service support sim</t>
  </si>
  <si>
    <t>SIM for Dongle</t>
  </si>
  <si>
    <t>8991000900824260163U SIM no</t>
  </si>
  <si>
    <t>8991000900824258464U SIM no</t>
  </si>
  <si>
    <t>Muniasamy Ravikumar</t>
  </si>
  <si>
    <t>8991000900824258472U SIM no</t>
  </si>
  <si>
    <t>cupboard 2</t>
  </si>
  <si>
    <t>Sandeep returned</t>
  </si>
  <si>
    <t>89914509006183689255 Sim no</t>
  </si>
  <si>
    <t> 8951869895</t>
  </si>
  <si>
    <t>Gokul Venkatachalam</t>
  </si>
  <si>
    <t>MFAT221410012494</t>
  </si>
  <si>
    <t>89914509006183689248 Sim no</t>
  </si>
  <si>
    <t>Pit lab</t>
  </si>
  <si>
    <t>MFAT220C10058366</t>
  </si>
  <si>
    <t>89914509006183689271 Sim no</t>
  </si>
  <si>
    <t>MFAT221410012514</t>
  </si>
  <si>
    <t>89914509006183689263 Sim no</t>
  </si>
  <si>
    <t>MFAT220C10056886</t>
  </si>
  <si>
    <t>89914509006183689289 Sim no</t>
  </si>
  <si>
    <t>MFAT220C10057979</t>
  </si>
  <si>
    <t>89914509006183689297 Sim no</t>
  </si>
  <si>
    <t>MFAT220C10058131</t>
  </si>
  <si>
    <t>15/02/2023</t>
  </si>
  <si>
    <t>VI IoT SIM</t>
  </si>
  <si>
    <t>8991860044621451102</t>
  </si>
  <si>
    <t>2402:3a80:170a:0696:0000:0000:0000:0001</t>
  </si>
  <si>
    <t>NECH project purpose</t>
  </si>
  <si>
    <t>8991860044621451086</t>
  </si>
  <si>
    <t>2402:3a80:170a:0697:0000:0000:0000:0001</t>
  </si>
  <si>
    <t>8991860044621451094</t>
  </si>
  <si>
    <t>2402:3a80:170a:0698:0000:0000:0000:0001</t>
  </si>
  <si>
    <t>8991860044621451110</t>
  </si>
  <si>
    <t>2402:3a80:170a:0699:0000:0000:0000:0001</t>
  </si>
  <si>
    <t>8991860044621451128</t>
  </si>
  <si>
    <t>2402:3a80:170a:0700:0000:0000:0000:0001</t>
  </si>
  <si>
    <t>Old Number: 5755081216966</t>
  </si>
  <si>
    <t>8991860044621451136</t>
  </si>
  <si>
    <t>2402:3a80:170a:0701:0000:0000:0000:0001</t>
  </si>
  <si>
    <t>Old Number: 5755081216967</t>
  </si>
  <si>
    <t>8991860044621451144</t>
  </si>
  <si>
    <t>Sushmita</t>
  </si>
  <si>
    <t>2402:3a80:170a:0702:0000:0000:0000:0001</t>
  </si>
  <si>
    <t>Old Number: 5755081216968</t>
  </si>
  <si>
    <t>8991860044621451151</t>
  </si>
  <si>
    <t>2402:3a80:170a:0703:0000:0000:0000:0001</t>
  </si>
  <si>
    <t>Old Number: 5755081216969</t>
  </si>
  <si>
    <t>8991860044621451060</t>
  </si>
  <si>
    <t>2402:3a80:170a:0704:0000:0000:0000:0001</t>
  </si>
  <si>
    <t>Old Number: 5755081216970</t>
  </si>
  <si>
    <t>8991860044621451078</t>
  </si>
  <si>
    <t>2402:3a80:170a:0705:0000:0000:0000:0001</t>
  </si>
  <si>
    <t>19/04/2023</t>
  </si>
  <si>
    <t>8991860044621449015</t>
  </si>
  <si>
    <t>5755081279371</t>
  </si>
  <si>
    <t>office</t>
  </si>
  <si>
    <t>Transfered to Suman from ayush</t>
  </si>
  <si>
    <t>8991860044621448785</t>
  </si>
  <si>
    <t>5755081279372</t>
  </si>
  <si>
    <t>8991860044621448447</t>
  </si>
  <si>
    <t>5755081279373</t>
  </si>
  <si>
    <t>8991860044621448793</t>
  </si>
  <si>
    <t>5755081279374</t>
  </si>
  <si>
    <t>8991860044621448801</t>
  </si>
  <si>
    <t>5755081279375</t>
  </si>
  <si>
    <t>Shreenivas Reddy</t>
  </si>
  <si>
    <t>8991860044621448819</t>
  </si>
  <si>
    <t>5755081279376</t>
  </si>
  <si>
    <t>8991860044621448827</t>
  </si>
  <si>
    <t>5755081279377</t>
  </si>
  <si>
    <t>wfh</t>
  </si>
  <si>
    <t>8991860044621449023</t>
  </si>
  <si>
    <t>5755081279378</t>
  </si>
  <si>
    <t>ws</t>
  </si>
  <si>
    <t>8991860044621449031</t>
  </si>
  <si>
    <t>5755081279379</t>
  </si>
  <si>
    <t>8991860044621449049</t>
  </si>
  <si>
    <t>5755081279380</t>
  </si>
  <si>
    <t>Jayashankar</t>
  </si>
  <si>
    <t>8991860044621448926</t>
  </si>
  <si>
    <t>5755081279381</t>
  </si>
  <si>
    <t>8991860044621449056</t>
  </si>
  <si>
    <t>5755081279382</t>
  </si>
  <si>
    <t>8991860044621451920</t>
  </si>
  <si>
    <t>5755081279383</t>
  </si>
  <si>
    <t>8991860044621448959</t>
  </si>
  <si>
    <t>5755081279384</t>
  </si>
  <si>
    <t>8991860044621451839</t>
  </si>
  <si>
    <t>5755081279385</t>
  </si>
  <si>
    <t>pre-pit lab</t>
  </si>
  <si>
    <t>8991860044621448967</t>
  </si>
  <si>
    <t>5755081279386</t>
  </si>
  <si>
    <t>8991860044621448975</t>
  </si>
  <si>
    <t>5755081279387</t>
  </si>
  <si>
    <t>pooja</t>
  </si>
  <si>
    <t>8991860044621448983</t>
  </si>
  <si>
    <t>5755081279388</t>
  </si>
  <si>
    <t>8991860044621448991</t>
  </si>
  <si>
    <t>5755081279389</t>
  </si>
  <si>
    <t>8991860044621449007</t>
  </si>
  <si>
    <t>5755081279390</t>
  </si>
  <si>
    <t>8991860044621448835</t>
  </si>
  <si>
    <t>5755081279391</t>
  </si>
  <si>
    <t>8991860044621448843</t>
  </si>
  <si>
    <t>5755081279392</t>
  </si>
  <si>
    <t>8991860044621448850</t>
  </si>
  <si>
    <t>5755081279393</t>
  </si>
  <si>
    <t>8991860044621448868</t>
  </si>
  <si>
    <t>5755081279394</t>
  </si>
  <si>
    <t>8991860044621448876</t>
  </si>
  <si>
    <t>5755081279395</t>
  </si>
  <si>
    <t>8991860044621448884</t>
  </si>
  <si>
    <t>5755081279396</t>
  </si>
  <si>
    <t>8991860044621448892</t>
  </si>
  <si>
    <t>5755081279397</t>
  </si>
  <si>
    <t>8991860044621448900</t>
  </si>
  <si>
    <t>5755081279398</t>
  </si>
  <si>
    <t>8991860044621448918</t>
  </si>
  <si>
    <t>5755081279399</t>
  </si>
  <si>
    <t>8991860044621448942</t>
  </si>
  <si>
    <t>5755081279400</t>
  </si>
  <si>
    <t>8991860044621450724</t>
  </si>
  <si>
    <t>5755080422694</t>
  </si>
  <si>
    <t>Tharun Kumar</t>
  </si>
  <si>
    <t>8991860044621450526</t>
  </si>
  <si>
    <t>5755080422701</t>
  </si>
  <si>
    <t>8991860044621450534</t>
  </si>
  <si>
    <t>5755080422702</t>
  </si>
  <si>
    <t>8991860044621449833</t>
  </si>
  <si>
    <t>5755080422910</t>
  </si>
  <si>
    <t>8991860044621450708</t>
  </si>
  <si>
    <t>5755080422918</t>
  </si>
  <si>
    <t>8991860044621449619</t>
  </si>
  <si>
    <t>5755080422925</t>
  </si>
  <si>
    <t>8991860044621449627</t>
  </si>
  <si>
    <t>5755080422941</t>
  </si>
  <si>
    <t>8991860044621450740</t>
  </si>
  <si>
    <t>5755080421048</t>
  </si>
  <si>
    <t>8991860044621449973</t>
  </si>
  <si>
    <t>5755080422707</t>
  </si>
  <si>
    <t>8991860044621449981</t>
  </si>
  <si>
    <t>5755080422710</t>
  </si>
  <si>
    <t>8991860044621449999</t>
  </si>
  <si>
    <t>5755080422717</t>
  </si>
  <si>
    <t>8991860044621450005</t>
  </si>
  <si>
    <t>5755080422721</t>
  </si>
  <si>
    <t>8991860044621450013</t>
  </si>
  <si>
    <t>5755080422728</t>
  </si>
  <si>
    <t>8991860045002280184</t>
  </si>
  <si>
    <t>5755080422730</t>
  </si>
  <si>
    <t>8991860045002280192</t>
  </si>
  <si>
    <t>5755080422732</t>
  </si>
  <si>
    <t>8991860045002280176</t>
  </si>
  <si>
    <t>5755080422736</t>
  </si>
  <si>
    <t>8991860045002280150</t>
  </si>
  <si>
    <t>5755080422738</t>
  </si>
  <si>
    <t>8991860045002280143</t>
  </si>
  <si>
    <t>5755080422912</t>
  </si>
  <si>
    <t>Basavraj</t>
  </si>
  <si>
    <t>8991860045002280135</t>
  </si>
  <si>
    <t>5755080422931</t>
  </si>
  <si>
    <t>8991860045002280127</t>
  </si>
  <si>
    <t>5755080422945</t>
  </si>
  <si>
    <t>8991860045002280119</t>
  </si>
  <si>
    <t>5755080422693</t>
  </si>
  <si>
    <t>8991860045002280101</t>
  </si>
  <si>
    <t>5755080422696</t>
  </si>
  <si>
    <t>8991860045002280994</t>
  </si>
  <si>
    <t>5755080422699</t>
  </si>
  <si>
    <t>8991860044621450641</t>
  </si>
  <si>
    <t>5755080422705</t>
  </si>
  <si>
    <t>8991860044621450658</t>
  </si>
  <si>
    <t>5755080422706</t>
  </si>
  <si>
    <t>8991860044621450666</t>
  </si>
  <si>
    <t>5755080422708</t>
  </si>
  <si>
    <t>Shrikanth</t>
  </si>
  <si>
    <t>8991860044621449890</t>
  </si>
  <si>
    <t>5755080422713</t>
  </si>
  <si>
    <t>Ahemad</t>
  </si>
  <si>
    <t>8991860044621449916</t>
  </si>
  <si>
    <t>5755080422714</t>
  </si>
  <si>
    <t>8991860044621449908</t>
  </si>
  <si>
    <t>5755080422719</t>
  </si>
  <si>
    <t>8991860044621450542</t>
  </si>
  <si>
    <t>5755080422917 </t>
  </si>
  <si>
    <t>Pooja Kadam</t>
  </si>
  <si>
    <t>8991860044621450559</t>
  </si>
  <si>
    <t>5755080422932</t>
  </si>
  <si>
    <t>8991860044621448272</t>
  </si>
  <si>
    <t>5755080422942</t>
  </si>
  <si>
    <t>8991860044621449809</t>
  </si>
  <si>
    <t>5755080422944</t>
  </si>
  <si>
    <t>8991860044621449296</t>
  </si>
  <si>
    <t>5755080422055</t>
  </si>
  <si>
    <t>8991860044621449254</t>
  </si>
  <si>
    <t>5755080422712</t>
  </si>
  <si>
    <t>8991860044621449320</t>
  </si>
  <si>
    <t>5755080422722</t>
  </si>
  <si>
    <t>8991860044621449312</t>
  </si>
  <si>
    <t>5755080422727</t>
  </si>
  <si>
    <t>8991860044621449304</t>
  </si>
  <si>
    <t>5755080422920</t>
  </si>
  <si>
    <t>8991860044621449247</t>
  </si>
  <si>
    <t>5755080422922</t>
  </si>
  <si>
    <t>8991860044621449262</t>
  </si>
  <si>
    <t>5755080422928</t>
  </si>
  <si>
    <t>8991860044621449353</t>
  </si>
  <si>
    <t>5755080422943</t>
  </si>
  <si>
    <t>8991860044621449346</t>
  </si>
  <si>
    <t>5755080422700</t>
  </si>
  <si>
    <t>8991860044621449338</t>
  </si>
  <si>
    <t>5755080422711</t>
  </si>
  <si>
    <t>8991860044621448751</t>
  </si>
  <si>
    <t>5755080422735</t>
  </si>
  <si>
    <t>8991860044621448769</t>
  </si>
  <si>
    <t>5755080422908</t>
  </si>
  <si>
    <t>8991860044621448330</t>
  </si>
  <si>
    <t>5755080422913</t>
  </si>
  <si>
    <t>8991860044621449577</t>
  </si>
  <si>
    <t>5755080422698</t>
  </si>
  <si>
    <t>8991860044621449502</t>
  </si>
  <si>
    <t>5755080422704</t>
  </si>
  <si>
    <t>8991860044621449551</t>
  </si>
  <si>
    <t>5755080422720</t>
  </si>
  <si>
    <t>8991860044621449593</t>
  </si>
  <si>
    <t>5755080422723</t>
  </si>
  <si>
    <t>8991860044621448694</t>
  </si>
  <si>
    <t>5755080422731</t>
  </si>
  <si>
    <t>8991860044621448298</t>
  </si>
  <si>
    <t>5755080422697</t>
  </si>
  <si>
    <t>8991860044621449601</t>
  </si>
  <si>
    <t>5755080422715</t>
  </si>
  <si>
    <t>8991860044621448306</t>
  </si>
  <si>
    <t>5755080422726</t>
  </si>
  <si>
    <t>8991860044621448322</t>
  </si>
  <si>
    <t>5755080422733</t>
  </si>
  <si>
    <t>8991860044621449528</t>
  </si>
  <si>
    <t>5755080422734</t>
  </si>
  <si>
    <t>8991860044621449429</t>
  </si>
  <si>
    <t>5755080422911</t>
  </si>
  <si>
    <t>8991860044621448454</t>
  </si>
  <si>
    <t>5755080422914</t>
  </si>
  <si>
    <t>8991860044621449494</t>
  </si>
  <si>
    <t>5755080422921</t>
  </si>
  <si>
    <t>8991860044621449510</t>
  </si>
  <si>
    <t>5755080422927</t>
  </si>
  <si>
    <t>8991860044621450393</t>
  </si>
  <si>
    <t>8991860044621450385</t>
  </si>
  <si>
    <t>8991860044621451631</t>
  </si>
  <si>
    <t>8991860044621451656</t>
  </si>
  <si>
    <t>8991860044621450955</t>
  </si>
  <si>
    <t>8991860044621450963</t>
  </si>
  <si>
    <t>8991860044621449098</t>
  </si>
  <si>
    <t>8991860044621450328</t>
  </si>
  <si>
    <t>8991860044621450971</t>
  </si>
  <si>
    <t>8991860044621449940</t>
  </si>
  <si>
    <t>8991860044621449775</t>
  </si>
  <si>
    <t>8991860044621451623</t>
  </si>
  <si>
    <t>8991860044621450088</t>
  </si>
  <si>
    <t>8991860044621450229</t>
  </si>
  <si>
    <t>8991860044621450732</t>
  </si>
  <si>
    <t>8991860044621450237</t>
  </si>
  <si>
    <t>Naveen Kumar</t>
  </si>
  <si>
    <t>8991860044621449965</t>
  </si>
  <si>
    <t>8991860044621450625</t>
  </si>
  <si>
    <t>8991860044621450617</t>
  </si>
  <si>
    <t>8991860044621451474</t>
  </si>
  <si>
    <t>8991860044621449395</t>
  </si>
  <si>
    <t>8991860044621450757</t>
  </si>
  <si>
    <t>8991860044621449122</t>
  </si>
  <si>
    <t>8991860044621449114</t>
  </si>
  <si>
    <t>8991860044621451169</t>
  </si>
  <si>
    <t>8991860044621450468</t>
  </si>
  <si>
    <t>8991860044621450187</t>
  </si>
  <si>
    <t>8991860044621450112</t>
  </si>
  <si>
    <t>8991860044621449155</t>
  </si>
  <si>
    <t>Sudheer</t>
  </si>
  <si>
    <t>8991860044621449874</t>
  </si>
  <si>
    <t>89914509006554381011</t>
  </si>
  <si>
    <t>89914509006554381037</t>
  </si>
  <si>
    <t>89914509006554381029</t>
  </si>
  <si>
    <t>89914509006554381045</t>
  </si>
  <si>
    <t>89914509006554381003</t>
  </si>
  <si>
    <t>23-01-2024</t>
  </si>
  <si>
    <t>8991860044621450344</t>
  </si>
  <si>
    <t>New Sim cards with APN settings.</t>
  </si>
  <si>
    <t>8991860044621449635</t>
  </si>
  <si>
    <t>8991860044621450500</t>
  </si>
  <si>
    <t>8991860044621451417</t>
  </si>
  <si>
    <t>8991860044621451409</t>
  </si>
  <si>
    <t>TP Link Wireless Dongle or Adapter</t>
  </si>
  <si>
    <t>TP link- TL- WN823N ('2166605013821)</t>
  </si>
  <si>
    <t>TSIP_TEUR_wifi_adap_001</t>
  </si>
  <si>
    <t>TSIP_TEUR_wifi_adap_002</t>
  </si>
  <si>
    <t>TE7WN823NV2</t>
  </si>
  <si>
    <t>TSIP_TEUR_wifi_adap_003</t>
  </si>
  <si>
    <t>TSIP_TEUR_wifi_adap_004</t>
  </si>
  <si>
    <t>TSIP_TEUR_wifi_adap_005</t>
  </si>
  <si>
    <t>TSIP_TEUR_wifi_adap_006</t>
  </si>
  <si>
    <t>Airtel Wifi Hotspot</t>
  </si>
  <si>
    <t>check if IMEI: 355501976746055, MAC: FCDD55A6E4B7</t>
  </si>
  <si>
    <t>MFAT221410012514/IEMI: 54962640155290</t>
  </si>
  <si>
    <t>Damaged</t>
  </si>
  <si>
    <t>Cupboard Outside Lab2-877</t>
  </si>
  <si>
    <t>VI Wifi Hotspot</t>
  </si>
  <si>
    <t>866442047617904</t>
  </si>
  <si>
    <t>866442047605453</t>
  </si>
  <si>
    <t>866442048010885</t>
  </si>
  <si>
    <t>866442047403966</t>
  </si>
  <si>
    <t>866442047700957</t>
  </si>
  <si>
    <t>866442047480923</t>
  </si>
  <si>
    <t>866442047700882</t>
  </si>
  <si>
    <t>866442047563033</t>
  </si>
  <si>
    <t>866442046296759</t>
  </si>
  <si>
    <t>866442047479503</t>
  </si>
  <si>
    <t>866442047404022</t>
  </si>
  <si>
    <t>866442047700569</t>
  </si>
  <si>
    <t>866442048011602</t>
  </si>
  <si>
    <t>Srinivas</t>
  </si>
  <si>
    <t>866442047563025</t>
  </si>
  <si>
    <t>866442048002809</t>
  </si>
  <si>
    <t>866442047618852</t>
  </si>
  <si>
    <t>866442047482440</t>
  </si>
  <si>
    <t>866442046352743</t>
  </si>
  <si>
    <t>866442047563330</t>
  </si>
  <si>
    <t>866442046358195</t>
  </si>
  <si>
    <t>866442047578056</t>
  </si>
  <si>
    <t>dmc 1</t>
  </si>
  <si>
    <t>866442046337207</t>
  </si>
  <si>
    <t>866442047478810</t>
  </si>
  <si>
    <t>866442047562142</t>
  </si>
  <si>
    <t>866442047558058</t>
  </si>
  <si>
    <t xml:space="preserve">Puneeth </t>
  </si>
  <si>
    <t>866442047704660</t>
  </si>
  <si>
    <t>Dev Lab</t>
  </si>
  <si>
    <t>Transferred to Ramm from Mahendra</t>
  </si>
  <si>
    <t>866442047556920</t>
  </si>
  <si>
    <t>866442047576514</t>
  </si>
  <si>
    <t>866442047557423</t>
  </si>
  <si>
    <t>866442048010554</t>
  </si>
  <si>
    <t>866442047483661</t>
  </si>
  <si>
    <t>866442047557084</t>
  </si>
  <si>
    <t>866442047704504</t>
  </si>
  <si>
    <t>866442046335524</t>
  </si>
  <si>
    <t>866442047403495</t>
  </si>
  <si>
    <t>866442047556581</t>
  </si>
  <si>
    <t>866442046334279</t>
  </si>
  <si>
    <t>866442047620247</t>
  </si>
  <si>
    <t>866442047704678</t>
  </si>
  <si>
    <t>866442047557555</t>
  </si>
  <si>
    <t>866442046350200</t>
  </si>
  <si>
    <t>866442047407066</t>
  </si>
  <si>
    <t>866442046189483</t>
  </si>
  <si>
    <t>866442047611022</t>
  </si>
  <si>
    <t>866442047410615</t>
  </si>
  <si>
    <t>866442047402349</t>
  </si>
  <si>
    <t>866442047484859</t>
  </si>
  <si>
    <t>866442047407710</t>
  </si>
  <si>
    <t>"866442048010554"</t>
  </si>
  <si>
    <t>"866442047698466"</t>
  </si>
  <si>
    <t>inventory</t>
  </si>
  <si>
    <t>"866442047695132"</t>
  </si>
  <si>
    <t>TSIP_TEUR_Wifi_Hots_001</t>
  </si>
  <si>
    <t>W2022082405488</t>
  </si>
  <si>
    <t>Vi Hotspot</t>
  </si>
  <si>
    <t>866442048075706</t>
  </si>
  <si>
    <t>TSIP/BLR-1/LOC-083/2023-24</t>
  </si>
  <si>
    <t>866442047704090</t>
  </si>
  <si>
    <t>866442048041286</t>
  </si>
  <si>
    <t>866442048169889</t>
  </si>
  <si>
    <t>866442048078866</t>
  </si>
  <si>
    <t>866442048072778</t>
  </si>
  <si>
    <t>866442048083437</t>
  </si>
  <si>
    <t>866442048067844</t>
  </si>
  <si>
    <t>Airtl hotspot</t>
  </si>
  <si>
    <t>Airtel hotspot</t>
  </si>
  <si>
    <t>351227991454277</t>
  </si>
  <si>
    <t xml:space="preserve">TSIP/BLR - 1/LOC - 132/2023-24
</t>
  </si>
  <si>
    <t>TSIP/BLR- /LOC-147 /2023-24</t>
  </si>
  <si>
    <t>355501978337531</t>
  </si>
  <si>
    <t>Google NexusTablet</t>
  </si>
  <si>
    <t>Google Nexus 10 Tablet 
From Samsung</t>
  </si>
  <si>
    <t>R32CB03N4DL</t>
  </si>
  <si>
    <t>Tablet</t>
  </si>
  <si>
    <t>Google Nexus7 ASUS tablet</t>
  </si>
  <si>
    <t>D60KBC373852</t>
  </si>
  <si>
    <t>Google Nexus7 3G ASUS tablet</t>
  </si>
  <si>
    <t>D30KBC782869</t>
  </si>
  <si>
    <t xml:space="preserve">Windows tablet PC </t>
  </si>
  <si>
    <t>Surface pro2 windows Tablet</t>
  </si>
  <si>
    <t>Tsip-Dlp-14A-004</t>
  </si>
  <si>
    <t>Windows 8, no lag, update available but not sure about the version</t>
  </si>
  <si>
    <t>Tsip-Dlp-14A-005</t>
  </si>
  <si>
    <t>Windows tablet PC surface 10 pro</t>
  </si>
  <si>
    <t>Manikanata</t>
  </si>
  <si>
    <t>TSIP/BLR-3/LOC-004/2020-21 Dt:2020-08-26 Dt:8/26/2020</t>
  </si>
  <si>
    <t>HTC Nexus 9</t>
  </si>
  <si>
    <t>HT4CTJT03091</t>
  </si>
  <si>
    <t>iPod</t>
  </si>
  <si>
    <t>CCQLJ0DWF4K1</t>
  </si>
  <si>
    <t>passcode- 0000</t>
  </si>
  <si>
    <t>Raspberry Pi4</t>
  </si>
  <si>
    <t>Raspberry Pi4 ModelB</t>
  </si>
  <si>
    <t>TSIP_TEUR_Rasp_001</t>
  </si>
  <si>
    <t>2019AJ10494 (190830E)</t>
  </si>
  <si>
    <t>Anuraja</t>
  </si>
  <si>
    <t>1 returned from Abhijit</t>
  </si>
  <si>
    <t>TSIP_TEUR_Rasp_002</t>
  </si>
  <si>
    <t>Raspberry PI 3B+</t>
  </si>
  <si>
    <t>TSIP_TEUR_Rasp_003</t>
  </si>
  <si>
    <t>4052271082 (1317964025)</t>
  </si>
  <si>
    <t>Cupboard Outside Lab1-171</t>
  </si>
  <si>
    <t>Returned by Albert</t>
  </si>
  <si>
    <t>Raspberry Pi Kit</t>
  </si>
  <si>
    <t>Raspberry Pi 3B+ board + Charger</t>
  </si>
  <si>
    <t>TSIP_TEUR_Rasp_004</t>
  </si>
  <si>
    <t xml:space="preserve">Raspberry Pi Board </t>
  </si>
  <si>
    <t>Raspberry pi Board</t>
  </si>
  <si>
    <t>TSIP_TEUR_Rasp_005</t>
  </si>
  <si>
    <t>Board : 170923E</t>
  </si>
  <si>
    <t>Raspberry Pi3 Model B </t>
  </si>
  <si>
    <t>TSIP_TEUR_Rasp_006</t>
  </si>
  <si>
    <t>171031E</t>
  </si>
  <si>
    <t>Returned by Manoj/Attached to display</t>
  </si>
  <si>
    <t>Raspberry pi 3</t>
  </si>
  <si>
    <t>TSIP_TEUR_Rasp_007</t>
  </si>
  <si>
    <t>652508442174-02</t>
  </si>
  <si>
    <t>Rasbery Pi module3</t>
  </si>
  <si>
    <t>Rasbery Pi module3 with power adaptor</t>
  </si>
  <si>
    <t>TSIP_TEUR_Rasp_008</t>
  </si>
  <si>
    <t>20953-RP132</t>
  </si>
  <si>
    <t xml:space="preserve">Raspberry pi </t>
  </si>
  <si>
    <t>Raspberry Pi 3 Model B+</t>
  </si>
  <si>
    <t>TSIP_TEUR_Rasp_009</t>
  </si>
  <si>
    <t>2ABCB RPI3BP</t>
  </si>
  <si>
    <t>Wifi USB Dongle</t>
  </si>
  <si>
    <t>Wifi Dongle</t>
  </si>
  <si>
    <t>TSIP_TEUR_wifi_dong_001</t>
  </si>
  <si>
    <t>TSIP_TEUR_wifi_dong_002</t>
  </si>
  <si>
    <t xml:space="preserve">Y4QDU16820007471 </t>
  </si>
  <si>
    <t>TSIP_TEUR_wifi_dong_003</t>
  </si>
  <si>
    <t>returned from Ravikumar Muniyaswamy</t>
  </si>
  <si>
    <t>Y4QDU16820007529</t>
  </si>
  <si>
    <t>TSIP_TEUR_wifi_dong_004</t>
  </si>
  <si>
    <t>Shushmita</t>
  </si>
  <si>
    <t>Sandeep Returned</t>
  </si>
  <si>
    <t>Wifi USB Dongle(Huawei)</t>
  </si>
  <si>
    <t>HuawEI E8372</t>
  </si>
  <si>
    <t>TSIP_TEUR_wifi_dong_005</t>
  </si>
  <si>
    <t>Raspberry Pi Display</t>
  </si>
  <si>
    <t>Raspberry pi display</t>
  </si>
  <si>
    <t>TSIP_TEUR_Rasp_Disp_001</t>
  </si>
  <si>
    <t>Display : E305654-01</t>
  </si>
  <si>
    <t>Raspberry pi display Cable</t>
  </si>
  <si>
    <t>TSIP_TEUR_Rasp_Disp_002</t>
  </si>
  <si>
    <t>E305654-02</t>
  </si>
  <si>
    <t>TSIP_TEUR_Rasp_Disp_003</t>
  </si>
  <si>
    <t>E305654-01</t>
  </si>
  <si>
    <t>Returned from Deepak</t>
  </si>
  <si>
    <t>Raspberry pi3 Case - Black</t>
  </si>
  <si>
    <t>Raspberry pi3 Case - Black (case for raspberry Pi 3 model B and 16GB Noobs)</t>
  </si>
  <si>
    <t>TSIP_TEUR_Rasp_Case_001</t>
  </si>
  <si>
    <t>Raspberry Display Casing</t>
  </si>
  <si>
    <t>Raspberry Pi Display Casing</t>
  </si>
  <si>
    <t>TSIP_TEUR_Rasp_Case_002,
TSIP_TEUR_Rasp_Case_003,
TSIP_TEUR_Rasp_Case_004,
TSIP_TEUR_Rasp_Case_005</t>
  </si>
  <si>
    <t>1 is returned from Manoj</t>
  </si>
  <si>
    <t>Raspberry PI Display Casing</t>
  </si>
  <si>
    <t>TSIP_TEUR_Rasp_Case_006</t>
  </si>
  <si>
    <t>Raspberry PI Casing</t>
  </si>
  <si>
    <t>Raspberry PI Casing - white</t>
  </si>
  <si>
    <t>TSIP_TEUR_Rasp_Case_007</t>
  </si>
  <si>
    <t>returned from Albert</t>
  </si>
  <si>
    <t>Portenta M8 Development Board with Max Carrier Board</t>
  </si>
  <si>
    <t>7630049202832</t>
  </si>
  <si>
    <t xml:space="preserve">TSIP/BLR-3/Duty-005/2020-21 Dt:2021-09-27 </t>
  </si>
  <si>
    <t>Portenta Breakout Evaluation Board</t>
  </si>
  <si>
    <t>7630049203013</t>
  </si>
  <si>
    <t>EV Humming Board</t>
  </si>
  <si>
    <t>SOM i.MX8M Mini Quad Humming Board Ripple, EC25EFA-MINIPCIE, Antenna, USB cable</t>
  </si>
  <si>
    <t>SRMM8QDWB1D02GE008R01CH, QT00EC25E 
SN: MPQ21A905000145</t>
  </si>
  <si>
    <t>TSIP/BLR-1/LOC-010/2021-22</t>
  </si>
  <si>
    <t>Mini Quad\Humming Board Ripple, Power Adapter, MINIPCIE, Antenna Dual Band, USB to Micro USB Cable</t>
  </si>
  <si>
    <t>SRMM8QDWB1D02GE008R02CH</t>
  </si>
  <si>
    <t>Manoj Returned</t>
  </si>
  <si>
    <t>TSIP/BLR-1/LOC-022/2021-22 Dt:2021-06-02</t>
  </si>
  <si>
    <t>Mini Quad\Humming Board Ripple, Power Adapter</t>
  </si>
  <si>
    <t>SRMM8QDW0GD02GE008U01CH</t>
  </si>
  <si>
    <t>Arduino Board</t>
  </si>
  <si>
    <t>MK0014345</t>
  </si>
  <si>
    <t>MK0016787</t>
  </si>
  <si>
    <t>MK0014353</t>
  </si>
  <si>
    <t>MK0014350</t>
  </si>
  <si>
    <t>Arduino board</t>
  </si>
  <si>
    <t>4614105-02</t>
  </si>
  <si>
    <t>Telit Evaluation Board</t>
  </si>
  <si>
    <t>Telit Evaluation Board (UE910-EUD)</t>
  </si>
  <si>
    <t>TSIP_TEUR_Telit_001</t>
  </si>
  <si>
    <t>IEMI: 007036095569494</t>
  </si>
  <si>
    <t>TSIP_TEUR_Telit_002</t>
  </si>
  <si>
    <t>IEMI: 007036095581887</t>
  </si>
  <si>
    <t>TSIP_TEUR_Telit_003</t>
  </si>
  <si>
    <t>IEMI: 007036095581945</t>
  </si>
  <si>
    <t>TSIP_TEUR_Telit_004</t>
  </si>
  <si>
    <t>IMEI: 354678059001870</t>
  </si>
  <si>
    <t>TSIP_TEUR_Telit_005</t>
  </si>
  <si>
    <t>IMEI: 354678059002076</t>
  </si>
  <si>
    <t>Inside box, IMEI: 356345089995756</t>
  </si>
  <si>
    <t>Telit Evaluation Kit2 with cables</t>
  </si>
  <si>
    <t>TSIP_TEUR_Telit_006,
TSIP_TEUR_Telit_007</t>
  </si>
  <si>
    <t>200010396609000000_1</t>
  </si>
  <si>
    <t>TSIP_TEUR_Telit_008,
TSIP_TEUR_Telit_009</t>
  </si>
  <si>
    <t>200010396609000000_2</t>
  </si>
  <si>
    <t>TSIP_TEUR_Telit_010,
TSIP_TEUR_Telit_011</t>
  </si>
  <si>
    <t>200010396609000000_3</t>
  </si>
  <si>
    <t>LE910C1-EUX Interface TLB</t>
  </si>
  <si>
    <t>TSIP_TEUR_Telit_012,
TSIP_TEUR_Telit_013,
TSIP_TEUR_Telit_014</t>
  </si>
  <si>
    <t>imei: 004485415009512</t>
  </si>
  <si>
    <t>Balavignesh</t>
  </si>
  <si>
    <t>LE910 EUX Interface</t>
  </si>
  <si>
    <t>TSIP_TEUR_Telit_015,
TSIP_TEUR_Telit_016,
TSIP_TEUR_Telit_017</t>
  </si>
  <si>
    <t>imei: 004485415010684</t>
  </si>
  <si>
    <t>TSIP/BLR-3/ 005/2022-23</t>
  </si>
  <si>
    <t>TSIP_TEUR_Telit_018,
TSIP_TEUR_Telit_019,
TSIP_TEUR_Telit_020</t>
  </si>
  <si>
    <t>imei: 004485415009926</t>
  </si>
  <si>
    <t>TSIP_TEUR_Telit_021,
TSIP_TEUR_Telit_022</t>
  </si>
  <si>
    <t>3990150474</t>
  </si>
  <si>
    <t>Telit Evaluation Board (LE910C1-EUX)</t>
  </si>
  <si>
    <t>00217EDC371F</t>
  </si>
  <si>
    <t>Komal Sharma</t>
  </si>
  <si>
    <t>Received Date:20-Feb-2024</t>
  </si>
  <si>
    <t>Telit Evaluation Board (LE910C2-EUX)</t>
  </si>
  <si>
    <t>00217EDC36C8</t>
  </si>
  <si>
    <t>Received Date:14-Feb-2024</t>
  </si>
  <si>
    <t>Telit Evaluation Board (LE910C3-EUX)</t>
  </si>
  <si>
    <t>00217EDC3797</t>
  </si>
  <si>
    <t>EV Vestel Charge Point</t>
  </si>
  <si>
    <t>7000097020000053</t>
  </si>
  <si>
    <t>TSIP/BLR-3/DUTY-003/2021-22 Dt:2021-05-27</t>
  </si>
  <si>
    <t>SLS Meter Emulator</t>
  </si>
  <si>
    <t>033318050566</t>
  </si>
  <si>
    <t>PRE-PIT</t>
  </si>
  <si>
    <t>033318050590</t>
  </si>
  <si>
    <t>PIT lab, Desk 29</t>
  </si>
  <si>
    <t>033318050624</t>
  </si>
  <si>
    <t>033318050629</t>
  </si>
  <si>
    <t>033318050567</t>
  </si>
  <si>
    <t>PIT lab, Desk 20</t>
  </si>
  <si>
    <t>033318050574</t>
  </si>
  <si>
    <t>Returned from puneeth, as not working</t>
  </si>
  <si>
    <t>033318050592</t>
  </si>
  <si>
    <t>033318050615</t>
  </si>
  <si>
    <t>033318050631</t>
  </si>
  <si>
    <t>033318050616</t>
  </si>
  <si>
    <t>033318050581</t>
  </si>
  <si>
    <t>PIT lab, Desk 43</t>
  </si>
  <si>
    <t>033318050564</t>
  </si>
  <si>
    <t>033318050598</t>
  </si>
  <si>
    <t>033318050621</t>
  </si>
  <si>
    <t>033318050594</t>
  </si>
  <si>
    <t>PIT lab, Desk 21</t>
  </si>
  <si>
    <t>033317460111</t>
  </si>
  <si>
    <t>0333318050603</t>
  </si>
  <si>
    <t>0333318050605</t>
  </si>
  <si>
    <t>0333317460088</t>
  </si>
  <si>
    <t>022715270073</t>
  </si>
  <si>
    <t>022715270074</t>
  </si>
  <si>
    <t>022715270069</t>
  </si>
  <si>
    <t>022715270072</t>
  </si>
  <si>
    <t>srikant</t>
  </si>
  <si>
    <t>TSIP/BLR-1/032/2022-23</t>
  </si>
  <si>
    <t>sekar</t>
  </si>
  <si>
    <t>sreenivasa reddy</t>
  </si>
  <si>
    <t>amit</t>
  </si>
  <si>
    <t>DMC1</t>
  </si>
  <si>
    <t>martin</t>
  </si>
  <si>
    <t>kiran</t>
  </si>
  <si>
    <t>Geerish</t>
  </si>
  <si>
    <t>DMC2</t>
  </si>
  <si>
    <t>ahmed</t>
  </si>
  <si>
    <t>Srinivasan</t>
  </si>
  <si>
    <t>susmitha / lakshmi</t>
  </si>
  <si>
    <t>0333231400046</t>
  </si>
  <si>
    <t>NECH20230620.3</t>
  </si>
  <si>
    <t>0333231400045</t>
  </si>
  <si>
    <t>0333231400071</t>
  </si>
  <si>
    <t>0333231400053</t>
  </si>
  <si>
    <t>0333231400037</t>
  </si>
  <si>
    <t>0333231400019</t>
  </si>
  <si>
    <t>0333231400022</t>
  </si>
  <si>
    <t>0333231400026</t>
  </si>
  <si>
    <t>0333231400017</t>
  </si>
  <si>
    <t>0333231400018</t>
  </si>
  <si>
    <t>0333231400003</t>
  </si>
  <si>
    <t>0333231400004</t>
  </si>
  <si>
    <t>0333231400002</t>
  </si>
  <si>
    <t>0333231400005</t>
  </si>
  <si>
    <t>0333231400012</t>
  </si>
  <si>
    <t>0333231400007</t>
  </si>
  <si>
    <t>SLS Emulators</t>
  </si>
  <si>
    <t>SLS ESME/GSME Emulator (Electricity/Gas Meter Emulator)</t>
  </si>
  <si>
    <t>0333231400042</t>
  </si>
  <si>
    <t>TSIP/BLR-1/014/2023-24</t>
  </si>
  <si>
    <t>0333231400043</t>
  </si>
  <si>
    <t>0333231400048</t>
  </si>
  <si>
    <t>0333231400050</t>
  </si>
  <si>
    <t>0333231400061</t>
  </si>
  <si>
    <t>333231400063</t>
  </si>
  <si>
    <t>0333231400064</t>
  </si>
  <si>
    <t>0333231400067</t>
  </si>
  <si>
    <t>0333231400069</t>
  </si>
  <si>
    <t>0333231400070</t>
  </si>
  <si>
    <t>0333231400072</t>
  </si>
  <si>
    <t>0333231400075</t>
  </si>
  <si>
    <t>0333231400076</t>
  </si>
  <si>
    <t>0333231400081</t>
  </si>
  <si>
    <t>0333231400083</t>
  </si>
  <si>
    <t>0333231400084</t>
  </si>
  <si>
    <t>033318050583</t>
  </si>
  <si>
    <t>EDMI ESME meter</t>
  </si>
  <si>
    <t>1C-23-4F-00-00-00-35-27</t>
  </si>
  <si>
    <t>TSIP/BLR-3/DUTY-006/2018-19 Dt:2018-10-15</t>
  </si>
  <si>
    <t>S16N156290</t>
  </si>
  <si>
    <t>TSIP/BLR-3/COUR-001/2016-17 Dt:2016-11-22</t>
  </si>
  <si>
    <t>Kaifa ESME (electricity meter)</t>
  </si>
  <si>
    <t>00-1C-55-00-20-01-48-5E</t>
  </si>
  <si>
    <t>PIT Lab-Cupboard-2</t>
  </si>
  <si>
    <t>TSIP/BLR-1/031/2022-23</t>
  </si>
  <si>
    <t>GUID: 00-1C-55-00-20-01-48-5E</t>
  </si>
  <si>
    <t>00-1C-55-00-20-01-48-55</t>
  </si>
  <si>
    <t>00-1C-55-00-20-01-48-56</t>
  </si>
  <si>
    <t>00-1C-55-00-20-01-48-57</t>
  </si>
  <si>
    <t>00-1C-55-00-20-01-48-58</t>
  </si>
  <si>
    <t>00-1C-55-00-20-01-48-59</t>
  </si>
  <si>
    <t>00-1C-55-00-20-01-48-5A</t>
  </si>
  <si>
    <t>00-1C-55-00-20-01-48-5B</t>
  </si>
  <si>
    <t>00-1C-55-00-20-01-48-5C</t>
  </si>
  <si>
    <t>00-1C-55-00-20-01-48-5D</t>
  </si>
  <si>
    <t>Return from Amit</t>
  </si>
  <si>
    <t>Flying lead for Kaifa ESME</t>
  </si>
  <si>
    <t>KFM2310000003</t>
  </si>
  <si>
    <t>KFM2310000005</t>
  </si>
  <si>
    <t>KFM2310000009</t>
  </si>
  <si>
    <t>KFM2310000010</t>
  </si>
  <si>
    <t>KFM2310000011</t>
  </si>
  <si>
    <t>KFM2310000012</t>
  </si>
  <si>
    <t>KFM2310000013</t>
  </si>
  <si>
    <t>KFM2310000014</t>
  </si>
  <si>
    <t>KFM2310000015</t>
  </si>
  <si>
    <t>KFM2310000016</t>
  </si>
  <si>
    <t>Aclara</t>
  </si>
  <si>
    <t>00-DB-12-34-56-78-90-AD</t>
  </si>
  <si>
    <t>TSIP/BLR-1/030/2022-23</t>
  </si>
  <si>
    <t>00-DB-12-34-56-78-90-AA</t>
  </si>
  <si>
    <t>00-DB-12-34-56-78-90-AB</t>
  </si>
  <si>
    <t>Return from nivetha</t>
  </si>
  <si>
    <t>00-DB-12-34-56-78-90-AC</t>
  </si>
  <si>
    <t>00-DB-12-34-56-78-90-A1</t>
  </si>
  <si>
    <t>00-DB-12-34-56-78-90-A2</t>
  </si>
  <si>
    <t>00-DB-12-34-56-78-90-A4</t>
  </si>
  <si>
    <t>00-DB-12-34-56-78-90-A3</t>
  </si>
  <si>
    <t>Used for DMC-4 Soak Test</t>
  </si>
  <si>
    <t>00-DB-12-34-56-78-90-A8</t>
  </si>
  <si>
    <t>00-DB-12-34-56-78-90-A6</t>
  </si>
  <si>
    <t>Landis+Gyr E470 Type 5533 ESME- Electric Smart meter Equipment</t>
  </si>
  <si>
    <t>98B177FFFF1BC3F6</t>
  </si>
  <si>
    <t>98B177FFFF1BC41F</t>
  </si>
  <si>
    <t>kishan</t>
  </si>
  <si>
    <t>98B177FFFF1BC427</t>
  </si>
  <si>
    <t>98B177FFFF1BC429</t>
  </si>
  <si>
    <t>98B177FFFF1BE877</t>
  </si>
  <si>
    <t>98B177FFFF1BC417</t>
  </si>
  <si>
    <t>98B177FFFF1BE86D</t>
  </si>
  <si>
    <t>Returned by Viswas</t>
  </si>
  <si>
    <t>98B177FFFF1BC40D</t>
  </si>
  <si>
    <t>Electric Smart Metering Equipment (SMETS2)(EDMI)</t>
  </si>
  <si>
    <t>1C-23-4F-00-00-19-22-8E</t>
  </si>
  <si>
    <t>NECH20230704.2</t>
  </si>
  <si>
    <t>1C-23-4F-00-00-18-DA-99</t>
  </si>
  <si>
    <t>1C-23-4F-00-00-18-DA-C0</t>
  </si>
  <si>
    <t>1C-23-4F-00-00-19-34-4C</t>
  </si>
  <si>
    <t>1C-23-4F-00-00-19-34-63</t>
  </si>
  <si>
    <t>1C-23-4F-00-00-17-BB-7C</t>
  </si>
  <si>
    <t>1C-23-4F-00-00-19-34-ED</t>
  </si>
  <si>
    <t>TSIP/BLR-1/013/2023-24</t>
  </si>
  <si>
    <t>1C-23-4F-00-00-18-DA-72</t>
  </si>
  <si>
    <t>1C-23-4F-00-00-18-E4-AD</t>
  </si>
  <si>
    <t>1C-23-4F-00-00-18-D1-D0</t>
  </si>
  <si>
    <t>1C-23-4F-00-00-18-0C-3E</t>
  </si>
  <si>
    <t>1C-23-4F-00-00-19-34-70</t>
  </si>
  <si>
    <t>Electric Smart Metering Equipment (SMETS2) honeywell</t>
  </si>
  <si>
    <t>FF-23-7E-FE-60-00-06-4D</t>
  </si>
  <si>
    <t>FF-23-7E-FE-60-00-06-58</t>
  </si>
  <si>
    <t>FF-23-7E-FE-60-00-06-59</t>
  </si>
  <si>
    <t>FF-23-7E-FE-60-00-06-5A</t>
  </si>
  <si>
    <t>FF-23-7E-FE-60-00-06-5C</t>
  </si>
  <si>
    <t>FF-23-7E-FE-60-00-06-5D</t>
  </si>
  <si>
    <t>FF-23-7E-FE-60-00-06-61</t>
  </si>
  <si>
    <t>FF-23-7E-FE-60-00-06-62</t>
  </si>
  <si>
    <t>FF-23-7E-FE-60-00-06-64</t>
  </si>
  <si>
    <t>FF-23-7E-FE-60-00-06-66</t>
  </si>
  <si>
    <t>Kaifa SMETS2 electricity meter</t>
  </si>
  <si>
    <t>00-1C-55-00-20-00-01-3E</t>
  </si>
  <si>
    <t>TSIP/BLR-1/022/2023-24</t>
  </si>
  <si>
    <t>00-1C-55-00-20-00-01-3F</t>
  </si>
  <si>
    <t>00-1C-55-00-20-00-01-40</t>
  </si>
  <si>
    <t>00-1C-55-00-20-00-01-41</t>
  </si>
  <si>
    <t>00-1C-55-00-20-00-01-42</t>
  </si>
  <si>
    <t>00-1C-55-00-20-00-01-43</t>
  </si>
  <si>
    <t>00-1C-55-00-20-00-01-3B</t>
  </si>
  <si>
    <t>00-1C-55-00-20-00-01-3C</t>
  </si>
  <si>
    <t>00-1C-55-00-20-00-01-3D</t>
  </si>
  <si>
    <t>EDMI Gas Meter</t>
  </si>
  <si>
    <t>GUID: 44-11-02-00-00-00-56-5B</t>
  </si>
  <si>
    <t>E6S07835981661</t>
  </si>
  <si>
    <t>TSIP/BLR-3/DUTY-001/2017-18 Dt:2017-05-09</t>
  </si>
  <si>
    <t>E6S07836001661</t>
  </si>
  <si>
    <t>BK-G4 E Honeywell Elster GSME (gas meter)</t>
  </si>
  <si>
    <t>GUID: 00-23-9B-FE-00-1A-09-05</t>
  </si>
  <si>
    <t>PIT Lab-Cupboard-1</t>
  </si>
  <si>
    <t>TSIP/BLR-1/009/2023-24</t>
  </si>
  <si>
    <t>GUID: 00-23-9b-fe-00-1a-08-ff</t>
  </si>
  <si>
    <t xml:space="preserve"> GUID: 00-23-9B-FE-00-1A-09-04</t>
  </si>
  <si>
    <t xml:space="preserve">            
GUID: 00-23-9B-FE-00-1A-09-08</t>
  </si>
  <si>
    <t xml:space="preserve">            GUID: 00-23-9B-FE-00-1A-09-09</t>
  </si>
  <si>
    <t xml:space="preserve">           
 GUID: 00-23-9B-FE-00-1A-09-06</t>
  </si>
  <si>
    <t>Tecnisis Gas meter blower</t>
  </si>
  <si>
    <t>TSIP/BLR-1/008/2023-24</t>
  </si>
  <si>
    <t>EDMI Single band gas meter</t>
  </si>
  <si>
    <t>44-11-02-00-00-20-EA-1D</t>
  </si>
  <si>
    <t>TSIP/BLR-1/015/2023-24</t>
  </si>
  <si>
    <t>44-11-02-00-00-21-4E-2F</t>
  </si>
  <si>
    <t>44-11-02-00-00-22-9E-DE</t>
  </si>
  <si>
    <t>44-11-02-00-00-20-F6-19</t>
  </si>
  <si>
    <t>44-11-02-00-00-22-79-BA</t>
  </si>
  <si>
    <t>44-11-02-00-00-22-6B-25</t>
  </si>
  <si>
    <t>44-11-02-00-00-22-15-6C</t>
  </si>
  <si>
    <t>44-11-02-00-00-20-A6-08</t>
  </si>
  <si>
    <t>44-11-02-00-00-20-A5-CA</t>
  </si>
  <si>
    <t>DMC-8 Soak Test</t>
  </si>
  <si>
    <t>44-11-02-00-00-22-8B-60</t>
  </si>
  <si>
    <t>44-11-02-00-00-22-9E-C1</t>
  </si>
  <si>
    <t>44-11-02-00-00-22-9D-30</t>
  </si>
  <si>
    <t>Landis+Gyr dual band gas meter</t>
  </si>
  <si>
    <t>30-EB-5A-FF-FF-9F-11-A3</t>
  </si>
  <si>
    <t>30-EB-5A-FF-FF-5B-75-20</t>
  </si>
  <si>
    <t>30-EB-5A-FF-FF-9F-10-D3</t>
  </si>
  <si>
    <t>DMC-6 Test setup</t>
  </si>
  <si>
    <t>30-EB-5A-FF-FF-9F-11-94</t>
  </si>
  <si>
    <t>30-EB-5A-FF-FF-9F-11-82</t>
  </si>
  <si>
    <t>30-EB-5A-FF-FF-5B-75-2A</t>
  </si>
  <si>
    <t>DMC-7 Soak Test</t>
  </si>
  <si>
    <t>30-EB-5A-FF-FF-9F-0F-D0</t>
  </si>
  <si>
    <t>30-EB-5A-FF-FF-5B-75-37</t>
  </si>
  <si>
    <t>G4SZV-2 FLONIDAN SINGLE BAND GAS SMART METER</t>
  </si>
  <si>
    <t>00-DB-12-34-56-78-90-60</t>
  </si>
  <si>
    <t>TSIP/BLR-1/012/2023-24</t>
  </si>
  <si>
    <t>Returned from Nivetha</t>
  </si>
  <si>
    <t>00-DB-12-34-56-78-90-61</t>
  </si>
  <si>
    <t>00-DB-12-34-56-78-90-62</t>
  </si>
  <si>
    <t>DMC -4 Soak Test</t>
  </si>
  <si>
    <t>00-DB-12-34-56-78-90-63</t>
  </si>
  <si>
    <t>00-DB-12-34-56-78-90-64</t>
  </si>
  <si>
    <t>00-DB-12-34-56-78-90-67</t>
  </si>
  <si>
    <t>00-DB-12-34-56-78-90-6B</t>
  </si>
  <si>
    <t>00-DB-12-34-56-78-90-6C</t>
  </si>
  <si>
    <t>]p</t>
  </si>
  <si>
    <t>00-DB-12-34-56-78-90-6D</t>
  </si>
  <si>
    <t>00-DB-12-34-56-78-90-6E</t>
  </si>
  <si>
    <t>G4SZV-2 FLONIDAN DUAL BAND GAS SMART METER</t>
  </si>
  <si>
    <t>00-DB-12-34-56-78-90-6F</t>
  </si>
  <si>
    <t>00-DB-12-34-56-78-90-70</t>
  </si>
  <si>
    <t>00-DB-12-34-56-78-90-75</t>
  </si>
  <si>
    <t>00-DB-12-34-56-78-90-76</t>
  </si>
  <si>
    <t>00-DB-12-34-56-78-90-77</t>
  </si>
  <si>
    <t>00-DB-12-34-56-78-90-79</t>
  </si>
  <si>
    <t>00-DB-12-34-56-78-90-7A</t>
  </si>
  <si>
    <t>00-DB-12-34-56-78-90-7B</t>
  </si>
  <si>
    <t>00-DB-12-34-56-78-90-7C</t>
  </si>
  <si>
    <t>Returned from vishwas</t>
  </si>
  <si>
    <t>00-DB-12-34-56-78-90-7D</t>
  </si>
  <si>
    <t xml:space="preserve">EDMI dual band gas meter </t>
  </si>
  <si>
    <t>44-11-02-00-00-29-03-5B</t>
  </si>
  <si>
    <t>TSIP/BLR-1/017/2023-24</t>
  </si>
  <si>
    <t>44-11-02-00-00-29-04-17</t>
  </si>
  <si>
    <t>44-11-02-00-00-29-04-15</t>
  </si>
  <si>
    <t>44-11-02-00-00-29-04-18</t>
  </si>
  <si>
    <t>44-11-02-00-00-28-AF-8B</t>
  </si>
  <si>
    <t>44-11-02-00-00-29-05-AA</t>
  </si>
  <si>
    <t>44-11-02-00-00-29-02-42</t>
  </si>
  <si>
    <t>44-11-02-00-00-29-94-31</t>
  </si>
  <si>
    <t>44-11-02-00-00-29-04-A5</t>
  </si>
  <si>
    <t>44-11-02-00-00-29-03-56</t>
  </si>
  <si>
    <t>Landis+Gyr Single band gas</t>
  </si>
  <si>
    <t>98-B1-77-FF-FF-22-C9-AF</t>
  </si>
  <si>
    <t>98-B1-77-FF-FF-22-D1-00</t>
  </si>
  <si>
    <t>98-B1-77-FF-FF-22-CF-84</t>
  </si>
  <si>
    <t>98-B1-77-FF-FF-22-C6-96</t>
  </si>
  <si>
    <t>98-B1-77-FF-FF-22-C1-3C</t>
  </si>
  <si>
    <t>98-B1-77-FF-FF-22-C0-CA</t>
  </si>
  <si>
    <t>98-B1-77-FF-FF-22-C1-92</t>
  </si>
  <si>
    <t>98-B1-77-FF-FF-22-C1-23</t>
  </si>
  <si>
    <t>98-B1-77-FF-FF-22-C7-12</t>
  </si>
  <si>
    <t>98-B1-77-FF-FF-22-CF-59</t>
  </si>
  <si>
    <t>Honeywell Single band gas</t>
  </si>
  <si>
    <t>Sl No-2541610420
GUID-000B12345678A1</t>
  </si>
  <si>
    <t>Sl No:2541610424
GUID-000B12345678A5</t>
  </si>
  <si>
    <t>Soak Test DMC-5</t>
  </si>
  <si>
    <t>Sl No:2541610427
GUID-000B12345678A8</t>
  </si>
  <si>
    <t>Sl No:2541610422
GUID-000B12345678A3</t>
  </si>
  <si>
    <t>IHD3PPMIDDBChamelenInHome Display</t>
  </si>
  <si>
    <t xml:space="preserve">0CA2F4000063DE3F  </t>
  </si>
  <si>
    <t>TSIP/BLR1/008/202324</t>
  </si>
  <si>
    <t>0CA2F400FF0006DB</t>
  </si>
  <si>
    <t>Previously assigned to amit, returned by nivetha</t>
  </si>
  <si>
    <t>0CA2F400FF0006E3</t>
  </si>
  <si>
    <t>0CA2F400FF0006DD</t>
  </si>
  <si>
    <t>0CA2F400FF0006E1</t>
  </si>
  <si>
    <t>0CA2F400FF0006DA</t>
  </si>
  <si>
    <t>DMC-4 Soak Test</t>
  </si>
  <si>
    <t>0CA2F400FF0006DC</t>
  </si>
  <si>
    <t>0CA2F400FF0006E0</t>
  </si>
  <si>
    <t>0CA2F400FF0006DE</t>
  </si>
  <si>
    <t>0CA2F4000058D4AC</t>
  </si>
  <si>
    <t>0CA2F4000058D4B3</t>
  </si>
  <si>
    <t>0CA2F4000058D4B2</t>
  </si>
  <si>
    <t>0CA2F4000058D4AD</t>
  </si>
  <si>
    <t>0CA2F4000058D4E8</t>
  </si>
  <si>
    <t>0CA2F4000058D4AA</t>
  </si>
  <si>
    <t>0CA2F4000058D4EA</t>
  </si>
  <si>
    <t>0CA2F4000058D4E6</t>
  </si>
  <si>
    <t>0CA2F4000058D4E3</t>
  </si>
  <si>
    <t>0CA2F400FF0006E2</t>
  </si>
  <si>
    <t>0CA2F4000063DE34</t>
  </si>
  <si>
    <t>0CA2F4000063DE4B</t>
  </si>
  <si>
    <t>0CA2F4000063DE2C</t>
  </si>
  <si>
    <t>0CA2F4000063DE44</t>
  </si>
  <si>
    <t>0CA2F4000063DE2D</t>
  </si>
  <si>
    <t>0CA2F4000063DE35</t>
  </si>
  <si>
    <t>0CA2F4000063DE37</t>
  </si>
  <si>
    <t>0CA2F4000063DE2E</t>
  </si>
  <si>
    <t>0CA2F4000063DE27</t>
  </si>
  <si>
    <t>0CA2F400FF0006DF</t>
  </si>
  <si>
    <t>0CA2F4000058D4AE</t>
  </si>
  <si>
    <t>0CA2F400005AEF75</t>
  </si>
  <si>
    <t>0CA2F400005AEF7C</t>
  </si>
  <si>
    <t>0CA2F400005AEF79</t>
  </si>
  <si>
    <t>without charger</t>
  </si>
  <si>
    <t>0CA2F400005AEF7B</t>
  </si>
  <si>
    <t>return from nivetha</t>
  </si>
  <si>
    <t>0CA2F400005AEF7A</t>
  </si>
  <si>
    <t>0CA2F400005AEF8C</t>
  </si>
  <si>
    <t>0CA2F400005AEF8D</t>
  </si>
  <si>
    <t>0CA2F400005AEF78</t>
  </si>
  <si>
    <t>0CA2F400005AEF8B</t>
  </si>
  <si>
    <t>0CA2F400005AEF74</t>
  </si>
  <si>
    <t xml:space="preserve">Inhome Display </t>
  </si>
  <si>
    <t>Smart View IHD (Single band)</t>
  </si>
  <si>
    <t>40-56-0C-00-00-15-D6-FC</t>
  </si>
  <si>
    <t>TSIP/BLR1/011/202324</t>
  </si>
  <si>
    <t>40-56-0C-00-00-15-D6-FD</t>
  </si>
  <si>
    <t>40-56-0C-00-00-15-D6-FE</t>
  </si>
  <si>
    <t>40-56-0C-00-00-15-D6-FF</t>
  </si>
  <si>
    <t>40-56-0C-00-00-15-D7-00</t>
  </si>
  <si>
    <t>40-56-0C-00-00-15-D7-01</t>
  </si>
  <si>
    <t>40-56-0C-00-00-15-D7-02</t>
  </si>
  <si>
    <t>returned from vishwas</t>
  </si>
  <si>
    <t>40-56-0C-00-00-15-D7-03</t>
  </si>
  <si>
    <t>DMC-3 Soak test</t>
  </si>
  <si>
    <t>40-56-0C-00-00-15-D7-04</t>
  </si>
  <si>
    <t>40-56-0C-00-00-15-D7-05</t>
  </si>
  <si>
    <t>Smart View IHD (Dual band)</t>
  </si>
  <si>
    <t>40-56-0C-00-00-15-D7-13</t>
  </si>
  <si>
    <t>40-56-0C-00-00-15-D7-0D</t>
  </si>
  <si>
    <t>40-56-0C-00-00-15-D7-0C</t>
  </si>
  <si>
    <t>40-56-0C-00-00-15-D7-0E</t>
  </si>
  <si>
    <t>40-56-0C-00-00-15-D7-0F</t>
  </si>
  <si>
    <t>irtel</t>
  </si>
  <si>
    <t>40-56-0C-00-00-15-D7-10</t>
  </si>
  <si>
    <t>40-56-0C-00-00-15-D7-15</t>
  </si>
  <si>
    <t>40-56-0C-00-00-15-D7-11</t>
  </si>
  <si>
    <t>40-56-0C-00-00-15-D7-12</t>
  </si>
  <si>
    <t>40-56-0C-00-00-15-D7-16</t>
  </si>
  <si>
    <t>IHD/PPMID</t>
  </si>
  <si>
    <t>GEO Trio II Touch Button for SMETS2 Smart meter (Single Band)</t>
  </si>
  <si>
    <t>CO422370052951</t>
  </si>
  <si>
    <t>CO422370057315</t>
  </si>
  <si>
    <t>CO422370061566</t>
  </si>
  <si>
    <t>CO422360043754</t>
  </si>
  <si>
    <t>CO422360043127</t>
  </si>
  <si>
    <t>CO422370055455</t>
  </si>
  <si>
    <t>CO422370062712</t>
  </si>
  <si>
    <t>CO422370062830</t>
  </si>
  <si>
    <t>CO422370053528</t>
  </si>
  <si>
    <t>CO422370065208</t>
  </si>
  <si>
    <t>GEO Trio II Touch Button for SMETS2 Smart meter (Dual Band)</t>
  </si>
  <si>
    <t>DB121050001741</t>
  </si>
  <si>
    <t>DB121050001742</t>
  </si>
  <si>
    <t>DB121050001048</t>
  </si>
  <si>
    <t>DB121050001031</t>
  </si>
  <si>
    <t>DB121050002192</t>
  </si>
  <si>
    <t>DB121050002339</t>
  </si>
  <si>
    <t>DB121050001009</t>
  </si>
  <si>
    <t>DB121050002324</t>
  </si>
  <si>
    <t>DB121050001413</t>
  </si>
  <si>
    <t>DB121050002285</t>
  </si>
  <si>
    <t>HHT device</t>
  </si>
  <si>
    <t>TSIP_TEUR_HHT_001</t>
  </si>
  <si>
    <t>ZM3588S</t>
  </si>
  <si>
    <t>TSIP_TEUR_HHT_002</t>
  </si>
  <si>
    <t>Connected Auxilliary Load Controller</t>
  </si>
  <si>
    <t>SLS HCALCS (HAN Connected Auxilliary Load Controllers)</t>
  </si>
  <si>
    <t>876213000042</t>
  </si>
  <si>
    <t>876213000041</t>
  </si>
  <si>
    <t>876213000038</t>
  </si>
  <si>
    <t>876213000039</t>
  </si>
  <si>
    <t>876213000040</t>
  </si>
  <si>
    <t>Energy Display Monitor</t>
  </si>
  <si>
    <t>ENR10260791B</t>
  </si>
  <si>
    <t>TSIP/BLR-3/005/16-17 Dt:2016-11-02</t>
  </si>
  <si>
    <t>ENR10260782B</t>
  </si>
  <si>
    <t>MI Pocket Speaker</t>
  </si>
  <si>
    <t>LYYX01ZM</t>
  </si>
  <si>
    <t>TSIP/BLR-1/LOC-120/2019-20 Dt:2019-10-21</t>
  </si>
  <si>
    <t>Yamaha Speaker with Charger</t>
  </si>
  <si>
    <t>Cupboard 7</t>
  </si>
  <si>
    <t>Creative Speaker set with Audio Cables</t>
  </si>
  <si>
    <t>Creative Speaker set(2 qty) with Audio Cables</t>
  </si>
  <si>
    <t>1635439R02607C</t>
  </si>
  <si>
    <t>Iball Speaker</t>
  </si>
  <si>
    <t>Iball SubWoofer Speaker</t>
  </si>
  <si>
    <t>Need to be shifted to cupboard 729</t>
  </si>
  <si>
    <t>Jabra Bluetooth Speaker</t>
  </si>
  <si>
    <t>21-02-2023</t>
  </si>
  <si>
    <t>TSIP/BLR-1/LOC-267/2022-23</t>
  </si>
  <si>
    <t>Model no</t>
  </si>
  <si>
    <t>Westeren Digital Hard Disk</t>
  </si>
  <si>
    <t>WDBACX0010BBK-05</t>
  </si>
  <si>
    <t>WX21A2467098</t>
  </si>
  <si>
    <t>Categories</t>
  </si>
  <si>
    <t>Logitech Bluetooth Gaming Keyboard</t>
  </si>
  <si>
    <t>Bluetooth Gaming Keyboard</t>
  </si>
  <si>
    <t>820-000814</t>
  </si>
  <si>
    <t>Wireless Mouse(Logitech)</t>
  </si>
  <si>
    <t>Wireless Mouse</t>
  </si>
  <si>
    <t>810-000953</t>
  </si>
  <si>
    <t>810-000220</t>
  </si>
  <si>
    <t>Remark2</t>
  </si>
  <si>
    <t>Mac Mini</t>
  </si>
  <si>
    <t>Mac Mini (CPU)</t>
  </si>
  <si>
    <t>C07DT4NPQ6NW</t>
  </si>
  <si>
    <t>TSIP/BLR-1/LOC-177/2020-21 Dt:2021-02-22</t>
  </si>
  <si>
    <t>exist in IT</t>
  </si>
  <si>
    <t>Apple Mac Mini</t>
  </si>
  <si>
    <t>C07KJ172DWYN</t>
  </si>
  <si>
    <t>Not counted in the List as it is borrowed from other division</t>
  </si>
  <si>
    <t>Silabs Kit (Base board + EFR radio board)</t>
  </si>
  <si>
    <t>Base board</t>
  </si>
  <si>
    <t>173733529</t>
  </si>
  <si>
    <t>EFR Radio Board</t>
  </si>
  <si>
    <t>171700137</t>
  </si>
  <si>
    <t>Silabs Kit (Base board + EFR radio board +  WSTK Debug board + Debug cable) 440107661</t>
  </si>
  <si>
    <t>Debug Board</t>
  </si>
  <si>
    <t>Silabs Kit (Base board + EFR radio board +  WSTK Debug board + Debug cable) 440107658</t>
  </si>
  <si>
    <t>Silabs Base board and USB Cable</t>
  </si>
  <si>
    <t>Naveenkumar marni</t>
  </si>
  <si>
    <t>Silabs Mighty Gecko Radio board</t>
  </si>
  <si>
    <t>EFR Board</t>
  </si>
  <si>
    <t>Silabs STK/WSTK Debug Adapter and JTag Cable</t>
  </si>
  <si>
    <t>WSTK Debug Adapter</t>
  </si>
  <si>
    <t>Silabs Kit (Base board + EFR radio board + Debug cable)</t>
  </si>
  <si>
    <t>173733797</t>
  </si>
  <si>
    <t>Doesn't have Debug board</t>
  </si>
  <si>
    <t>Silabs Baseboard( platform board 40001A)</t>
  </si>
  <si>
    <t>Silabs platform base board 40001A</t>
  </si>
  <si>
    <t>173733516</t>
  </si>
  <si>
    <t>160912671</t>
  </si>
  <si>
    <t>Silabs STK/WSTK debug Board</t>
  </si>
  <si>
    <t>STK/WSTK debug board</t>
  </si>
  <si>
    <t>173605838</t>
  </si>
  <si>
    <t>Silicon Labs Board SLWRB4150C</t>
  </si>
  <si>
    <t>171700130</t>
  </si>
  <si>
    <t>171700128</t>
  </si>
  <si>
    <t>SiLabs MG24 Radio board 4186A</t>
  </si>
  <si>
    <t>EFR32 MG24 radio board (xG24-RB4186A</t>
  </si>
  <si>
    <t>212100055</t>
  </si>
  <si>
    <t>This is only EFR Radio board</t>
  </si>
  <si>
    <t>WSTK debug adaptor</t>
  </si>
  <si>
    <t>203832363</t>
  </si>
  <si>
    <t>Silabs Baseboard</t>
  </si>
  <si>
    <t>160912926</t>
  </si>
  <si>
    <t>Base Board</t>
  </si>
  <si>
    <t>173733515</t>
  </si>
  <si>
    <t>171700139</t>
  </si>
  <si>
    <t>173733527</t>
  </si>
  <si>
    <t>Silabs Kit (Base board + EFR radio board +  WSTK Debug board + Debug cable)</t>
  </si>
  <si>
    <t>EFR32 MG24 radio boards</t>
  </si>
  <si>
    <t xml:space="preserve">
WSTK debug adapter: </t>
  </si>
  <si>
    <t>EFR32 MG24 radio board (xG24-RB4186A)</t>
  </si>
  <si>
    <t>212100229</t>
  </si>
  <si>
    <t>203832197</t>
  </si>
  <si>
    <t>192854074</t>
  </si>
  <si>
    <t xml:space="preserve">Silabs Kit (Base board + EFR radio board +  WSTK Debug board + Debug cable) </t>
  </si>
  <si>
    <t>WSTK Debug Board</t>
  </si>
  <si>
    <t xml:space="preserve">Silabs Kit (Base board + EFR radio board ) </t>
  </si>
  <si>
    <t>Silabs Kit (Base board + EFR radio board )</t>
  </si>
  <si>
    <t xml:space="preserve">173733528
</t>
  </si>
  <si>
    <t>SiLabs WSTK Debug board + Debug cable)</t>
  </si>
  <si>
    <t>Silabs Base board</t>
  </si>
  <si>
    <t>Silabs Base Board</t>
  </si>
  <si>
    <t xml:space="preserve"> Base Board</t>
  </si>
  <si>
    <t>Silabs EFR Board</t>
  </si>
  <si>
    <t>EFR32 radio boards</t>
  </si>
  <si>
    <t>returned to inventory from Shreenivas</t>
  </si>
  <si>
    <t>EFR32 radio board</t>
  </si>
  <si>
    <t>Radio Board+Antenna(Reference Board) -EFR32MG24B/Si4468</t>
  </si>
  <si>
    <t>Radio Board</t>
  </si>
  <si>
    <t>E1414450</t>
  </si>
  <si>
    <t>TSIP Ref No: TSIP/BLR-3/DUTY-010/2022-23  Dt: 02-12-2022 FY: 2022-23</t>
  </si>
  <si>
    <t>EFR32 Radio board (BRD4155A)</t>
  </si>
  <si>
    <t>EFR32MG24 Radio board PCB 4197A</t>
  </si>
  <si>
    <t>Radio board PCB 4197A</t>
  </si>
  <si>
    <t>E1454494/RB-005</t>
  </si>
  <si>
    <t xml:space="preserve">TSIP/BLR-3/DUTY-009/2022-23  Dt: 28-11-2022 </t>
  </si>
  <si>
    <t>E1393464/RB-001</t>
  </si>
  <si>
    <t>E1393464/RB-002</t>
  </si>
  <si>
    <t>TSIP/BLR-3/DUTY-009/2022-23  Dt: 28-11-2022</t>
  </si>
  <si>
    <t>E1393464/RB-003</t>
  </si>
  <si>
    <t>E1454494/RB-004</t>
  </si>
  <si>
    <t>STK/WSTK debug adapter</t>
  </si>
  <si>
    <t>Debug Adapter</t>
  </si>
  <si>
    <t>EFR32 Radio board (BRD4170A)</t>
  </si>
  <si>
    <t>173605721</t>
  </si>
  <si>
    <t>18/05/2023</t>
  </si>
  <si>
    <t>Silabs EFR32MG12 Mighty Gecko</t>
  </si>
  <si>
    <t>TSIP/BLR-1/007/2023-24</t>
  </si>
  <si>
    <t>14/09/2023</t>
  </si>
  <si>
    <t>Custom-made Perspex base and top mounting Silabs Zigbee</t>
  </si>
  <si>
    <t>Custom-made Perspex base and top for mounting SiLabs Zigbee development circuit boards</t>
  </si>
  <si>
    <t xml:space="preserve">Spare Perspex top for mounting SiLabs Zigbee development circuit boards </t>
  </si>
  <si>
    <t xml:space="preserve">Silabs EFR board </t>
  </si>
  <si>
    <t>Radio board</t>
  </si>
  <si>
    <t>WSTK  board</t>
  </si>
  <si>
    <t>inevntory</t>
  </si>
  <si>
    <t>Srinivasareddy</t>
  </si>
  <si>
    <t>Shrinivasa</t>
  </si>
  <si>
    <t xml:space="preserve">BRD 4170A: Radio board </t>
  </si>
  <si>
    <t>TK board</t>
  </si>
  <si>
    <t>SiLabs Developement Board</t>
  </si>
  <si>
    <t>31/1/2024</t>
  </si>
  <si>
    <t>Cupboard-3 PIT lab</t>
  </si>
  <si>
    <t>TSIP/BLR-1 / Duty-039/2023-24</t>
  </si>
  <si>
    <t>WSTK Board</t>
  </si>
  <si>
    <t>WSTK</t>
  </si>
  <si>
    <t>wstk board</t>
  </si>
  <si>
    <t>Shrikant</t>
  </si>
  <si>
    <t>varun</t>
  </si>
  <si>
    <t>sumanth</t>
  </si>
  <si>
    <t>Cupboard 3, PIT lab</t>
  </si>
  <si>
    <t>PowerEdge R350 Server from Dell</t>
  </si>
  <si>
    <t>Dell Server</t>
  </si>
  <si>
    <t>41W77V3,
51W77V3</t>
  </si>
  <si>
    <t xml:space="preserve">TSIP/BLR-1/LOC-233/2022-23
</t>
  </si>
  <si>
    <t>GLP Sensors</t>
  </si>
  <si>
    <t>TSIP_TEUR_Sens_001</t>
  </si>
  <si>
    <t>Water Sensor</t>
  </si>
  <si>
    <t>TSIP_TEUR_Sens_002</t>
  </si>
  <si>
    <t>Door Sensor</t>
  </si>
  <si>
    <t>TSIP_TEUR_Sens_003</t>
  </si>
  <si>
    <t>Window Sensor</t>
  </si>
  <si>
    <t>TSIP_TEUR_Sens_004</t>
  </si>
  <si>
    <t>0015 BC00 1E00 31E9</t>
  </si>
  <si>
    <t>Temp and Humidity Sensor</t>
  </si>
  <si>
    <t>TSIP_TEUR_Sens_005</t>
  </si>
  <si>
    <t>Motion Sensor</t>
  </si>
  <si>
    <t>TSIP_TEUR_Sens_006</t>
  </si>
  <si>
    <t>Sensor with cable</t>
  </si>
  <si>
    <t>TSIP_TEUR_Sens_007</t>
  </si>
  <si>
    <t>PMS5003-01</t>
  </si>
  <si>
    <t>Capasitive sensor</t>
  </si>
  <si>
    <t>TSIP_TEUR_Sens_008</t>
  </si>
  <si>
    <t>101020614-01</t>
  </si>
  <si>
    <t>Capasitive sensor </t>
  </si>
  <si>
    <t>TSIP_TEUR_Sens_009</t>
  </si>
  <si>
    <t>101020614-02</t>
  </si>
  <si>
    <t>GLP Hardware with Sensors</t>
  </si>
  <si>
    <t>TSIP_TEUR_Sens_010</t>
  </si>
  <si>
    <t>Sensor with cable (Soil sensor, Noise sensor,  Thermostat, 5V DC switch, Relay, Capasitive)</t>
  </si>
  <si>
    <t>TSIP_TEUR_Sens_011</t>
  </si>
  <si>
    <t>PMS5003-02</t>
  </si>
  <si>
    <t>Salus Digital Thermostat</t>
  </si>
  <si>
    <t>TSIP_TEUR_Sens_012</t>
  </si>
  <si>
    <t>Thermostat</t>
  </si>
  <si>
    <t>Pearl Thermostat</t>
  </si>
  <si>
    <t>TSIP_TEUR_Sens_013</t>
  </si>
  <si>
    <t>SKU: 3157100</t>
  </si>
  <si>
    <t>Smart Thermostat</t>
  </si>
  <si>
    <t>Computime Smart Thermostat</t>
  </si>
  <si>
    <t>TSIP_TEUR_Sens_014</t>
  </si>
  <si>
    <t>Thermostat (Square)</t>
  </si>
  <si>
    <t>TSIP_TEUR_Sens_015</t>
  </si>
  <si>
    <t>R&amp;S</t>
  </si>
  <si>
    <t>Pit Lab</t>
  </si>
  <si>
    <t>PIT Lab, R&amp;S</t>
  </si>
  <si>
    <t>USB 2.0 Ethernet Adapter</t>
  </si>
  <si>
    <t>It is in Lab1</t>
  </si>
  <si>
    <t>Mesh Connect EM300 PCB Module</t>
  </si>
  <si>
    <t>000D6F0001B</t>
  </si>
  <si>
    <t>000D6F0001S</t>
  </si>
  <si>
    <t>Alpha sense REV 0.3 PCB board</t>
  </si>
  <si>
    <t>E342828-01</t>
  </si>
  <si>
    <t>GLP Board</t>
  </si>
  <si>
    <t>E342828-02</t>
  </si>
  <si>
    <t>TSIP_TEUR_PCB_001</t>
  </si>
  <si>
    <t>PCB Board</t>
  </si>
  <si>
    <t>EC25EFA-MINIPCIE</t>
  </si>
  <si>
    <t>QT00EC25E 
SN: MPQ21A905000145</t>
  </si>
  <si>
    <t>TSIP_TEUR_PCB_002</t>
  </si>
  <si>
    <t>USRP RF Board Assembly</t>
  </si>
  <si>
    <t>TSIP_TEUR_PCB_003</t>
  </si>
  <si>
    <t>TSIP/BLR-3/COUR-004/2021-22 Dt:2021-07-31</t>
  </si>
  <si>
    <t xml:space="preserve">Ameba IOT development kit </t>
  </si>
  <si>
    <t>Board+antenna+connector</t>
  </si>
  <si>
    <t>20140225(SN-F33J001449)</t>
  </si>
  <si>
    <t>20140225(SN-F33J001451)</t>
  </si>
  <si>
    <t>Mini PCB Board (pegatron)</t>
  </si>
  <si>
    <t>TSIP_TEUR_PCB_004</t>
  </si>
  <si>
    <t>Hannstar PCB Board</t>
  </si>
  <si>
    <t>TSIP_TEUR_PCB_005</t>
  </si>
  <si>
    <t>Universal Travel Power Adapter</t>
  </si>
  <si>
    <t>TSIP_TEUR_Univ_Pow_001</t>
  </si>
  <si>
    <t>TSIP/BLR-1/LOC-0121/2019-20 Dt:2019-10-21</t>
  </si>
  <si>
    <t>TSIP_TEUR_Univ_Pow_002</t>
  </si>
  <si>
    <t>X0012O5JTX</t>
  </si>
  <si>
    <t>TSIP_TEUR_Univ_Pow_003</t>
  </si>
  <si>
    <t>Power Adapter - 5V Mobile Charger Adapters</t>
  </si>
  <si>
    <t>Power Adapter</t>
  </si>
  <si>
    <t>Cupboard 777</t>
  </si>
  <si>
    <t>Power Adapter - AC/DC power Adapter</t>
  </si>
  <si>
    <t>Power Adapter - 5V</t>
  </si>
  <si>
    <t>Dlink Power Adapter</t>
  </si>
  <si>
    <t>Dlink Power Adapter - 5V</t>
  </si>
  <si>
    <t>Power Adapter 5V with Connector</t>
  </si>
  <si>
    <t>Power Adapter 5V with Charger</t>
  </si>
  <si>
    <t>1.5A 220V Power Adapter</t>
  </si>
  <si>
    <t>PA00013
SN: YNQX18T120150VL</t>
  </si>
  <si>
    <t>power adapter</t>
  </si>
  <si>
    <t>USB Adapter Plug</t>
  </si>
  <si>
    <t>found 12</t>
  </si>
  <si>
    <t>ISH/Singaporean power (Comshub power adapters)</t>
  </si>
  <si>
    <t>Lab1 &amp; Lab2</t>
  </si>
  <si>
    <t>Lab1 &amp; Lab2 used by members at Lab</t>
  </si>
  <si>
    <t>Members</t>
  </si>
  <si>
    <t>Available with Members using Comshub</t>
  </si>
  <si>
    <t>Adaptor Power Supply Cable</t>
  </si>
  <si>
    <t>Power supply cable</t>
  </si>
  <si>
    <t>Items are tracked and sync with IT Sheet</t>
  </si>
  <si>
    <t>Mobile stand</t>
  </si>
  <si>
    <t>Mobile Stand</t>
  </si>
  <si>
    <t>Remote</t>
  </si>
  <si>
    <t>Cupboard2</t>
  </si>
  <si>
    <t>Sony TV Remote</t>
  </si>
  <si>
    <t>1 shanthala's cabin, 1 ravi verma's cabin</t>
  </si>
  <si>
    <t>Toshiba Remote</t>
  </si>
  <si>
    <t>Remote Controlled Socket</t>
  </si>
  <si>
    <t>Remote Controlled Socket with Energy Meter</t>
  </si>
  <si>
    <t>Samsung ChromeBox</t>
  </si>
  <si>
    <t>Tracked in IT</t>
  </si>
  <si>
    <t>Audio adapter</t>
  </si>
  <si>
    <t>USB Audio Adapter</t>
  </si>
  <si>
    <t>Reader</t>
  </si>
  <si>
    <t>Sony RFID Reader</t>
  </si>
  <si>
    <t>0215039</t>
  </si>
  <si>
    <t>Transcend card reader(with USB cable)</t>
  </si>
  <si>
    <t>USB card Reader + USB Cable Cable</t>
  </si>
  <si>
    <t>USB card Reader + USB Cable</t>
  </si>
  <si>
    <t>TSIP_TEUR_Acce_004</t>
  </si>
  <si>
    <t>Sony Card Reader</t>
  </si>
  <si>
    <t xml:space="preserve">SONY -Contactless IC Card Reader/Writer
</t>
  </si>
  <si>
    <t xml:space="preserve">0875251
</t>
  </si>
  <si>
    <t>iball USB Card Reader</t>
  </si>
  <si>
    <t>Iball USB Card Reader</t>
  </si>
  <si>
    <t>TSIP_TEUR_Acce_003</t>
  </si>
  <si>
    <t>Placed along with EV items</t>
  </si>
  <si>
    <t>video Connector</t>
  </si>
  <si>
    <t>Blackmagic Design Video Connector</t>
  </si>
  <si>
    <t>842163</t>
  </si>
  <si>
    <t>Keypad</t>
  </si>
  <si>
    <t>Mini Number Keypad (USB 18-Key USB)</t>
  </si>
  <si>
    <t>Mini Number Keypad (USB 18 key)</t>
  </si>
  <si>
    <t>TSIP_TEUR_Acce_002</t>
  </si>
  <si>
    <t>Multimeter</t>
  </si>
  <si>
    <t>Multi Meter</t>
  </si>
  <si>
    <t>TSIP_TEUR_Acce_001</t>
  </si>
  <si>
    <t>Desk 3</t>
  </si>
  <si>
    <t>Extension board</t>
  </si>
  <si>
    <t>Power Extension Board</t>
  </si>
  <si>
    <t>Solder Roll</t>
  </si>
  <si>
    <t>Brand one Electronic Solder Aluminum Roll</t>
  </si>
  <si>
    <t>I-jet</t>
  </si>
  <si>
    <t>IAR systems I-jet</t>
  </si>
  <si>
    <t>5VDC Switch</t>
  </si>
  <si>
    <t>5VDC switch</t>
  </si>
  <si>
    <t>3078W9-01</t>
  </si>
  <si>
    <t>SD16GB-01</t>
  </si>
  <si>
    <t>3078W9-02</t>
  </si>
  <si>
    <t>5V DC switch</t>
  </si>
  <si>
    <t>Screw</t>
  </si>
  <si>
    <t xml:space="preserve">600 x Accu M2x20mm Cheese Head Screws (DIN 84) Stainless Steel (A2) </t>
  </si>
  <si>
    <t>TSIP/BLR-1/022/2023-24  Dt: 06-09-2023</t>
  </si>
  <si>
    <t>100 x CPC M2.5 washer stainless steel</t>
  </si>
  <si>
    <t xml:space="preserve">300 x Duratool PCB round space nylon66 natural </t>
  </si>
  <si>
    <t xml:space="preserve">300 x Ettinger Standoff Hex Female Brass 10mm M2 </t>
  </si>
  <si>
    <t xml:space="preserve">300 x Ettinger Standoff Hex Female Brass 18mm M2 </t>
  </si>
  <si>
    <t>Anti Static Board</t>
  </si>
  <si>
    <t xml:space="preserve">Anti Static Board from Inventec Appliances Corporation </t>
  </si>
  <si>
    <t>TSIP/BLR-1/duty-010/2024-25; Date: 13-06-2024.</t>
  </si>
  <si>
    <t>Resistance</t>
  </si>
  <si>
    <t xml:space="preserve">TSIP/BLR1/Duty-025/2023-24 Dt.31.08.2023 </t>
  </si>
  <si>
    <t>23-02-2022</t>
  </si>
  <si>
    <t>Testing Fixture for Inventec</t>
  </si>
  <si>
    <t>Testing Fixture - with USB cable, Peripheral cable, Power Adapter</t>
  </si>
  <si>
    <t>PUB202105261941</t>
  </si>
  <si>
    <t>TSIP/BLR-3/Duty-008/2021-22  Dt: 23-02-2022 FY: 2020-21</t>
  </si>
  <si>
    <t>PUB202105261942</t>
  </si>
  <si>
    <t>PUB202105261940</t>
  </si>
  <si>
    <t>PUB202105261939</t>
  </si>
  <si>
    <t>Testing Fixture for Compal</t>
  </si>
  <si>
    <t>Testing Fixture - with USB cable,</t>
  </si>
  <si>
    <t>GF120-527</t>
  </si>
  <si>
    <t>Peripheral cable, Power Adapter</t>
  </si>
  <si>
    <t>GF120-521</t>
  </si>
  <si>
    <t>GF120-522</t>
  </si>
  <si>
    <t>GF120-525</t>
  </si>
  <si>
    <t>Testbench JIG</t>
  </si>
  <si>
    <t>INVTB-20230006</t>
  </si>
  <si>
    <t>TSIP/BLR-1/003/2023-24</t>
  </si>
  <si>
    <t>INVTB-20230007</t>
  </si>
  <si>
    <t>INVTB-20230004</t>
  </si>
  <si>
    <t>NE Testbench</t>
  </si>
  <si>
    <t>4G Project Test Bench NE Test Bench-Compal</t>
  </si>
  <si>
    <t>20230004,20230005,20230006</t>
  </si>
  <si>
    <t>TSIP/BLR-1/002/2023-24</t>
  </si>
  <si>
    <t>15/06/2023</t>
  </si>
  <si>
    <t>4G Project Test Bench NE Test Bench</t>
  </si>
  <si>
    <t>TSIP/BLR-1/DUTY-009/2023-24</t>
  </si>
  <si>
    <t>17/08/2023</t>
  </si>
  <si>
    <t>TestBench</t>
  </si>
  <si>
    <t>Compal Testbench</t>
  </si>
  <si>
    <t>COMPTB-20230001</t>
  </si>
  <si>
    <t>TSIP/BLR-1/019/2023-24</t>
  </si>
  <si>
    <t>COMPTB-20230004</t>
  </si>
  <si>
    <t>COMPTB-20230005</t>
  </si>
  <si>
    <t>28/09/2023</t>
  </si>
  <si>
    <t>RMA Jig</t>
  </si>
  <si>
    <t>TSIP/BLR1/024/2023-24</t>
  </si>
  <si>
    <t>13-11-2023</t>
  </si>
  <si>
    <t>Compal Rf fixtures</t>
  </si>
  <si>
    <t>RF fixtures</t>
  </si>
  <si>
    <t>HFT10-04</t>
  </si>
  <si>
    <t>TSIP/BLR-1/028/2023-24</t>
  </si>
  <si>
    <t>HFT10-05</t>
  </si>
  <si>
    <t>TSIP/BLR-1/028/2023-25</t>
  </si>
  <si>
    <t>HFT10-06</t>
  </si>
  <si>
    <t>TSIP/BLR-1/028/2023-26</t>
  </si>
  <si>
    <t>MTS Shielding Box</t>
  </si>
  <si>
    <t>027509-0010</t>
  </si>
  <si>
    <t xml:space="preserve">TSIP/BLR-3/012/2017-18 Dt:12/8/2017 </t>
  </si>
  <si>
    <t>MTS Shielding Box Accessories</t>
  </si>
  <si>
    <t>MTS Shielding Box accessories</t>
  </si>
  <si>
    <t>TSIP_TEUR_RF_Shld_001</t>
  </si>
  <si>
    <t>RF Shield Box</t>
  </si>
  <si>
    <t xml:space="preserve">RFL-2002.1 </t>
  </si>
  <si>
    <t>TSIP/BLR-1/LOC-003/2023-24</t>
  </si>
  <si>
    <t>TSIP/BLR1/DC-001/2023-24</t>
  </si>
  <si>
    <t>Aeroflex 4921 RF Shield</t>
  </si>
  <si>
    <t xml:space="preserve">PITLab(Connected to Shield box) </t>
  </si>
  <si>
    <t>(Shield Box) RFL - 2002.1</t>
  </si>
  <si>
    <t>TSIP/BLR-1/LOC-021/2023-24</t>
  </si>
  <si>
    <t xml:space="preserve">RFL-2022.1 Aluminium Chamber with configurations &amp; Customised Filters  </t>
  </si>
  <si>
    <t>RF Shield Box with Filters</t>
  </si>
  <si>
    <t>TSIP/BLR-1/LOC-230/2022-23</t>
  </si>
  <si>
    <t>25/05/2023</t>
  </si>
  <si>
    <t>RFL  2002.1 (Shield Box)</t>
  </si>
  <si>
    <t>TSIP/BLR-1/DC004/2023-24</t>
  </si>
  <si>
    <r>
      <t xml:space="preserve">RFL  2002.1 </t>
    </r>
    <r>
      <rPr>
        <b/>
        <sz val="14"/>
        <color rgb="FF0070C0"/>
        <rFont val="Segoe UI"/>
        <family val="2"/>
      </rPr>
      <t>(Shield Box)</t>
    </r>
  </si>
  <si>
    <t>TSIP/BLR-1/DC003/2023-24</t>
  </si>
  <si>
    <t>RFL - 2002.1</t>
  </si>
  <si>
    <t>RFL - 2002.1 (RF Shield Box)</t>
  </si>
  <si>
    <t>TSIP/BLR-1/DC-006/2023-24</t>
  </si>
  <si>
    <t>30/6/2023</t>
  </si>
  <si>
    <t>TSIP/BLR-1/DC-007/2023-24</t>
  </si>
  <si>
    <t>Tracked and sync with IT</t>
  </si>
  <si>
    <t xml:space="preserve">RF HACK tool box </t>
  </si>
  <si>
    <t>RF HACK tool box /Antenna</t>
  </si>
  <si>
    <t>TSIP_TEUR_Proj_acc_001</t>
  </si>
  <si>
    <t>TSIP/BLR-1/COUR-023/2017-18 Dt:2017-10-27</t>
  </si>
  <si>
    <t>HackRF</t>
  </si>
  <si>
    <t>HackRF One, an Open Source SDR Platform</t>
  </si>
  <si>
    <t>TSIP_TEUR_Proj_acc_002</t>
  </si>
  <si>
    <t>TSIP/BLR-1/COUR-038/2016-17 Dt:2016-11-22</t>
  </si>
  <si>
    <t>Antenna</t>
  </si>
  <si>
    <t>105(cone antenna)</t>
  </si>
  <si>
    <t>JTAG cable</t>
  </si>
  <si>
    <t>Vault IC</t>
  </si>
  <si>
    <t>TSIP_TEUR_Proj_acc_003</t>
  </si>
  <si>
    <t>TSIP/BLR-1/COUR-008/2019-20 Dt:2019-06-13</t>
  </si>
  <si>
    <t>Spark fun/ Power Management IC Development Tools (Pijuice)</t>
  </si>
  <si>
    <t>TSIP/BLR-1/DUTY-011/2021-22 Dt:2021-06-24</t>
  </si>
  <si>
    <t>19/5/2022</t>
  </si>
  <si>
    <t>SKU10 Debug Kit</t>
  </si>
  <si>
    <t>PIT lab,Cupboard 6</t>
  </si>
  <si>
    <t>SKU11 Debug Kit</t>
  </si>
  <si>
    <t>SIM Card Holder</t>
  </si>
  <si>
    <t xml:space="preserve">Sim card connector cable for SKU10 </t>
  </si>
  <si>
    <t xml:space="preserve">Sim card connector cable for SKU11 </t>
  </si>
  <si>
    <t>PIT lab, Cupboard 6</t>
  </si>
  <si>
    <t>USB cable</t>
  </si>
  <si>
    <t>Power cable without adapter</t>
  </si>
  <si>
    <t>SIM Card connector for SKU10</t>
  </si>
  <si>
    <t>SIM card connector for SKU11</t>
  </si>
  <si>
    <t>Resistor 2.2KΏ</t>
  </si>
  <si>
    <t>Resistor 10 Ώ</t>
  </si>
  <si>
    <t>USB to RS232 Cable</t>
  </si>
  <si>
    <t>Developent lab</t>
  </si>
  <si>
    <t>Lab 2</t>
  </si>
  <si>
    <t>Jumper</t>
  </si>
  <si>
    <t>28 in inventory</t>
  </si>
  <si>
    <t>NECH Debug Board Accy</t>
  </si>
  <si>
    <t>Debug Board, Power Adapter, Sim card connector and cables</t>
  </si>
  <si>
    <t>TSIP/BLR-1/005/2023-24</t>
  </si>
  <si>
    <t>SIM Cable</t>
  </si>
  <si>
    <t>Debug board</t>
  </si>
  <si>
    <t>TSIP/BLR-1/033/2022-24</t>
  </si>
  <si>
    <t>SIM Connector</t>
  </si>
  <si>
    <t>TSIP/BLR-1/033/2022-25</t>
  </si>
  <si>
    <t>5G Radio Access Network Architecture: The dark side of 5G</t>
  </si>
  <si>
    <t>TSIP_TEUR_Proj_acc_004</t>
  </si>
  <si>
    <t>TSIP/BLR-1/LOC-271/2022-23</t>
  </si>
  <si>
    <t>Indoor Panel Antenna</t>
  </si>
  <si>
    <t>NSIPA8D</t>
  </si>
  <si>
    <t>Coaxial Cable</t>
  </si>
  <si>
    <t>5m SMC to ntype Coaxial Cable</t>
  </si>
  <si>
    <t>Signal Amplifier</t>
  </si>
  <si>
    <t>Nikrans NS5000GDW cellular Signal Ampliflier</t>
  </si>
  <si>
    <t>Splitter</t>
  </si>
  <si>
    <t>3 way splitter</t>
  </si>
  <si>
    <t>NSWS3W</t>
  </si>
  <si>
    <t>Fourway Splitter</t>
  </si>
  <si>
    <t>NSWS4W</t>
  </si>
  <si>
    <t>Protector</t>
  </si>
  <si>
    <t>Lighting Surge Protector</t>
  </si>
  <si>
    <t>NSLSp</t>
  </si>
  <si>
    <t>2m Lighting Protection Earth Cable</t>
  </si>
  <si>
    <t>SMA to Ntype Converter</t>
  </si>
  <si>
    <t>NAIPA8D</t>
  </si>
  <si>
    <t>5m SMC to Ntype Coaxial Cable</t>
  </si>
  <si>
    <t>4Gang USB Controlled Power Relays</t>
  </si>
  <si>
    <t>TSIP/BLR1/LOC-036/2023-24</t>
  </si>
  <si>
    <t>Electronic spices Quickfix Solder Paste Flux brown</t>
  </si>
  <si>
    <t>TSIP/BLR1/LOC-028/2023-24</t>
  </si>
  <si>
    <t xml:space="preserve">OXYWAVE 3 Way Splitter Coax RF Power </t>
  </si>
  <si>
    <t>Inventory, Near R&amp;S, PIT lab</t>
  </si>
  <si>
    <t>TSIP/BLR1/LOC045/202324</t>
  </si>
  <si>
    <t>Omni Ceiling Antenna &amp; Patch Panel Antenna for 2G,3G,4G</t>
  </si>
  <si>
    <t>Inventory ,Near R&amp;S, PIT lab</t>
  </si>
  <si>
    <t>TSIP/BLR1/LOC043/202324</t>
  </si>
  <si>
    <t>Weller Long Conical Tip</t>
  </si>
  <si>
    <t>TSIP/BLR1/LOC041/202324</t>
  </si>
  <si>
    <t>3AN Telecom RF Coaxial Connector</t>
  </si>
  <si>
    <t>TSIP/BLR1/LOC040/202324</t>
  </si>
  <si>
    <t>NECH GPIO Modified Cellular Hub Devices</t>
  </si>
  <si>
    <t>Inventory, PIT Lab</t>
  </si>
  <si>
    <t>TSIP/BLR1/DUTY007/202324</t>
  </si>
  <si>
    <t>Bench up cover</t>
  </si>
  <si>
    <t>Honeywell Xenon XP 1950g General Duty 1D/2D Corded AreaImaging Barcode</t>
  </si>
  <si>
    <t>Graspa Deal Flat patch Panel Antenna</t>
  </si>
  <si>
    <t>TSIP/BLR-1/LOC-050/2023-24</t>
  </si>
  <si>
    <t>15/02/2024</t>
  </si>
  <si>
    <t>LTE Antenna with SMA male connector</t>
  </si>
  <si>
    <t xml:space="preserve">Anand </t>
  </si>
  <si>
    <t>Locally procured</t>
  </si>
  <si>
    <t>R&amp;S Accessories</t>
  </si>
  <si>
    <t>Lead SMA Plug Cable (ST-18/SMAm/Nm/48)</t>
  </si>
  <si>
    <t>TSIP/BLR-1/COUR-004/2017-18 Dt:2017-12-07</t>
  </si>
  <si>
    <t>Straight SMA Jack-N Plug adaptor</t>
  </si>
  <si>
    <t>TSIP/BLR-1/COUR-004/2017-18 DTt:2017-12-07</t>
  </si>
  <si>
    <t>RF Terminator</t>
  </si>
  <si>
    <t xml:space="preserve">Wideband antenna </t>
  </si>
  <si>
    <t>TSIP/BLR-3/013/2017-18</t>
  </si>
  <si>
    <t>CMW500 R&amp;S device</t>
  </si>
  <si>
    <t>R&amp;S Connector</t>
  </si>
  <si>
    <t>R&amp;S Connector Pin</t>
  </si>
  <si>
    <t>Cupboard 149</t>
  </si>
  <si>
    <t>Antennas</t>
  </si>
  <si>
    <t>TSIP/BLR-3/005/16-17</t>
  </si>
  <si>
    <t>SMA to N-Type cables</t>
  </si>
  <si>
    <t>SMA to N-type connectors</t>
  </si>
  <si>
    <t>Hand Carried By Manoj from UK</t>
  </si>
  <si>
    <t>R&amp;S Device</t>
  </si>
  <si>
    <t>CMW500 Radio Communication Testing with Software License</t>
  </si>
  <si>
    <t>TSIP/BLR-3/007/2022-23</t>
  </si>
  <si>
    <t>GFI Dual Band USB</t>
  </si>
  <si>
    <t>Sl.no: 18424.08.2018
EUI64: 000b57fffe6a8f12</t>
  </si>
  <si>
    <t>Sl.no: 18424.08.2018
Eui64: 000b57fffe6a8ef8</t>
  </si>
  <si>
    <t>00:0D:6F:00:2E:D2</t>
  </si>
  <si>
    <t>00:0D:6F:00:2D:A7</t>
  </si>
  <si>
    <t>UART Cable</t>
  </si>
  <si>
    <t>USB to UART Converter with UART cable:</t>
  </si>
  <si>
    <t>USB to UART Converter with UART cable: FTD1232</t>
  </si>
  <si>
    <t xml:space="preserve">HDMI cable </t>
  </si>
  <si>
    <t>HDMI cable</t>
  </si>
  <si>
    <t>Office Desk</t>
  </si>
  <si>
    <t>with Gokul</t>
  </si>
  <si>
    <t>BlueRigger-Speed-Micro-USB-Ethernet-Meters - Mini HDMI to HDMI Cable</t>
  </si>
  <si>
    <t>BlueRigger-Speed-Micro-USB-Ethernet-Meters</t>
  </si>
  <si>
    <t>Need to re verify</t>
  </si>
  <si>
    <t>HDMI to RGB Cable</t>
  </si>
  <si>
    <t>found 3 in inventory</t>
  </si>
  <si>
    <t>Laptop Locker Cable</t>
  </si>
  <si>
    <t>USB Cables</t>
  </si>
  <si>
    <t>USB to Micro cable</t>
  </si>
  <si>
    <t>USB TO MICRO USB Cable</t>
  </si>
  <si>
    <t>WI00002</t>
  </si>
  <si>
    <t>USB cable(Zigbee)</t>
  </si>
  <si>
    <t>Micro USB Cable</t>
  </si>
  <si>
    <t>Male to Male USB cable</t>
  </si>
  <si>
    <t xml:space="preserve">USB 2.0 Type A Male to USB A Male Cable </t>
  </si>
  <si>
    <t xml:space="preserve">Lapster 1.5 mtr USB 2.0 Type A Male to USB A Male Cable </t>
  </si>
  <si>
    <t>TSIP/BLR-1/LOC-306/2022-23</t>
  </si>
  <si>
    <t>Philips bt overear headset</t>
  </si>
  <si>
    <t>Philips headphone</t>
  </si>
  <si>
    <t>SHB 7000/00</t>
  </si>
  <si>
    <t>Bluetooth Dongle</t>
  </si>
  <si>
    <t>Bluetooth Kinivo Dongle</t>
  </si>
  <si>
    <t>FCC ID: PANBT400</t>
  </si>
  <si>
    <t>USB to LAN Cable</t>
  </si>
  <si>
    <t>TSIP_TEUR_USB_LAN_001</t>
  </si>
  <si>
    <t>TSIP_TEUR_USB_LAN_002</t>
  </si>
  <si>
    <t>USB Hub 3 port</t>
  </si>
  <si>
    <t>TSIP_TEUR_USB_Hub_001</t>
  </si>
  <si>
    <t>Given to Raj for Shield box testing</t>
  </si>
  <si>
    <t>USB2.0 Hub</t>
  </si>
  <si>
    <t>USB2.0 Hub 10 Port</t>
  </si>
  <si>
    <t>TSIP_TEUR_USB_Hub_002</t>
  </si>
  <si>
    <t>USB2.0 Hub 4port</t>
  </si>
  <si>
    <t>TSIP_TEUR_USB_Hub_003</t>
  </si>
  <si>
    <t>TSIP_TEUR_USB_Hub_004</t>
  </si>
  <si>
    <t>TSIP_TEUR_USB_Hub_005</t>
  </si>
  <si>
    <t>given to Jay during his TSIP visit in August 2022</t>
  </si>
  <si>
    <t>TSIP_TEUR_USB_Hub_006</t>
  </si>
  <si>
    <t>TSIP_TEUR_USB_Hub_007</t>
  </si>
  <si>
    <t>0610000705</t>
  </si>
  <si>
    <t>TSIP_TEUR_USB_Hub_008</t>
  </si>
  <si>
    <t>TSIP_TEUR_USB_Hub_009</t>
  </si>
  <si>
    <t>USB Hub-4 port</t>
  </si>
  <si>
    <t>Zebronics 200HB USB 4 Port</t>
  </si>
  <si>
    <t>TSIP_TEUR_USB_Hub_010</t>
  </si>
  <si>
    <t>TSIP/BLR-1/LOC-299/2022-23</t>
  </si>
  <si>
    <t>TSIP_TEUR_USB_Hub_011</t>
  </si>
  <si>
    <t>TSIP_TEUR_USB_Hub_012</t>
  </si>
  <si>
    <t>TSIP_TEUR_USB_Hub_013</t>
  </si>
  <si>
    <t>TSIP_TEUR_USB_Hub_014</t>
  </si>
  <si>
    <t>TSIP_TEUR_USB_Hub_015</t>
  </si>
  <si>
    <t>TSIP_TEUR_USB_Hub_016</t>
  </si>
  <si>
    <t>TSIP_TEUR_USB_Hub_017</t>
  </si>
  <si>
    <t>TSIP_TEUR_USB_Hub_018</t>
  </si>
  <si>
    <t>TSIP_TEUR_USB_Hub_019</t>
  </si>
  <si>
    <t>TSIP_TEUR_USB_Hub_020</t>
  </si>
  <si>
    <t>TSIP_TEUR_USB_Hub_021</t>
  </si>
  <si>
    <t>USB Hub-6 port</t>
  </si>
  <si>
    <t>Honeywell 6 port Hub</t>
  </si>
  <si>
    <t>TSIP_TEUR_USB_Hub_022</t>
  </si>
  <si>
    <t>NaveenKumar</t>
  </si>
  <si>
    <t>TSIP/BLR-1/LOC-297/2022-23</t>
  </si>
  <si>
    <t>TSIP_TEUR_USB_Hub_023</t>
  </si>
  <si>
    <t xml:space="preserve"> f </t>
  </si>
  <si>
    <t>TSIP_TEUR_USB_Hub_024</t>
  </si>
  <si>
    <t>TSIP_TEUR_USB_Hub_025</t>
  </si>
  <si>
    <t>TSIP_TEUR_USB_Hub_026</t>
  </si>
  <si>
    <t>TSIP_TEUR_USB_Hub_027</t>
  </si>
  <si>
    <t>Given to Vinutha</t>
  </si>
  <si>
    <t>TSIP_TEUR_USB_Hub_028</t>
  </si>
  <si>
    <t>TSIP_TEUR_USB_Hub_029</t>
  </si>
  <si>
    <t>TSIP_TEUR_USB_Hub_030</t>
  </si>
  <si>
    <t>TSIP_TEUR_USB_Hub_031</t>
  </si>
  <si>
    <t>TSIP_TEUR_USB_Hub_032</t>
  </si>
  <si>
    <t>USB Hub-7 port</t>
  </si>
  <si>
    <t>TP-Link 7-Port</t>
  </si>
  <si>
    <t>TSIP_TEUR_USB_Hub_033</t>
  </si>
  <si>
    <t>TSIP/BLR-1/LOC-301/2022-23</t>
  </si>
  <si>
    <t>13/3/2023</t>
  </si>
  <si>
    <t>TSIP_TEUR_USB_Hub_034</t>
  </si>
  <si>
    <t>TSIP_TEUR_USB_Hub_035</t>
  </si>
  <si>
    <t>TSIP_TEUR_USB_Hub_036</t>
  </si>
  <si>
    <t>TSIP_TEUR_USB_Hub_037</t>
  </si>
  <si>
    <t>TSIP_TEUR_USB_Hub_038</t>
  </si>
  <si>
    <t>TSIP_TEUR_USB_Hub_039</t>
  </si>
  <si>
    <t>TSIP_TEUR_USB_Hub_040</t>
  </si>
  <si>
    <t>TSIP_TEUR_USB_Hub_041</t>
  </si>
  <si>
    <t>TSIP_TEUR_USB_Hub_042</t>
  </si>
  <si>
    <t>TSIP_TEUR_USB_Hub_043</t>
  </si>
  <si>
    <t>TSIP_TEUR_USB_Hub_044</t>
  </si>
  <si>
    <t>6 Port Hubs</t>
  </si>
  <si>
    <t>TSIP_TEUR_USB_Hub_045</t>
  </si>
  <si>
    <t>TSIP/BLR-1/LOC-300/2022-23</t>
  </si>
  <si>
    <t xml:space="preserve">USB Hub </t>
  </si>
  <si>
    <t>TSIP_TEUR_USB_Hub_046</t>
  </si>
  <si>
    <t>2239567004035</t>
  </si>
  <si>
    <t>TSIP/BLR-1 /LOC-192/2023-24</t>
  </si>
  <si>
    <t>22/1/2024</t>
  </si>
  <si>
    <t>TSIP_TEUR_USB_Hub_047</t>
  </si>
  <si>
    <t>2239567004031</t>
  </si>
  <si>
    <t>TSIP_TEUR_USB_Hub_048</t>
  </si>
  <si>
    <t>2239567003946</t>
  </si>
  <si>
    <t>TSIP_TEUR_USB_Hub_049</t>
  </si>
  <si>
    <t>2239567003941</t>
  </si>
  <si>
    <t>TSIP_TEUR_USB_Hub_050</t>
  </si>
  <si>
    <t>2239567003936</t>
  </si>
  <si>
    <t>TSIP_TEUR_USB_Hub_051</t>
  </si>
  <si>
    <t>2239567003930</t>
  </si>
  <si>
    <t>TSIP_TEUR_USB_Hub_052</t>
  </si>
  <si>
    <t>2239567003927</t>
  </si>
  <si>
    <t>TSIP_TEUR_USB_Hub_053</t>
  </si>
  <si>
    <t>2239567003923</t>
  </si>
  <si>
    <t>TSIP_TEUR_USB_Hub_054</t>
  </si>
  <si>
    <t>2239567003905</t>
  </si>
  <si>
    <t>TSIP_TEUR_USB_Hub_055</t>
  </si>
  <si>
    <t>2239567003901</t>
  </si>
  <si>
    <t>TSIP_TEUR_USB_Hub_056</t>
  </si>
  <si>
    <t>2239567004036</t>
  </si>
  <si>
    <t>TSIP_TEUR_USB_Hub_057</t>
  </si>
  <si>
    <t>2239567004032</t>
  </si>
  <si>
    <t>TSIP_TEUR_USB_Hub_058</t>
  </si>
  <si>
    <t>2239567003998</t>
  </si>
  <si>
    <t>TSIP_TEUR_USB_Hub_059</t>
  </si>
  <si>
    <t>2239567003942</t>
  </si>
  <si>
    <t>TSIP_TEUR_USB_Hub_060</t>
  </si>
  <si>
    <t>2239567003937</t>
  </si>
  <si>
    <t>TSIP_TEUR_USB_Hub_061</t>
  </si>
  <si>
    <t>2239567003935</t>
  </si>
  <si>
    <t>TSIP_TEUR_USB_Hub_062</t>
  </si>
  <si>
    <t>2239567003928</t>
  </si>
  <si>
    <t>TSIP_TEUR_USB_Hub_063</t>
  </si>
  <si>
    <t>2239567003924</t>
  </si>
  <si>
    <t>TSIP_TEUR_USB_Hub_064</t>
  </si>
  <si>
    <t>2239567003906</t>
  </si>
  <si>
    <t>TSIP_TEUR_USB_Hub_065</t>
  </si>
  <si>
    <t>2239567003902</t>
  </si>
  <si>
    <t>Voltage Converter(220 to 110)</t>
  </si>
  <si>
    <t>Voltage Converter (220 to 110)</t>
  </si>
  <si>
    <t>TSIP_TEUR_Conv_001</t>
  </si>
  <si>
    <t>Bond No</t>
  </si>
  <si>
    <t>Barcode Scanner</t>
  </si>
  <si>
    <t>TVS Barcode Scanner</t>
  </si>
  <si>
    <t>RBQMLB003404</t>
  </si>
  <si>
    <t>TSIP/BLR-3/LOC-015/2018-19 Dt:2019-02-04</t>
  </si>
  <si>
    <t>RBQMLB003417</t>
  </si>
  <si>
    <t>RBQMLB003392</t>
  </si>
  <si>
    <t>This was missing but found from abhijit's locker</t>
  </si>
  <si>
    <t>Webcam</t>
  </si>
  <si>
    <t>Logitech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</si>
</sst>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09]d\-mmm\-yy;@"/>
    <numFmt numFmtId="177" formatCode="m/d/yy;@"/>
    <numFmt numFmtId="178" formatCode="00000"/>
    <numFmt numFmtId="179" formatCode="0.0"/>
    <numFmt numFmtId="180" formatCode="yyyy\-mm\-dd;@"/>
    <numFmt numFmtId="181" formatCode="0_);\(0\)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Times"/>
      <family val="1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Times New Roman"/>
      <family val="1"/>
    </font>
    <font>
      <u/>
      <sz val="18"/>
      <name val="Times New Roman"/>
      <family val="1"/>
    </font>
    <font>
      <u/>
      <sz val="10"/>
      <color indexed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u/>
      <sz val="18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name val="Calibri"/>
      <family val="2"/>
      <scheme val="minor"/>
    </font>
    <font>
      <sz val="10"/>
      <name val="SegoeUI"/>
    </font>
    <font>
      <sz val="11"/>
      <name val="Calibri"/>
      <family val="2"/>
    </font>
    <font>
      <sz val="10"/>
      <name val="Segoe UI"/>
      <family val="2"/>
    </font>
    <font>
      <sz val="11"/>
      <name val="Segoe UI"/>
      <family val="2"/>
    </font>
    <font>
      <sz val="10"/>
      <color rgb="FF1F4E79"/>
      <name val="Calibri"/>
      <family val="2"/>
      <scheme val="minor"/>
    </font>
    <font>
      <sz val="11"/>
      <color rgb="FF000000"/>
      <name val="Book Antiqua"/>
      <family val="1"/>
    </font>
    <font>
      <sz val="11"/>
      <color rgb="FF242424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sz val="10"/>
      <name val="Calibri"/>
      <family val="2"/>
      <scheme val="minor"/>
    </font>
    <font>
      <sz val="11"/>
      <color theme="1"/>
      <name val="Book Antiqua"/>
      <family val="1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4"/>
      <color indexed="12"/>
      <name val="Arial"/>
      <family val="2"/>
    </font>
    <font>
      <u/>
      <sz val="12"/>
      <color indexed="12"/>
      <name val="Arial"/>
      <family val="2"/>
    </font>
    <font>
      <sz val="11"/>
      <color theme="1"/>
      <name val="Calibri"/>
      <family val="2"/>
    </font>
    <font>
      <b/>
      <sz val="11"/>
      <color rgb="FF00B0F0"/>
      <name val="Calibri"/>
      <family val="2"/>
      <scheme val="minor"/>
    </font>
    <font>
      <b/>
      <sz val="1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Times New Roman"/>
      <family val="1"/>
    </font>
    <font>
      <sz val="13.5"/>
      <color rgb="FF000000"/>
      <name val="Segoe UI"/>
      <family val="2"/>
    </font>
    <font>
      <b/>
      <sz val="14"/>
      <color rgb="FF0070C0"/>
      <name val="Segoe UI"/>
      <family val="2"/>
    </font>
    <font>
      <b/>
      <sz val="11"/>
      <color rgb="FF0070C0"/>
      <name val="Book Antiqua"/>
      <family val="1"/>
    </font>
    <font>
      <sz val="12"/>
      <color rgb="FF000000"/>
      <name val="Segoe UI"/>
      <family val="2"/>
    </font>
    <font>
      <sz val="12"/>
      <color rgb="FF0070C0"/>
      <name val="Segoe UI"/>
      <family val="2"/>
    </font>
    <font>
      <b/>
      <sz val="12"/>
      <color rgb="FF0070C0"/>
      <name val="Segoe UI"/>
      <family val="2"/>
    </font>
    <font>
      <b/>
      <sz val="13.5"/>
      <color rgb="FF0070C0"/>
      <name val="Segoe UI"/>
      <family val="2"/>
    </font>
    <font>
      <b/>
      <sz val="13"/>
      <color rgb="FF0070C0"/>
      <name val="Times New Roman"/>
      <family val="1"/>
    </font>
    <font>
      <b/>
      <sz val="11"/>
      <color rgb="FF0070C0"/>
      <name val="Segoe UI"/>
      <family val="2"/>
    </font>
    <font>
      <b/>
      <sz val="18"/>
      <color rgb="FF0070C0"/>
      <name val="Arial"/>
      <family val="2"/>
    </font>
    <font>
      <sz val="11"/>
      <color rgb="FF0070C0"/>
      <name val="Calibri"/>
      <family val="2"/>
      <scheme val="minor"/>
    </font>
    <font>
      <sz val="13.5"/>
      <color rgb="FF0070C0"/>
      <name val="Segoe U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sz val="12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  <charset val="1"/>
    </font>
    <font>
      <sz val="11"/>
      <color rgb="FF203864"/>
      <name val="Calibri"/>
      <family val="2"/>
      <charset val="1"/>
    </font>
    <font>
      <sz val="12"/>
      <color rgb="FF000000"/>
      <name val="MS PGothic"/>
      <family val="2"/>
      <charset val="1"/>
    </font>
    <font>
      <sz val="11"/>
      <color rgb="FF000000"/>
      <name val="Aptos"/>
      <family val="2"/>
      <charset val="1"/>
    </font>
    <font>
      <b/>
      <sz val="11"/>
      <color rgb="FF1F4E79"/>
      <name val="Calibri"/>
      <family val="2"/>
      <charset val="1"/>
    </font>
    <font>
      <sz val="11"/>
      <color theme="1"/>
      <name val="Calibri"/>
      <family val="2"/>
      <charset val="1"/>
    </font>
    <font>
      <sz val="12"/>
      <color rgb="FF0000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000000"/>
      <name val="Book Antiqua"/>
      <family val="1"/>
      <charset val="1"/>
    </font>
    <font>
      <b/>
      <sz val="10"/>
      <color rgb="FF0070C0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4"/>
      <color indexed="12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3.5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12"/>
      <name val="Arial"/>
      <family val="2"/>
    </font>
    <font>
      <sz val="11"/>
      <color rgb="FF0070C0"/>
      <name val="Segoe UI"/>
      <family val="2"/>
    </font>
    <font>
      <sz val="14"/>
      <color rgb="FF0070C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Book Antiqua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Aptos Narrow"/>
      <family val="2"/>
    </font>
    <font>
      <b/>
      <sz val="11"/>
      <color rgb="FF0070C0"/>
      <name val="Aptos Narrow"/>
      <family val="2"/>
    </font>
    <font>
      <b/>
      <sz val="7"/>
      <color rgb="FF0070C0"/>
      <name val="Aptos Narrow"/>
      <family val="2"/>
    </font>
    <font>
      <b/>
      <sz val="11"/>
      <color rgb="FFBE5014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87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E6F5"/>
        <bgColor rgb="FFC0E6F5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6082"/>
      </bottom>
      <diagonal/>
    </border>
    <border>
      <left/>
      <right style="thin">
        <color indexed="64"/>
      </right>
      <top/>
      <bottom style="thin">
        <color rgb="FF1560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15608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/>
    <xf numFmtId="0" fontId="16" fillId="0" borderId="0"/>
    <xf numFmtId="0" fontId="17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</cellStyleXfs>
  <cellXfs count="995">
    <xf numFmtId="0" fontId="0" fillId="0" borderId="0" xfId="0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1" fillId="0" borderId="0" xfId="3"/>
    <xf numFmtId="0" fontId="4" fillId="5" borderId="4" xfId="3" quotePrefix="1" applyFont="1" applyFill="1" applyBorder="1" applyAlignment="1">
      <alignment horizontal="left" wrapText="1"/>
    </xf>
    <xf numFmtId="0" fontId="4" fillId="8" borderId="5" xfId="3" applyFont="1" applyFill="1" applyBorder="1" applyAlignment="1">
      <alignment horizontal="center" wrapText="1"/>
    </xf>
    <xf numFmtId="0" fontId="4" fillId="8" borderId="5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right" wrapText="1"/>
    </xf>
    <xf numFmtId="0" fontId="4" fillId="5" borderId="5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wrapText="1"/>
    </xf>
    <xf numFmtId="176" fontId="4" fillId="5" borderId="5" xfId="3" applyNumberFormat="1" applyFont="1" applyFill="1" applyBorder="1" applyAlignment="1">
      <alignment horizontal="center" wrapText="1"/>
    </xf>
    <xf numFmtId="176" fontId="4" fillId="5" borderId="6" xfId="3" quotePrefix="1" applyNumberFormat="1" applyFont="1" applyFill="1" applyBorder="1" applyAlignment="1">
      <alignment horizontal="left" wrapText="1"/>
    </xf>
    <xf numFmtId="0" fontId="4" fillId="5" borderId="7" xfId="3" quotePrefix="1" applyFont="1" applyFill="1" applyBorder="1" applyAlignment="1">
      <alignment horizontal="left" wrapText="1"/>
    </xf>
    <xf numFmtId="176" fontId="4" fillId="5" borderId="3" xfId="3" quotePrefix="1" applyNumberFormat="1" applyFont="1" applyFill="1" applyBorder="1" applyAlignment="1">
      <alignment horizontal="left" wrapText="1"/>
    </xf>
    <xf numFmtId="0" fontId="4" fillId="5" borderId="8" xfId="3" quotePrefix="1" applyFont="1" applyFill="1" applyBorder="1" applyAlignment="1">
      <alignment horizontal="left" wrapText="1"/>
    </xf>
    <xf numFmtId="0" fontId="4" fillId="8" borderId="9" xfId="3" applyFont="1" applyFill="1" applyBorder="1" applyAlignment="1">
      <alignment horizont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5" borderId="9" xfId="3" applyFont="1" applyFill="1" applyBorder="1" applyAlignment="1">
      <alignment horizontal="right" wrapText="1"/>
    </xf>
    <xf numFmtId="0" fontId="4" fillId="5" borderId="9" xfId="3" applyFont="1" applyFill="1" applyBorder="1" applyAlignment="1">
      <alignment horizontal="center" vertical="center" wrapText="1"/>
    </xf>
    <xf numFmtId="0" fontId="4" fillId="5" borderId="9" xfId="3" applyFont="1" applyFill="1" applyBorder="1" applyAlignment="1">
      <alignment wrapText="1"/>
    </xf>
    <xf numFmtId="176" fontId="4" fillId="5" borderId="9" xfId="3" applyNumberFormat="1" applyFont="1" applyFill="1" applyBorder="1" applyAlignment="1">
      <alignment horizontal="center" wrapText="1"/>
    </xf>
    <xf numFmtId="176" fontId="4" fillId="5" borderId="10" xfId="3" quotePrefix="1" applyNumberFormat="1" applyFont="1" applyFill="1" applyBorder="1" applyAlignment="1">
      <alignment horizontal="left" wrapText="1"/>
    </xf>
    <xf numFmtId="176" fontId="4" fillId="5" borderId="3" xfId="3" quotePrefix="1" applyNumberFormat="1" applyFont="1" applyFill="1" applyBorder="1" applyAlignment="1">
      <alignment horizontal="left" vertical="center" wrapText="1"/>
    </xf>
    <xf numFmtId="0" fontId="4" fillId="5" borderId="7" xfId="3" applyFont="1" applyFill="1" applyBorder="1" applyAlignment="1">
      <alignment horizontal="left" wrapText="1"/>
    </xf>
    <xf numFmtId="0" fontId="4" fillId="5" borderId="4" xfId="3" applyFont="1" applyFill="1" applyBorder="1" applyAlignment="1">
      <alignment horizontal="left" wrapText="1"/>
    </xf>
    <xf numFmtId="0" fontId="4" fillId="8" borderId="2" xfId="3" applyFont="1" applyFill="1" applyBorder="1" applyAlignment="1">
      <alignment horizontal="center" wrapText="1"/>
    </xf>
    <xf numFmtId="0" fontId="4" fillId="5" borderId="5" xfId="3" quotePrefix="1" applyFont="1" applyFill="1" applyBorder="1" applyAlignment="1">
      <alignment horizontal="right" wrapText="1"/>
    </xf>
    <xf numFmtId="177" fontId="4" fillId="5" borderId="5" xfId="3" applyNumberFormat="1" applyFont="1" applyFill="1" applyBorder="1" applyAlignment="1">
      <alignment horizontal="center" vertical="center" wrapText="1"/>
    </xf>
    <xf numFmtId="176" fontId="4" fillId="5" borderId="6" xfId="3" quotePrefix="1" applyNumberFormat="1" applyFont="1" applyFill="1" applyBorder="1" applyAlignment="1">
      <alignment horizontal="left" vertical="center" wrapText="1"/>
    </xf>
    <xf numFmtId="0" fontId="4" fillId="5" borderId="11" xfId="3" quotePrefix="1" applyFont="1" applyFill="1" applyBorder="1" applyAlignment="1">
      <alignment horizontal="left" wrapText="1"/>
    </xf>
    <xf numFmtId="0" fontId="4" fillId="8" borderId="12" xfId="3" applyFont="1" applyFill="1" applyBorder="1" applyAlignment="1">
      <alignment horizontal="center" wrapText="1"/>
    </xf>
    <xf numFmtId="0" fontId="4" fillId="8" borderId="12" xfId="3" applyFont="1" applyFill="1" applyBorder="1" applyAlignment="1">
      <alignment horizontal="center" vertical="center" wrapText="1"/>
    </xf>
    <xf numFmtId="0" fontId="4" fillId="5" borderId="12" xfId="3" applyFont="1" applyFill="1" applyBorder="1" applyAlignment="1">
      <alignment horizontal="right" wrapText="1"/>
    </xf>
    <xf numFmtId="0" fontId="4" fillId="5" borderId="12" xfId="3" applyFont="1" applyFill="1" applyBorder="1" applyAlignment="1">
      <alignment horizontal="center" vertical="center" wrapText="1"/>
    </xf>
    <xf numFmtId="0" fontId="4" fillId="5" borderId="12" xfId="3" applyFont="1" applyFill="1" applyBorder="1" applyAlignment="1">
      <alignment wrapText="1"/>
    </xf>
    <xf numFmtId="177" fontId="4" fillId="5" borderId="12" xfId="3" applyNumberFormat="1" applyFont="1" applyFill="1" applyBorder="1" applyAlignment="1">
      <alignment horizontal="center" vertical="center" wrapText="1"/>
    </xf>
    <xf numFmtId="176" fontId="4" fillId="5" borderId="13" xfId="3" quotePrefix="1" applyNumberFormat="1" applyFont="1" applyFill="1" applyBorder="1" applyAlignment="1">
      <alignment horizontal="left" vertical="center" wrapText="1"/>
    </xf>
    <xf numFmtId="0" fontId="4" fillId="5" borderId="5" xfId="3" applyFont="1" applyFill="1" applyBorder="1" applyAlignment="1">
      <alignment horizontal="right" vertical="center" wrapText="1"/>
    </xf>
    <xf numFmtId="0" fontId="4" fillId="5" borderId="5" xfId="3" quotePrefix="1" applyFont="1" applyFill="1" applyBorder="1" applyAlignment="1">
      <alignment horizontal="right" vertical="center" wrapText="1"/>
    </xf>
    <xf numFmtId="0" fontId="4" fillId="5" borderId="5" xfId="3" applyFont="1" applyFill="1" applyBorder="1" applyAlignment="1">
      <alignment horizontal="left" vertical="center" wrapText="1"/>
    </xf>
    <xf numFmtId="0" fontId="4" fillId="5" borderId="14" xfId="3" quotePrefix="1" applyFont="1" applyFill="1" applyBorder="1" applyAlignment="1">
      <alignment horizontal="left" wrapText="1"/>
    </xf>
    <xf numFmtId="0" fontId="4" fillId="8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right" vertical="center" wrapText="1"/>
    </xf>
    <xf numFmtId="0" fontId="4" fillId="5" borderId="2" xfId="3" quotePrefix="1" applyFont="1" applyFill="1" applyBorder="1" applyAlignment="1">
      <alignment horizontal="right" vertical="center" wrapText="1"/>
    </xf>
    <xf numFmtId="0" fontId="4" fillId="5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vertical="center" wrapText="1"/>
    </xf>
    <xf numFmtId="177" fontId="4" fillId="5" borderId="2" xfId="3" applyNumberFormat="1" applyFont="1" applyFill="1" applyBorder="1" applyAlignment="1">
      <alignment horizontal="center" vertical="center" wrapText="1"/>
    </xf>
    <xf numFmtId="176" fontId="4" fillId="5" borderId="1" xfId="3" quotePrefix="1" applyNumberFormat="1" applyFont="1" applyFill="1" applyBorder="1" applyAlignment="1">
      <alignment horizontal="left" vertical="center" wrapText="1"/>
    </xf>
    <xf numFmtId="0" fontId="4" fillId="5" borderId="15" xfId="3" applyFont="1" applyFill="1" applyBorder="1" applyAlignment="1">
      <alignment horizontal="left" wrapText="1"/>
    </xf>
    <xf numFmtId="0" fontId="4" fillId="5" borderId="8" xfId="3" applyFont="1" applyFill="1" applyBorder="1" applyAlignment="1">
      <alignment horizontal="left" vertical="center" wrapText="1"/>
    </xf>
    <xf numFmtId="0" fontId="4" fillId="5" borderId="9" xfId="3" applyFont="1" applyFill="1" applyBorder="1" applyAlignment="1">
      <alignment horizontal="right" vertical="center" wrapText="1"/>
    </xf>
    <xf numFmtId="0" fontId="4" fillId="5" borderId="9" xfId="3" applyFont="1" applyFill="1" applyBorder="1" applyAlignment="1">
      <alignment vertical="center" wrapText="1"/>
    </xf>
    <xf numFmtId="176" fontId="4" fillId="5" borderId="9" xfId="3" applyNumberFormat="1" applyFont="1" applyFill="1" applyBorder="1" applyAlignment="1">
      <alignment horizontal="center" vertical="center" wrapText="1"/>
    </xf>
    <xf numFmtId="176" fontId="4" fillId="5" borderId="10" xfId="3" quotePrefix="1" applyNumberFormat="1" applyFont="1" applyFill="1" applyBorder="1" applyAlignment="1">
      <alignment horizontal="left" vertical="center" wrapText="1"/>
    </xf>
    <xf numFmtId="0" fontId="4" fillId="5" borderId="7" xfId="3" quotePrefix="1" applyFont="1" applyFill="1" applyBorder="1" applyAlignment="1">
      <alignment horizontal="left" vertical="center" wrapText="1"/>
    </xf>
    <xf numFmtId="0" fontId="4" fillId="5" borderId="7" xfId="3" applyFont="1" applyFill="1" applyBorder="1" applyAlignment="1">
      <alignment horizontal="left" vertical="center" wrapText="1"/>
    </xf>
    <xf numFmtId="0" fontId="4" fillId="5" borderId="14" xfId="3" applyFont="1" applyFill="1" applyBorder="1" applyAlignment="1">
      <alignment horizontal="left" vertical="center" wrapText="1"/>
    </xf>
    <xf numFmtId="0" fontId="4" fillId="5" borderId="2" xfId="3" applyFont="1" applyFill="1" applyBorder="1" applyAlignment="1">
      <alignment horizontal="left" vertical="center" wrapText="1"/>
    </xf>
    <xf numFmtId="176" fontId="4" fillId="5" borderId="2" xfId="3" applyNumberFormat="1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left" vertical="center" wrapText="1"/>
    </xf>
    <xf numFmtId="0" fontId="4" fillId="5" borderId="5" xfId="3" applyFont="1" applyFill="1" applyBorder="1" applyAlignment="1">
      <alignment vertical="center" wrapText="1"/>
    </xf>
    <xf numFmtId="176" fontId="4" fillId="5" borderId="5" xfId="3" applyNumberFormat="1" applyFont="1" applyFill="1" applyBorder="1" applyAlignment="1">
      <alignment horizontal="center" vertical="center" wrapText="1"/>
    </xf>
    <xf numFmtId="0" fontId="4" fillId="5" borderId="9" xfId="3" quotePrefix="1" applyFont="1" applyFill="1" applyBorder="1" applyAlignment="1">
      <alignment horizontal="right" vertical="center" wrapText="1"/>
    </xf>
    <xf numFmtId="176" fontId="4" fillId="5" borderId="10" xfId="3" applyNumberFormat="1" applyFont="1" applyFill="1" applyBorder="1" applyAlignment="1">
      <alignment horizontal="left" vertical="center" wrapText="1"/>
    </xf>
    <xf numFmtId="176" fontId="4" fillId="5" borderId="3" xfId="3" applyNumberFormat="1" applyFont="1" applyFill="1" applyBorder="1" applyAlignment="1">
      <alignment horizontal="left" vertical="center" wrapText="1"/>
    </xf>
    <xf numFmtId="0" fontId="4" fillId="5" borderId="14" xfId="3" quotePrefix="1" applyFont="1" applyFill="1" applyBorder="1" applyAlignment="1">
      <alignment horizontal="left" vertical="center" wrapText="1"/>
    </xf>
    <xf numFmtId="176" fontId="4" fillId="5" borderId="1" xfId="3" applyNumberFormat="1" applyFont="1" applyFill="1" applyBorder="1" applyAlignment="1">
      <alignment horizontal="left" vertical="center" wrapText="1"/>
    </xf>
    <xf numFmtId="0" fontId="4" fillId="8" borderId="16" xfId="3" quotePrefix="1" applyFont="1" applyFill="1" applyBorder="1" applyAlignment="1">
      <alignment horizontal="left" vertical="center" wrapText="1"/>
    </xf>
    <xf numFmtId="0" fontId="4" fillId="8" borderId="17" xfId="3" applyFont="1" applyFill="1" applyBorder="1" applyAlignment="1">
      <alignment horizontal="center" wrapText="1"/>
    </xf>
    <xf numFmtId="0" fontId="4" fillId="8" borderId="17" xfId="3" applyFont="1" applyFill="1" applyBorder="1" applyAlignment="1">
      <alignment horizontal="center" vertical="center" wrapText="1"/>
    </xf>
    <xf numFmtId="0" fontId="4" fillId="8" borderId="17" xfId="3" applyFont="1" applyFill="1" applyBorder="1" applyAlignment="1">
      <alignment horizontal="right" vertical="center" wrapText="1"/>
    </xf>
    <xf numFmtId="0" fontId="4" fillId="8" borderId="17" xfId="3" applyFont="1" applyFill="1" applyBorder="1" applyAlignment="1">
      <alignment vertical="center" wrapText="1"/>
    </xf>
    <xf numFmtId="176" fontId="4" fillId="8" borderId="17" xfId="3" applyNumberFormat="1" applyFont="1" applyFill="1" applyBorder="1" applyAlignment="1">
      <alignment horizontal="center" vertical="center" wrapText="1"/>
    </xf>
    <xf numFmtId="176" fontId="4" fillId="8" borderId="18" xfId="3" applyNumberFormat="1" applyFont="1" applyFill="1" applyBorder="1" applyAlignment="1">
      <alignment horizontal="left" vertical="center" wrapText="1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0" xfId="3" applyFont="1" applyFill="1" applyBorder="1" applyAlignment="1">
      <alignment horizontal="right" vertical="center" wrapText="1"/>
    </xf>
    <xf numFmtId="0" fontId="12" fillId="3" borderId="20" xfId="3" applyFont="1" applyFill="1" applyBorder="1" applyAlignment="1">
      <alignment horizontal="center" vertical="center" wrapText="1"/>
    </xf>
    <xf numFmtId="176" fontId="12" fillId="3" borderId="19" xfId="3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176" fontId="4" fillId="0" borderId="12" xfId="0" quotePrefix="1" applyNumberFormat="1" applyFont="1" applyBorder="1" applyAlignment="1">
      <alignment horizontal="left" vertical="top"/>
    </xf>
    <xf numFmtId="176" fontId="4" fillId="0" borderId="12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quotePrefix="1" applyFont="1" applyAlignment="1">
      <alignment horizontal="left" vertical="top"/>
    </xf>
    <xf numFmtId="0" fontId="4" fillId="6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0" fillId="0" borderId="9" xfId="0" applyNumberFormat="1" applyBorder="1" applyAlignment="1">
      <alignment horizontal="left" vertical="top"/>
    </xf>
    <xf numFmtId="176" fontId="0" fillId="0" borderId="12" xfId="0" applyNumberFormat="1" applyBorder="1" applyAlignment="1">
      <alignment horizontal="left" vertical="top"/>
    </xf>
    <xf numFmtId="176" fontId="4" fillId="5" borderId="12" xfId="0" applyNumberFormat="1" applyFont="1" applyFill="1" applyBorder="1" applyAlignment="1">
      <alignment horizontal="left" vertical="top"/>
    </xf>
    <xf numFmtId="0" fontId="4" fillId="5" borderId="12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4" fillId="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0" xfId="0" applyFont="1"/>
    <xf numFmtId="0" fontId="0" fillId="11" borderId="9" xfId="0" applyFill="1" applyBorder="1"/>
    <xf numFmtId="176" fontId="20" fillId="3" borderId="9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49" fontId="20" fillId="3" borderId="9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 applyAlignment="1">
      <alignment vertical="center" wrapText="1"/>
    </xf>
    <xf numFmtId="0" fontId="20" fillId="3" borderId="9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176" fontId="20" fillId="3" borderId="9" xfId="0" applyNumberFormat="1" applyFont="1" applyFill="1" applyBorder="1" applyAlignment="1">
      <alignment horizontal="left" vertical="center" wrapText="1"/>
    </xf>
    <xf numFmtId="49" fontId="20" fillId="3" borderId="9" xfId="0" applyNumberFormat="1" applyFont="1" applyFill="1" applyBorder="1" applyAlignment="1">
      <alignment horizontal="left" vertical="center" wrapText="1"/>
    </xf>
    <xf numFmtId="0" fontId="0" fillId="11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20" fillId="11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76" fontId="0" fillId="3" borderId="24" xfId="0" applyNumberForma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0" fillId="11" borderId="9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176" fontId="20" fillId="11" borderId="9" xfId="0" applyNumberFormat="1" applyFont="1" applyFill="1" applyBorder="1" applyAlignment="1">
      <alignment horizontal="center" vertical="center" wrapText="1"/>
    </xf>
    <xf numFmtId="49" fontId="20" fillId="11" borderId="9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 applyAlignment="1">
      <alignment horizontal="left" vertical="center" wrapText="1"/>
    </xf>
    <xf numFmtId="176" fontId="20" fillId="11" borderId="9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20" fillId="0" borderId="26" xfId="0" applyFont="1" applyBorder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39" fillId="3" borderId="27" xfId="0" applyFont="1" applyFill="1" applyBorder="1" applyAlignment="1">
      <alignment wrapText="1"/>
    </xf>
    <xf numFmtId="176" fontId="39" fillId="3" borderId="18" xfId="0" applyNumberFormat="1" applyFont="1" applyFill="1" applyBorder="1" applyAlignment="1">
      <alignment wrapText="1"/>
    </xf>
    <xf numFmtId="176" fontId="39" fillId="3" borderId="17" xfId="0" applyNumberFormat="1" applyFont="1" applyFill="1" applyBorder="1" applyAlignment="1">
      <alignment wrapText="1"/>
    </xf>
    <xf numFmtId="0" fontId="39" fillId="3" borderId="17" xfId="0" applyFont="1" applyFill="1" applyBorder="1" applyAlignment="1">
      <alignment wrapText="1"/>
    </xf>
    <xf numFmtId="0" fontId="39" fillId="3" borderId="26" xfId="0" applyFont="1" applyFill="1" applyBorder="1" applyAlignment="1">
      <alignment wrapText="1"/>
    </xf>
    <xf numFmtId="0" fontId="0" fillId="11" borderId="26" xfId="0" applyFill="1" applyBorder="1"/>
    <xf numFmtId="176" fontId="0" fillId="3" borderId="26" xfId="0" applyNumberFormat="1" applyFill="1" applyBorder="1" applyAlignment="1">
      <alignment horizontal="center" wrapText="1"/>
    </xf>
    <xf numFmtId="176" fontId="0" fillId="3" borderId="26" xfId="0" applyNumberFormat="1" applyFill="1" applyBorder="1" applyAlignment="1">
      <alignment horizontal="center" vertical="center" wrapText="1"/>
    </xf>
    <xf numFmtId="176" fontId="0" fillId="3" borderId="26" xfId="0" applyNumberFormat="1" applyFill="1" applyBorder="1" applyAlignment="1">
      <alignment horizontal="left" vertical="center" wrapText="1"/>
    </xf>
    <xf numFmtId="176" fontId="20" fillId="3" borderId="26" xfId="0" applyNumberFormat="1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top" wrapText="1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5" borderId="0" xfId="0" applyFill="1"/>
    <xf numFmtId="0" fontId="0" fillId="5" borderId="26" xfId="0" applyFill="1" applyBorder="1"/>
    <xf numFmtId="0" fontId="0" fillId="5" borderId="0" xfId="0" applyFill="1" applyAlignment="1">
      <alignment horizontal="center"/>
    </xf>
    <xf numFmtId="177" fontId="20" fillId="5" borderId="24" xfId="0" applyNumberFormat="1" applyFont="1" applyFill="1" applyBorder="1" applyAlignment="1">
      <alignment horizontal="left" vertical="top" wrapText="1"/>
    </xf>
    <xf numFmtId="0" fontId="0" fillId="5" borderId="24" xfId="0" applyFill="1" applyBorder="1"/>
    <xf numFmtId="0" fontId="20" fillId="5" borderId="24" xfId="0" applyFont="1" applyFill="1" applyBorder="1" applyAlignment="1">
      <alignment horizontal="left" vertical="center" wrapText="1"/>
    </xf>
    <xf numFmtId="0" fontId="0" fillId="11" borderId="24" xfId="0" applyFill="1" applyBorder="1"/>
    <xf numFmtId="176" fontId="20" fillId="11" borderId="26" xfId="0" applyNumberFormat="1" applyFont="1" applyFill="1" applyBorder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49" fontId="20" fillId="11" borderId="26" xfId="0" applyNumberFormat="1" applyFont="1" applyFill="1" applyBorder="1" applyAlignment="1">
      <alignment horizontal="center" vertical="center" wrapText="1"/>
    </xf>
    <xf numFmtId="0" fontId="20" fillId="11" borderId="26" xfId="0" applyFont="1" applyFill="1" applyBorder="1" applyAlignment="1">
      <alignment vertical="center" wrapText="1"/>
    </xf>
    <xf numFmtId="0" fontId="23" fillId="11" borderId="26" xfId="0" applyFont="1" applyFill="1" applyBorder="1"/>
    <xf numFmtId="0" fontId="23" fillId="11" borderId="26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wrapText="1"/>
    </xf>
    <xf numFmtId="49" fontId="0" fillId="0" borderId="0" xfId="0" applyNumberFormat="1"/>
    <xf numFmtId="176" fontId="0" fillId="3" borderId="24" xfId="0" applyNumberFormat="1" applyFill="1" applyBorder="1" applyAlignment="1">
      <alignment horizontal="center" vertical="center"/>
    </xf>
    <xf numFmtId="176" fontId="20" fillId="3" borderId="9" xfId="0" applyNumberFormat="1" applyFont="1" applyFill="1" applyBorder="1" applyAlignment="1">
      <alignment horizontal="center" vertical="center"/>
    </xf>
    <xf numFmtId="0" fontId="45" fillId="0" borderId="0" xfId="1" applyFont="1" applyAlignment="1" applyProtection="1"/>
    <xf numFmtId="176" fontId="20" fillId="14" borderId="9" xfId="0" applyNumberFormat="1" applyFont="1" applyFill="1" applyBorder="1" applyAlignment="1">
      <alignment horizontal="center" vertical="center"/>
    </xf>
    <xf numFmtId="0" fontId="46" fillId="0" borderId="0" xfId="1" applyFont="1" applyAlignment="1" applyProtection="1"/>
    <xf numFmtId="0" fontId="6" fillId="0" borderId="0" xfId="1" applyAlignment="1" applyProtection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8" fillId="0" borderId="28" xfId="0" applyFont="1" applyBorder="1"/>
    <xf numFmtId="0" fontId="4" fillId="13" borderId="2" xfId="0" applyFont="1" applyFill="1" applyBorder="1" applyAlignment="1" applyProtection="1">
      <alignment horizontal="center" vertical="center" wrapText="1"/>
      <protection locked="0" hidden="1"/>
    </xf>
    <xf numFmtId="0" fontId="4" fillId="13" borderId="5" xfId="0" applyFont="1" applyFill="1" applyBorder="1" applyAlignment="1" applyProtection="1">
      <alignment horizontal="center" vertical="center" wrapText="1"/>
      <protection locked="0" hidden="1"/>
    </xf>
    <xf numFmtId="0" fontId="49" fillId="16" borderId="38" xfId="0" applyFont="1" applyFill="1" applyBorder="1" applyAlignment="1" applyProtection="1">
      <alignment horizontal="center" vertical="center" wrapText="1"/>
      <protection locked="0" hidden="1"/>
    </xf>
    <xf numFmtId="0" fontId="49" fillId="16" borderId="39" xfId="0" applyFont="1" applyFill="1" applyBorder="1" applyAlignment="1" applyProtection="1">
      <alignment horizontal="center" vertical="center" wrapText="1"/>
      <protection locked="0" hidden="1"/>
    </xf>
    <xf numFmtId="0" fontId="49" fillId="16" borderId="40" xfId="0" applyFont="1" applyFill="1" applyBorder="1" applyAlignment="1" applyProtection="1">
      <alignment horizontal="center" vertical="center" wrapText="1"/>
      <protection locked="0" hidden="1"/>
    </xf>
    <xf numFmtId="2" fontId="4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4" fillId="15" borderId="2" xfId="0" applyNumberFormat="1" applyFont="1" applyFill="1" applyBorder="1" applyAlignment="1" applyProtection="1">
      <alignment horizontal="center" vertical="center" wrapText="1"/>
      <protection locked="0" hidden="1"/>
    </xf>
    <xf numFmtId="179" fontId="4" fillId="0" borderId="2" xfId="0" applyNumberFormat="1" applyFont="1" applyBorder="1" applyAlignment="1" applyProtection="1">
      <alignment horizontal="center" vertical="center" wrapText="1"/>
      <protection locked="0" hidden="1"/>
    </xf>
    <xf numFmtId="179" fontId="4" fillId="0" borderId="14" xfId="0" applyNumberFormat="1" applyFont="1" applyBorder="1" applyAlignment="1" applyProtection="1">
      <alignment horizontal="center" vertical="center" wrapText="1"/>
      <protection locked="0" hidden="1"/>
    </xf>
    <xf numFmtId="2" fontId="4" fillId="15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4" fillId="0" borderId="7" xfId="0" applyNumberFormat="1" applyFont="1" applyBorder="1" applyAlignment="1" applyProtection="1">
      <alignment horizontal="left" vertical="center" wrapText="1"/>
      <protection locked="0" hidden="1"/>
    </xf>
    <xf numFmtId="2" fontId="4" fillId="15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4" fillId="0" borderId="4" xfId="0" applyNumberFormat="1" applyFont="1" applyBorder="1" applyAlignment="1" applyProtection="1">
      <alignment horizontal="left" vertical="center" wrapText="1"/>
      <protection locked="0" hidden="1"/>
    </xf>
    <xf numFmtId="0" fontId="0" fillId="0" borderId="26" xfId="0" applyBorder="1" applyAlignment="1">
      <alignment horizontal="center"/>
    </xf>
    <xf numFmtId="180" fontId="4" fillId="15" borderId="5" xfId="0" applyNumberFormat="1" applyFont="1" applyFill="1" applyBorder="1" applyAlignment="1" applyProtection="1">
      <alignment horizontal="center" vertical="center" wrapText="1"/>
      <protection locked="0" hidden="1"/>
    </xf>
    <xf numFmtId="179" fontId="4" fillId="0" borderId="5" xfId="0" applyNumberFormat="1" applyFont="1" applyBorder="1" applyAlignment="1" applyProtection="1">
      <alignment horizontal="center" vertical="center" wrapText="1"/>
      <protection locked="0" hidden="1"/>
    </xf>
    <xf numFmtId="179" fontId="4" fillId="0" borderId="5" xfId="0" applyNumberFormat="1" applyFont="1" applyBorder="1" applyAlignment="1" applyProtection="1">
      <alignment horizontal="left" vertical="center" wrapText="1"/>
      <protection locked="0" hidden="1"/>
    </xf>
    <xf numFmtId="0" fontId="0" fillId="0" borderId="26" xfId="0" applyBorder="1" applyAlignment="1">
      <alignment vertical="center" wrapText="1"/>
    </xf>
    <xf numFmtId="0" fontId="20" fillId="0" borderId="26" xfId="0" applyFont="1" applyBorder="1" applyAlignment="1">
      <alignment wrapText="1"/>
    </xf>
    <xf numFmtId="0" fontId="14" fillId="0" borderId="26" xfId="0" applyFont="1" applyBorder="1" applyAlignment="1">
      <alignment horizontal="center"/>
    </xf>
    <xf numFmtId="0" fontId="20" fillId="0" borderId="26" xfId="6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27" fillId="0" borderId="3" xfId="0" applyFont="1" applyBorder="1"/>
    <xf numFmtId="0" fontId="27" fillId="0" borderId="12" xfId="0" applyFont="1" applyBorder="1"/>
    <xf numFmtId="0" fontId="27" fillId="0" borderId="26" xfId="0" applyFont="1" applyBorder="1"/>
    <xf numFmtId="0" fontId="0" fillId="5" borderId="26" xfId="0" applyFill="1" applyBorder="1" applyAlignment="1">
      <alignment horizontal="center"/>
    </xf>
    <xf numFmtId="49" fontId="0" fillId="5" borderId="26" xfId="0" applyNumberFormat="1" applyFill="1" applyBorder="1"/>
    <xf numFmtId="49" fontId="0" fillId="5" borderId="26" xfId="0" applyNumberFormat="1" applyFill="1" applyBorder="1" applyAlignment="1">
      <alignment wrapText="1"/>
    </xf>
    <xf numFmtId="0" fontId="0" fillId="5" borderId="26" xfId="0" applyFill="1" applyBorder="1" applyAlignment="1">
      <alignment wrapText="1"/>
    </xf>
    <xf numFmtId="0" fontId="20" fillId="5" borderId="26" xfId="0" applyFont="1" applyFill="1" applyBorder="1" applyAlignment="1">
      <alignment horizontal="left" vertical="top"/>
    </xf>
    <xf numFmtId="0" fontId="20" fillId="5" borderId="26" xfId="0" applyFont="1" applyFill="1" applyBorder="1" applyAlignment="1">
      <alignment horizontal="center"/>
    </xf>
    <xf numFmtId="0" fontId="20" fillId="5" borderId="26" xfId="0" applyFont="1" applyFill="1" applyBorder="1" applyAlignment="1">
      <alignment horizontal="center" wrapText="1"/>
    </xf>
    <xf numFmtId="0" fontId="20" fillId="5" borderId="2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20" fillId="5" borderId="26" xfId="0" applyFont="1" applyFill="1" applyBorder="1"/>
    <xf numFmtId="0" fontId="0" fillId="5" borderId="26" xfId="0" applyFill="1" applyBorder="1" applyAlignment="1">
      <alignment horizontal="lef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18" fillId="5" borderId="26" xfId="0" applyFont="1" applyFill="1" applyBorder="1" applyAlignment="1">
      <alignment horizontal="center" vertical="center" readingOrder="1"/>
    </xf>
    <xf numFmtId="14" fontId="0" fillId="5" borderId="0" xfId="0" applyNumberFormat="1" applyFill="1"/>
    <xf numFmtId="176" fontId="20" fillId="3" borderId="32" xfId="0" applyNumberFormat="1" applyFont="1" applyFill="1" applyBorder="1" applyAlignment="1">
      <alignment horizontal="center" vertical="center"/>
    </xf>
    <xf numFmtId="0" fontId="27" fillId="5" borderId="26" xfId="0" applyFont="1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 applyAlignment="1">
      <alignment horizontal="left"/>
    </xf>
    <xf numFmtId="0" fontId="20" fillId="5" borderId="0" xfId="0" applyFont="1" applyFill="1"/>
    <xf numFmtId="0" fontId="20" fillId="5" borderId="9" xfId="0" applyFont="1" applyFill="1" applyBorder="1" applyAlignment="1">
      <alignment horizontal="center"/>
    </xf>
    <xf numFmtId="0" fontId="20" fillId="5" borderId="9" xfId="0" applyFont="1" applyFill="1" applyBorder="1"/>
    <xf numFmtId="49" fontId="20" fillId="5" borderId="9" xfId="0" applyNumberFormat="1" applyFont="1" applyFill="1" applyBorder="1"/>
    <xf numFmtId="0" fontId="20" fillId="5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20" fillId="5" borderId="24" xfId="0" applyFont="1" applyFill="1" applyBorder="1" applyAlignment="1">
      <alignment horizontal="left" vertical="top" wrapText="1"/>
    </xf>
    <xf numFmtId="0" fontId="18" fillId="5" borderId="26" xfId="0" applyFont="1" applyFill="1" applyBorder="1" applyAlignment="1">
      <alignment horizontal="center" vertical="center"/>
    </xf>
    <xf numFmtId="0" fontId="0" fillId="5" borderId="26" xfId="0" applyFill="1" applyBorder="1" applyAlignment="1">
      <alignment vertical="center" wrapText="1"/>
    </xf>
    <xf numFmtId="49" fontId="0" fillId="5" borderId="26" xfId="0" applyNumberFormat="1" applyFill="1" applyBorder="1" applyAlignment="1">
      <alignment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26" xfId="0" quotePrefix="1" applyFill="1" applyBorder="1" applyAlignment="1">
      <alignment horizontal="center" vertical="top"/>
    </xf>
    <xf numFmtId="0" fontId="0" fillId="5" borderId="26" xfId="0" applyFill="1" applyBorder="1" applyAlignment="1">
      <alignment vertical="center"/>
    </xf>
    <xf numFmtId="0" fontId="20" fillId="5" borderId="26" xfId="0" applyFont="1" applyFill="1" applyBorder="1" applyAlignment="1">
      <alignment wrapText="1"/>
    </xf>
    <xf numFmtId="0" fontId="18" fillId="5" borderId="26" xfId="0" applyFont="1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5" borderId="24" xfId="0" applyFill="1" applyBorder="1" applyAlignment="1">
      <alignment horizontal="center"/>
    </xf>
    <xf numFmtId="176" fontId="0" fillId="3" borderId="9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vertical="center" wrapText="1"/>
    </xf>
    <xf numFmtId="0" fontId="0" fillId="5" borderId="9" xfId="0" applyFill="1" applyBorder="1" applyAlignment="1">
      <alignment vertical="center"/>
    </xf>
    <xf numFmtId="0" fontId="18" fillId="5" borderId="26" xfId="0" applyFont="1" applyFill="1" applyBorder="1" applyAlignment="1">
      <alignment vertical="center" wrapText="1" readingOrder="1"/>
    </xf>
    <xf numFmtId="0" fontId="18" fillId="5" borderId="9" xfId="0" applyFont="1" applyFill="1" applyBorder="1" applyAlignment="1">
      <alignment vertical="center" wrapText="1" readingOrder="1"/>
    </xf>
    <xf numFmtId="176" fontId="0" fillId="5" borderId="9" xfId="0" applyNumberFormat="1" applyFill="1" applyBorder="1" applyAlignment="1">
      <alignment vertical="center"/>
    </xf>
    <xf numFmtId="0" fontId="0" fillId="5" borderId="9" xfId="0" applyFill="1" applyBorder="1" applyAlignment="1">
      <alignment horizontal="left" vertical="top"/>
    </xf>
    <xf numFmtId="0" fontId="18" fillId="5" borderId="24" xfId="0" applyFont="1" applyFill="1" applyBorder="1" applyAlignment="1">
      <alignment vertical="center" wrapText="1" readingOrder="1"/>
    </xf>
    <xf numFmtId="0" fontId="0" fillId="5" borderId="9" xfId="0" applyFill="1" applyBorder="1" applyAlignment="1">
      <alignment horizontal="left" vertical="center" wrapText="1"/>
    </xf>
    <xf numFmtId="0" fontId="0" fillId="5" borderId="24" xfId="0" applyFill="1" applyBorder="1" applyAlignment="1">
      <alignment wrapText="1"/>
    </xf>
    <xf numFmtId="0" fontId="50" fillId="0" borderId="26" xfId="0" applyFont="1" applyBorder="1"/>
    <xf numFmtId="0" fontId="0" fillId="5" borderId="9" xfId="0" applyFill="1" applyBorder="1" applyAlignment="1">
      <alignment wrapText="1"/>
    </xf>
    <xf numFmtId="0" fontId="50" fillId="0" borderId="26" xfId="0" applyFont="1" applyBorder="1" applyAlignment="1">
      <alignment horizontal="center"/>
    </xf>
    <xf numFmtId="0" fontId="50" fillId="0" borderId="26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 wrapText="1" readingOrder="1"/>
    </xf>
    <xf numFmtId="0" fontId="18" fillId="12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center" vertical="center" readingOrder="1"/>
    </xf>
    <xf numFmtId="0" fontId="59" fillId="0" borderId="26" xfId="0" applyFont="1" applyBorder="1" applyAlignment="1">
      <alignment horizontal="left" vertical="center" wrapText="1" readingOrder="1"/>
    </xf>
    <xf numFmtId="0" fontId="59" fillId="0" borderId="26" xfId="0" applyFont="1" applyBorder="1" applyAlignment="1">
      <alignment horizontal="center" vertical="center" wrapText="1" readingOrder="1"/>
    </xf>
    <xf numFmtId="0" fontId="60" fillId="0" borderId="26" xfId="0" applyFont="1" applyBorder="1" applyAlignment="1">
      <alignment horizontal="left" vertical="center" wrapText="1" readingOrder="1"/>
    </xf>
    <xf numFmtId="15" fontId="0" fillId="5" borderId="9" xfId="0" applyNumberFormat="1" applyFill="1" applyBorder="1" applyAlignment="1">
      <alignment horizontal="center"/>
    </xf>
    <xf numFmtId="14" fontId="50" fillId="0" borderId="26" xfId="0" applyNumberFormat="1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9" fillId="0" borderId="9" xfId="0" applyFont="1" applyBorder="1" applyAlignment="1">
      <alignment horizontal="left" vertical="center" wrapText="1" readingOrder="1"/>
    </xf>
    <xf numFmtId="0" fontId="59" fillId="0" borderId="9" xfId="0" applyFont="1" applyBorder="1" applyAlignment="1">
      <alignment horizontal="center" vertical="center" wrapText="1" readingOrder="1"/>
    </xf>
    <xf numFmtId="0" fontId="54" fillId="0" borderId="9" xfId="0" applyFont="1" applyBorder="1" applyAlignment="1">
      <alignment horizontal="center" wrapText="1" readingOrder="1"/>
    </xf>
    <xf numFmtId="0" fontId="54" fillId="0" borderId="9" xfId="0" applyFont="1" applyBorder="1" applyAlignment="1">
      <alignment horizontal="center" vertical="center" wrapText="1" readingOrder="1"/>
    </xf>
    <xf numFmtId="0" fontId="50" fillId="0" borderId="9" xfId="0" applyFont="1" applyBorder="1"/>
    <xf numFmtId="0" fontId="6" fillId="0" borderId="0" xfId="1" applyAlignment="1" applyProtection="1">
      <alignment horizontal="center"/>
    </xf>
    <xf numFmtId="0" fontId="58" fillId="0" borderId="26" xfId="0" applyFont="1" applyBorder="1" applyAlignment="1">
      <alignment horizontal="center" vertical="center" wrapText="1" readingOrder="1"/>
    </xf>
    <xf numFmtId="14" fontId="50" fillId="0" borderId="9" xfId="0" applyNumberFormat="1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 wrapText="1" readingOrder="1"/>
    </xf>
    <xf numFmtId="0" fontId="53" fillId="0" borderId="0" xfId="0" applyFont="1" applyAlignment="1">
      <alignment horizontal="center" readingOrder="1"/>
    </xf>
    <xf numFmtId="0" fontId="63" fillId="0" borderId="26" xfId="0" applyFont="1" applyBorder="1"/>
    <xf numFmtId="0" fontId="26" fillId="0" borderId="0" xfId="0" applyFont="1"/>
    <xf numFmtId="0" fontId="18" fillId="5" borderId="9" xfId="0" applyFont="1" applyFill="1" applyBorder="1" applyAlignment="1">
      <alignment horizontal="center"/>
    </xf>
    <xf numFmtId="0" fontId="58" fillId="0" borderId="26" xfId="0" applyFont="1" applyBorder="1" applyAlignment="1">
      <alignment horizontal="center" vertical="top" wrapText="1" readingOrder="1"/>
    </xf>
    <xf numFmtId="0" fontId="58" fillId="0" borderId="26" xfId="0" applyFont="1" applyBorder="1" applyAlignment="1">
      <alignment horizontal="center" wrapText="1" readingOrder="1"/>
    </xf>
    <xf numFmtId="0" fontId="57" fillId="0" borderId="26" xfId="0" applyFont="1" applyBorder="1" applyAlignment="1">
      <alignment horizontal="center" vertical="top" wrapText="1" readingOrder="1"/>
    </xf>
    <xf numFmtId="0" fontId="57" fillId="0" borderId="26" xfId="0" applyFont="1" applyBorder="1" applyAlignment="1">
      <alignment horizontal="center" wrapText="1" readingOrder="1"/>
    </xf>
    <xf numFmtId="0" fontId="63" fillId="0" borderId="9" xfId="0" applyFont="1" applyBorder="1"/>
    <xf numFmtId="0" fontId="58" fillId="0" borderId="9" xfId="0" applyFont="1" applyBorder="1" applyAlignment="1">
      <alignment horizontal="center" vertical="center" wrapText="1" readingOrder="1"/>
    </xf>
    <xf numFmtId="0" fontId="63" fillId="5" borderId="9" xfId="0" applyFont="1" applyFill="1" applyBorder="1" applyAlignment="1">
      <alignment horizontal="left"/>
    </xf>
    <xf numFmtId="0" fontId="50" fillId="0" borderId="9" xfId="0" applyFont="1" applyBorder="1" applyAlignment="1">
      <alignment horizontal="left"/>
    </xf>
    <xf numFmtId="0" fontId="63" fillId="0" borderId="26" xfId="0" applyFont="1" applyBorder="1" applyAlignment="1">
      <alignment horizontal="center"/>
    </xf>
    <xf numFmtId="0" fontId="57" fillId="0" borderId="26" xfId="0" applyFont="1" applyBorder="1" applyAlignment="1">
      <alignment horizontal="center" vertical="center" wrapText="1" readingOrder="1"/>
    </xf>
    <xf numFmtId="0" fontId="64" fillId="0" borderId="26" xfId="0" applyFont="1" applyBorder="1" applyAlignment="1">
      <alignment horizontal="center" vertical="center" wrapText="1" readingOrder="1"/>
    </xf>
    <xf numFmtId="0" fontId="50" fillId="0" borderId="24" xfId="0" applyFont="1" applyBorder="1"/>
    <xf numFmtId="0" fontId="50" fillId="0" borderId="24" xfId="0" applyFont="1" applyBorder="1" applyAlignment="1">
      <alignment horizontal="center"/>
    </xf>
    <xf numFmtId="0" fontId="58" fillId="0" borderId="9" xfId="0" applyFont="1" applyBorder="1" applyAlignment="1">
      <alignment horizontal="center" vertical="top" wrapText="1" readingOrder="1"/>
    </xf>
    <xf numFmtId="0" fontId="57" fillId="0" borderId="9" xfId="0" applyFont="1" applyBorder="1" applyAlignment="1">
      <alignment horizontal="center" vertical="top" wrapText="1" readingOrder="1"/>
    </xf>
    <xf numFmtId="0" fontId="50" fillId="0" borderId="9" xfId="0" applyFont="1" applyBorder="1" applyAlignment="1">
      <alignment horizontal="center"/>
    </xf>
    <xf numFmtId="0" fontId="55" fillId="0" borderId="9" xfId="0" applyFont="1" applyBorder="1" applyAlignment="1">
      <alignment horizontal="center" vertical="center" wrapText="1" readingOrder="1"/>
    </xf>
    <xf numFmtId="0" fontId="0" fillId="5" borderId="9" xfId="0" applyFill="1" applyBorder="1" applyAlignment="1">
      <alignment vertical="center" wrapText="1"/>
    </xf>
    <xf numFmtId="0" fontId="63" fillId="0" borderId="9" xfId="0" applyFont="1" applyBorder="1" applyAlignment="1">
      <alignment horizontal="center"/>
    </xf>
    <xf numFmtId="0" fontId="57" fillId="0" borderId="9" xfId="0" applyFont="1" applyBorder="1" applyAlignment="1">
      <alignment horizontal="center" vertical="center" wrapText="1" readingOrder="1"/>
    </xf>
    <xf numFmtId="0" fontId="64" fillId="0" borderId="9" xfId="0" applyFont="1" applyBorder="1" applyAlignment="1">
      <alignment horizontal="center" vertical="center" wrapText="1" readingOrder="1"/>
    </xf>
    <xf numFmtId="0" fontId="67" fillId="0" borderId="26" xfId="0" applyFont="1" applyBorder="1" applyAlignment="1">
      <alignment horizontal="center" wrapText="1" readingOrder="1"/>
    </xf>
    <xf numFmtId="0" fontId="66" fillId="0" borderId="26" xfId="0" applyFont="1" applyBorder="1" applyAlignment="1">
      <alignment horizontal="center" wrapText="1" readingOrder="1"/>
    </xf>
    <xf numFmtId="0" fontId="0" fillId="12" borderId="26" xfId="0" applyFill="1" applyBorder="1" applyAlignment="1">
      <alignment vertical="center" wrapText="1"/>
    </xf>
    <xf numFmtId="0" fontId="0" fillId="0" borderId="26" xfId="0" applyBorder="1" applyAlignment="1">
      <alignment horizontal="left" vertical="center"/>
    </xf>
    <xf numFmtId="0" fontId="57" fillId="12" borderId="42" xfId="0" applyFont="1" applyFill="1" applyBorder="1" applyAlignment="1">
      <alignment horizontal="center" vertical="center" wrapText="1" readingOrder="1"/>
    </xf>
    <xf numFmtId="0" fontId="0" fillId="5" borderId="42" xfId="0" applyFill="1" applyBorder="1" applyAlignment="1">
      <alignment horizontal="center"/>
    </xf>
    <xf numFmtId="0" fontId="0" fillId="5" borderId="43" xfId="0" applyFill="1" applyBorder="1"/>
    <xf numFmtId="0" fontId="0" fillId="5" borderId="32" xfId="0" applyFill="1" applyBorder="1" applyAlignment="1">
      <alignment horizontal="center"/>
    </xf>
    <xf numFmtId="0" fontId="80" fillId="0" borderId="0" xfId="0" applyFont="1" applyAlignment="1">
      <alignment horizontal="center" vertical="center"/>
    </xf>
    <xf numFmtId="0" fontId="27" fillId="11" borderId="9" xfId="0" applyFont="1" applyFill="1" applyBorder="1" applyAlignment="1">
      <alignment horizontal="center" vertical="center" wrapText="1"/>
    </xf>
    <xf numFmtId="1" fontId="81" fillId="5" borderId="9" xfId="0" applyNumberFormat="1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11" borderId="9" xfId="0" applyFont="1" applyFill="1" applyBorder="1" applyAlignment="1">
      <alignment horizontal="center" vertical="center" wrapText="1"/>
    </xf>
    <xf numFmtId="49" fontId="18" fillId="5" borderId="9" xfId="0" applyNumberFormat="1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1" applyFont="1" applyAlignment="1" applyProtection="1">
      <alignment horizontal="center"/>
    </xf>
    <xf numFmtId="0" fontId="84" fillId="0" borderId="0" xfId="0" applyFont="1" applyAlignment="1">
      <alignment horizontal="center"/>
    </xf>
    <xf numFmtId="0" fontId="44" fillId="0" borderId="0" xfId="0" applyFont="1"/>
    <xf numFmtId="0" fontId="87" fillId="0" borderId="42" xfId="0" applyFont="1" applyBorder="1" applyAlignment="1">
      <alignment horizontal="center" vertical="top" wrapText="1" readingOrder="1"/>
    </xf>
    <xf numFmtId="0" fontId="87" fillId="0" borderId="42" xfId="0" applyFont="1" applyBorder="1" applyAlignment="1">
      <alignment horizontal="center" wrapText="1" readingOrder="1"/>
    </xf>
    <xf numFmtId="0" fontId="88" fillId="22" borderId="42" xfId="0" applyFont="1" applyFill="1" applyBorder="1" applyAlignment="1">
      <alignment horizontal="center" vertical="top" wrapText="1" readingOrder="1"/>
    </xf>
    <xf numFmtId="0" fontId="88" fillId="22" borderId="42" xfId="0" applyFont="1" applyFill="1" applyBorder="1" applyAlignment="1">
      <alignment horizontal="center" wrapText="1" readingOrder="1"/>
    </xf>
    <xf numFmtId="0" fontId="88" fillId="0" borderId="42" xfId="0" applyFont="1" applyBorder="1" applyAlignment="1">
      <alignment horizontal="center" vertical="top" wrapText="1" readingOrder="1"/>
    </xf>
    <xf numFmtId="0" fontId="88" fillId="0" borderId="42" xfId="0" applyFont="1" applyBorder="1" applyAlignment="1">
      <alignment horizontal="center" wrapText="1" readingOrder="1"/>
    </xf>
    <xf numFmtId="0" fontId="87" fillId="0" borderId="42" xfId="0" applyFont="1" applyBorder="1" applyAlignment="1">
      <alignment horizontal="center" vertical="center" wrapText="1" readingOrder="1"/>
    </xf>
    <xf numFmtId="0" fontId="89" fillId="0" borderId="42" xfId="0" applyFont="1" applyBorder="1" applyAlignment="1">
      <alignment horizontal="center" vertical="center" wrapText="1" readingOrder="1"/>
    </xf>
    <xf numFmtId="0" fontId="87" fillId="22" borderId="42" xfId="0" applyFont="1" applyFill="1" applyBorder="1" applyAlignment="1">
      <alignment horizontal="center" vertical="top" wrapText="1" readingOrder="1"/>
    </xf>
    <xf numFmtId="0" fontId="87" fillId="22" borderId="42" xfId="0" applyFont="1" applyFill="1" applyBorder="1" applyAlignment="1">
      <alignment horizontal="center" vertical="center" wrapText="1" readingOrder="1"/>
    </xf>
    <xf numFmtId="176" fontId="90" fillId="3" borderId="9" xfId="0" applyNumberFormat="1" applyFont="1" applyFill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/>
    </xf>
    <xf numFmtId="0" fontId="91" fillId="0" borderId="0" xfId="1" applyFont="1" applyAlignment="1" applyProtection="1">
      <alignment horizontal="center" vertical="center"/>
    </xf>
    <xf numFmtId="0" fontId="92" fillId="12" borderId="42" xfId="0" applyFont="1" applyFill="1" applyBorder="1" applyAlignment="1">
      <alignment horizontal="center" vertical="center" wrapText="1" readingOrder="1"/>
    </xf>
    <xf numFmtId="0" fontId="92" fillId="0" borderId="9" xfId="0" applyFont="1" applyBorder="1" applyAlignment="1">
      <alignment horizontal="center" vertical="center" wrapText="1" readingOrder="1"/>
    </xf>
    <xf numFmtId="0" fontId="61" fillId="0" borderId="32" xfId="0" applyFont="1" applyBorder="1" applyAlignment="1">
      <alignment horizontal="center" vertical="center" wrapText="1" readingOrder="1"/>
    </xf>
    <xf numFmtId="0" fontId="63" fillId="0" borderId="42" xfId="0" applyFont="1" applyBorder="1" applyAlignment="1">
      <alignment horizontal="center" vertical="center"/>
    </xf>
    <xf numFmtId="0" fontId="92" fillId="0" borderId="42" xfId="0" applyFont="1" applyBorder="1" applyAlignment="1">
      <alignment horizontal="center" vertical="center" wrapText="1" readingOrder="1"/>
    </xf>
    <xf numFmtId="0" fontId="92" fillId="22" borderId="42" xfId="0" applyFont="1" applyFill="1" applyBorder="1" applyAlignment="1">
      <alignment horizontal="center" vertical="center" wrapText="1" readingOrder="1"/>
    </xf>
    <xf numFmtId="0" fontId="92" fillId="23" borderId="42" xfId="0" applyFont="1" applyFill="1" applyBorder="1" applyAlignment="1">
      <alignment horizontal="center" vertical="center" wrapText="1" readingOrder="1"/>
    </xf>
    <xf numFmtId="0" fontId="93" fillId="0" borderId="42" xfId="0" applyFont="1" applyBorder="1" applyAlignment="1">
      <alignment horizontal="center" vertical="center" wrapText="1" readingOrder="1"/>
    </xf>
    <xf numFmtId="0" fontId="93" fillId="22" borderId="42" xfId="0" applyFont="1" applyFill="1" applyBorder="1" applyAlignment="1">
      <alignment horizontal="center" vertical="center" wrapText="1" readingOrder="1"/>
    </xf>
    <xf numFmtId="0" fontId="57" fillId="0" borderId="42" xfId="0" applyFont="1" applyBorder="1" applyAlignment="1">
      <alignment horizontal="center" vertical="center" wrapText="1" readingOrder="1"/>
    </xf>
    <xf numFmtId="0" fontId="57" fillId="22" borderId="42" xfId="0" applyFont="1" applyFill="1" applyBorder="1" applyAlignment="1">
      <alignment horizontal="center" vertical="center" wrapText="1" readingOrder="1"/>
    </xf>
    <xf numFmtId="0" fontId="63" fillId="12" borderId="42" xfId="0" applyFont="1" applyFill="1" applyBorder="1" applyAlignment="1">
      <alignment horizontal="center" vertical="center"/>
    </xf>
    <xf numFmtId="176" fontId="20" fillId="3" borderId="44" xfId="0" applyNumberFormat="1" applyFont="1" applyFill="1" applyBorder="1" applyAlignment="1">
      <alignment horizontal="center" vertical="center" wrapText="1"/>
    </xf>
    <xf numFmtId="176" fontId="20" fillId="3" borderId="45" xfId="0" applyNumberFormat="1" applyFont="1" applyFill="1" applyBorder="1" applyAlignment="1">
      <alignment horizontal="center" vertical="center" wrapText="1"/>
    </xf>
    <xf numFmtId="176" fontId="20" fillId="3" borderId="46" xfId="0" applyNumberFormat="1" applyFont="1" applyFill="1" applyBorder="1" applyAlignment="1">
      <alignment horizontal="center" vertical="center" wrapText="1"/>
    </xf>
    <xf numFmtId="0" fontId="63" fillId="0" borderId="47" xfId="0" applyFont="1" applyBorder="1" applyAlignment="1">
      <alignment horizontal="center" vertical="center"/>
    </xf>
    <xf numFmtId="0" fontId="92" fillId="0" borderId="48" xfId="0" applyFont="1" applyBorder="1" applyAlignment="1">
      <alignment horizontal="center" vertical="center" wrapText="1" readingOrder="1"/>
    </xf>
    <xf numFmtId="0" fontId="93" fillId="0" borderId="48" xfId="0" applyFont="1" applyBorder="1" applyAlignment="1">
      <alignment horizontal="center" vertical="center" wrapText="1" readingOrder="1"/>
    </xf>
    <xf numFmtId="0" fontId="57" fillId="0" borderId="48" xfId="0" applyFont="1" applyBorder="1" applyAlignment="1">
      <alignment horizontal="center" vertical="center" wrapText="1" readingOrder="1"/>
    </xf>
    <xf numFmtId="0" fontId="57" fillId="12" borderId="48" xfId="0" applyFont="1" applyFill="1" applyBorder="1" applyAlignment="1">
      <alignment horizontal="center" vertical="center" wrapText="1" readingOrder="1"/>
    </xf>
    <xf numFmtId="0" fontId="0" fillId="9" borderId="26" xfId="0" applyFill="1" applyBorder="1" applyAlignment="1">
      <alignment horizontal="center" vertical="center"/>
    </xf>
    <xf numFmtId="0" fontId="61" fillId="9" borderId="0" xfId="0" applyFont="1" applyFill="1" applyAlignment="1">
      <alignment horizontal="center" vertical="center" wrapText="1" readingOrder="1"/>
    </xf>
    <xf numFmtId="0" fontId="92" fillId="9" borderId="42" xfId="0" applyFont="1" applyFill="1" applyBorder="1" applyAlignment="1">
      <alignment horizontal="center" vertical="center" wrapText="1" readingOrder="1"/>
    </xf>
    <xf numFmtId="49" fontId="20" fillId="5" borderId="26" xfId="0" applyNumberFormat="1" applyFont="1" applyFill="1" applyBorder="1" applyAlignment="1">
      <alignment horizontal="center" vertical="center"/>
    </xf>
    <xf numFmtId="0" fontId="61" fillId="0" borderId="26" xfId="0" applyFont="1" applyBorder="1" applyAlignment="1">
      <alignment horizontal="center" vertical="center" wrapText="1" readingOrder="1"/>
    </xf>
    <xf numFmtId="0" fontId="61" fillId="9" borderId="26" xfId="0" applyFont="1" applyFill="1" applyBorder="1" applyAlignment="1">
      <alignment horizontal="center" vertical="center" wrapText="1" readingOrder="1"/>
    </xf>
    <xf numFmtId="0" fontId="92" fillId="0" borderId="26" xfId="0" applyFont="1" applyBorder="1" applyAlignment="1">
      <alignment horizontal="center" vertical="center" wrapText="1" readingOrder="1"/>
    </xf>
    <xf numFmtId="0" fontId="63" fillId="0" borderId="26" xfId="0" applyFont="1" applyBorder="1" applyAlignment="1">
      <alignment horizontal="center" vertical="center"/>
    </xf>
    <xf numFmtId="0" fontId="63" fillId="9" borderId="26" xfId="0" applyFont="1" applyFill="1" applyBorder="1" applyAlignment="1">
      <alignment horizontal="center" vertical="center"/>
    </xf>
    <xf numFmtId="0" fontId="92" fillId="22" borderId="26" xfId="0" applyFont="1" applyFill="1" applyBorder="1" applyAlignment="1">
      <alignment horizontal="center" vertical="center" wrapText="1" readingOrder="1"/>
    </xf>
    <xf numFmtId="0" fontId="61" fillId="22" borderId="26" xfId="0" applyFont="1" applyFill="1" applyBorder="1" applyAlignment="1">
      <alignment horizontal="center" vertical="center" wrapText="1" readingOrder="1"/>
    </xf>
    <xf numFmtId="1" fontId="63" fillId="9" borderId="26" xfId="0" applyNumberFormat="1" applyFont="1" applyFill="1" applyBorder="1" applyAlignment="1">
      <alignment horizontal="center" vertical="center"/>
    </xf>
    <xf numFmtId="0" fontId="55" fillId="0" borderId="26" xfId="0" applyFont="1" applyBorder="1" applyAlignment="1">
      <alignment horizontal="center" vertical="center" wrapText="1" readingOrder="1"/>
    </xf>
    <xf numFmtId="0" fontId="20" fillId="5" borderId="26" xfId="0" applyFont="1" applyFill="1" applyBorder="1" applyAlignment="1">
      <alignment horizontal="left" vertical="top" wrapText="1"/>
    </xf>
    <xf numFmtId="0" fontId="20" fillId="5" borderId="26" xfId="0" applyFont="1" applyFill="1" applyBorder="1" applyAlignment="1">
      <alignment horizontal="left" wrapText="1"/>
    </xf>
    <xf numFmtId="0" fontId="20" fillId="5" borderId="26" xfId="0" applyFont="1" applyFill="1" applyBorder="1" applyAlignment="1">
      <alignment horizontal="center" vertical="center" wrapText="1" shrinkToFit="1"/>
    </xf>
    <xf numFmtId="0" fontId="20" fillId="5" borderId="26" xfId="0" applyFont="1" applyFill="1" applyBorder="1" applyAlignment="1">
      <alignment horizontal="left"/>
    </xf>
    <xf numFmtId="0" fontId="20" fillId="5" borderId="26" xfId="0" applyFont="1" applyFill="1" applyBorder="1" applyAlignment="1">
      <alignment horizontal="left" vertical="center"/>
    </xf>
    <xf numFmtId="0" fontId="61" fillId="9" borderId="9" xfId="0" applyFont="1" applyFill="1" applyBorder="1" applyAlignment="1">
      <alignment horizontal="center" vertical="center" wrapText="1" readingOrder="1"/>
    </xf>
    <xf numFmtId="0" fontId="20" fillId="0" borderId="26" xfId="0" applyFont="1" applyBorder="1" applyAlignment="1">
      <alignment horizontal="center" vertical="center"/>
    </xf>
    <xf numFmtId="0" fontId="20" fillId="5" borderId="0" xfId="0" applyFont="1" applyFill="1" applyAlignment="1">
      <alignment horizontal="center"/>
    </xf>
    <xf numFmtId="0" fontId="50" fillId="0" borderId="0" xfId="0" applyFont="1" applyAlignment="1">
      <alignment horizontal="center"/>
    </xf>
    <xf numFmtId="0" fontId="0" fillId="11" borderId="0" xfId="0" applyFill="1"/>
    <xf numFmtId="0" fontId="95" fillId="0" borderId="0" xfId="0" applyFont="1"/>
    <xf numFmtId="0" fontId="96" fillId="0" borderId="0" xfId="0" applyFont="1"/>
    <xf numFmtId="0" fontId="0" fillId="11" borderId="50" xfId="0" applyFill="1" applyBorder="1"/>
    <xf numFmtId="0" fontId="0" fillId="0" borderId="50" xfId="0" applyBorder="1"/>
    <xf numFmtId="0" fontId="0" fillId="0" borderId="50" xfId="0" applyBorder="1" applyAlignment="1">
      <alignment wrapText="1"/>
    </xf>
    <xf numFmtId="0" fontId="0" fillId="0" borderId="50" xfId="0" applyBorder="1" applyAlignment="1">
      <alignment horizontal="center" vertical="center"/>
    </xf>
    <xf numFmtId="176" fontId="0" fillId="11" borderId="50" xfId="0" applyNumberForma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50" xfId="0" applyBorder="1" applyAlignment="1">
      <alignment horizontal="center" vertical="center" wrapText="1"/>
    </xf>
    <xf numFmtId="0" fontId="20" fillId="0" borderId="50" xfId="0" applyFont="1" applyBorder="1"/>
    <xf numFmtId="49" fontId="66" fillId="0" borderId="26" xfId="0" applyNumberFormat="1" applyFont="1" applyBorder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42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wrapText="1"/>
    </xf>
    <xf numFmtId="0" fontId="1" fillId="0" borderId="42" xfId="0" applyFont="1" applyBorder="1" applyAlignment="1">
      <alignment horizontal="center"/>
    </xf>
    <xf numFmtId="0" fontId="45" fillId="0" borderId="0" xfId="1" applyFont="1" applyAlignment="1" applyProtection="1">
      <alignment horizontal="center" vertical="center"/>
    </xf>
    <xf numFmtId="3" fontId="53" fillId="0" borderId="0" xfId="0" quotePrefix="1" applyNumberFormat="1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33" fillId="0" borderId="0" xfId="0" applyFont="1"/>
    <xf numFmtId="0" fontId="65" fillId="0" borderId="24" xfId="0" applyFont="1" applyBorder="1" applyAlignment="1">
      <alignment horizontal="center" vertical="center" wrapText="1" readingOrder="1"/>
    </xf>
    <xf numFmtId="0" fontId="61" fillId="0" borderId="24" xfId="0" applyFont="1" applyBorder="1" applyAlignment="1">
      <alignment horizontal="center" vertical="top" wrapText="1" readingOrder="1"/>
    </xf>
    <xf numFmtId="0" fontId="100" fillId="24" borderId="41" xfId="0" applyFont="1" applyFill="1" applyBorder="1" applyAlignment="1">
      <alignment horizontal="center"/>
    </xf>
    <xf numFmtId="0" fontId="100" fillId="0" borderId="41" xfId="0" applyFont="1" applyBorder="1" applyAlignment="1">
      <alignment horizontal="center"/>
    </xf>
    <xf numFmtId="0" fontId="100" fillId="0" borderId="54" xfId="0" applyFont="1" applyBorder="1" applyAlignment="1">
      <alignment horizontal="center"/>
    </xf>
    <xf numFmtId="0" fontId="61" fillId="0" borderId="0" xfId="0" applyFont="1" applyAlignment="1">
      <alignment horizontal="center" vertical="top" wrapText="1" readingOrder="1"/>
    </xf>
    <xf numFmtId="0" fontId="20" fillId="5" borderId="42" xfId="0" applyFont="1" applyFill="1" applyBorder="1" applyAlignment="1">
      <alignment horizontal="center"/>
    </xf>
    <xf numFmtId="0" fontId="45" fillId="0" borderId="0" xfId="1" applyFont="1" applyFill="1" applyAlignment="1" applyProtection="1"/>
    <xf numFmtId="0" fontId="45" fillId="0" borderId="0" xfId="1" applyFont="1" applyFill="1" applyAlignment="1" applyProtection="1">
      <alignment horizontal="center" vertical="center"/>
    </xf>
    <xf numFmtId="0" fontId="20" fillId="0" borderId="0" xfId="0" applyFont="1" applyAlignment="1">
      <alignment horizontal="center"/>
    </xf>
    <xf numFmtId="0" fontId="3" fillId="0" borderId="2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top"/>
    </xf>
    <xf numFmtId="176" fontId="4" fillId="0" borderId="26" xfId="0" quotePrefix="1" applyNumberFormat="1" applyFont="1" applyBorder="1" applyAlignment="1">
      <alignment horizontal="left" vertical="top"/>
    </xf>
    <xf numFmtId="0" fontId="20" fillId="0" borderId="26" xfId="0" applyFont="1" applyBorder="1" applyAlignment="1">
      <alignment horizontal="left" vertical="top"/>
    </xf>
    <xf numFmtId="0" fontId="4" fillId="0" borderId="26" xfId="0" quotePrefix="1" applyFont="1" applyBorder="1" applyAlignment="1">
      <alignment horizontal="left" vertical="top"/>
    </xf>
    <xf numFmtId="0" fontId="4" fillId="0" borderId="26" xfId="0" applyFont="1" applyBorder="1"/>
    <xf numFmtId="0" fontId="4" fillId="0" borderId="26" xfId="0" applyFont="1" applyBorder="1" applyAlignment="1">
      <alignment horizontal="center"/>
    </xf>
    <xf numFmtId="15" fontId="29" fillId="0" borderId="26" xfId="0" applyNumberFormat="1" applyFont="1" applyBorder="1" applyAlignment="1">
      <alignment vertical="center" wrapText="1"/>
    </xf>
    <xf numFmtId="49" fontId="20" fillId="0" borderId="26" xfId="0" applyNumberFormat="1" applyFont="1" applyBorder="1"/>
    <xf numFmtId="0" fontId="33" fillId="0" borderId="26" xfId="0" applyFont="1" applyBorder="1"/>
    <xf numFmtId="0" fontId="38" fillId="0" borderId="26" xfId="0" applyFont="1" applyBorder="1"/>
    <xf numFmtId="15" fontId="20" fillId="0" borderId="26" xfId="0" applyNumberFormat="1" applyFont="1" applyBorder="1" applyAlignment="1">
      <alignment horizontal="left"/>
    </xf>
    <xf numFmtId="0" fontId="30" fillId="0" borderId="26" xfId="0" applyFont="1" applyBorder="1" applyAlignment="1">
      <alignment vertical="center"/>
    </xf>
    <xf numFmtId="15" fontId="20" fillId="0" borderId="26" xfId="0" applyNumberFormat="1" applyFont="1" applyBorder="1" applyAlignment="1">
      <alignment horizontal="left" vertical="top"/>
    </xf>
    <xf numFmtId="0" fontId="29" fillId="0" borderId="26" xfId="0" applyFont="1" applyBorder="1" applyAlignment="1">
      <alignment vertical="center" wrapText="1"/>
    </xf>
    <xf numFmtId="0" fontId="30" fillId="0" borderId="26" xfId="0" applyFont="1" applyBorder="1"/>
    <xf numFmtId="0" fontId="4" fillId="0" borderId="26" xfId="0" applyFont="1" applyBorder="1" applyAlignment="1">
      <alignment vertical="center"/>
    </xf>
    <xf numFmtId="176" fontId="14" fillId="0" borderId="26" xfId="0" quotePrefix="1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14" fillId="0" borderId="26" xfId="0" quotePrefix="1" applyFont="1" applyBorder="1" applyAlignment="1">
      <alignment horizontal="left" vertical="top"/>
    </xf>
    <xf numFmtId="0" fontId="14" fillId="0" borderId="26" xfId="0" applyFont="1" applyBorder="1"/>
    <xf numFmtId="0" fontId="29" fillId="0" borderId="26" xfId="0" applyFont="1" applyBorder="1"/>
    <xf numFmtId="11" fontId="30" fillId="0" borderId="26" xfId="0" applyNumberFormat="1" applyFont="1" applyBorder="1"/>
    <xf numFmtId="0" fontId="20" fillId="0" borderId="26" xfId="0" applyFont="1" applyBorder="1" applyAlignment="1">
      <alignment vertical="center"/>
    </xf>
    <xf numFmtId="14" fontId="20" fillId="0" borderId="26" xfId="0" applyNumberFormat="1" applyFont="1" applyBorder="1" applyAlignment="1">
      <alignment horizontal="left"/>
    </xf>
    <xf numFmtId="14" fontId="20" fillId="0" borderId="26" xfId="0" applyNumberFormat="1" applyFont="1" applyBorder="1" applyAlignment="1">
      <alignment horizontal="left" wrapText="1"/>
    </xf>
    <xf numFmtId="0" fontId="20" fillId="0" borderId="26" xfId="0" applyFont="1" applyBorder="1" applyAlignment="1">
      <alignment vertical="top"/>
    </xf>
    <xf numFmtId="0" fontId="31" fillId="0" borderId="26" xfId="0" applyFont="1" applyBorder="1"/>
    <xf numFmtId="0" fontId="4" fillId="0" borderId="26" xfId="0" applyFont="1" applyBorder="1" applyAlignment="1">
      <alignment horizontal="left" wrapText="1"/>
    </xf>
    <xf numFmtId="0" fontId="20" fillId="0" borderId="25" xfId="0" applyFont="1" applyBorder="1"/>
    <xf numFmtId="0" fontId="34" fillId="0" borderId="26" xfId="0" applyFont="1" applyBorder="1"/>
    <xf numFmtId="0" fontId="33" fillId="0" borderId="26" xfId="0" applyFont="1" applyBorder="1" applyAlignment="1">
      <alignment horizontal="center" vertical="center"/>
    </xf>
    <xf numFmtId="0" fontId="18" fillId="0" borderId="26" xfId="0" applyFont="1" applyBorder="1"/>
    <xf numFmtId="0" fontId="37" fillId="0" borderId="26" xfId="0" applyFont="1" applyBorder="1" applyAlignment="1">
      <alignment vertical="center"/>
    </xf>
    <xf numFmtId="15" fontId="20" fillId="0" borderId="0" xfId="0" applyNumberFormat="1" applyFont="1"/>
    <xf numFmtId="0" fontId="0" fillId="0" borderId="24" xfId="0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20" fillId="0" borderId="9" xfId="0" applyFont="1" applyBorder="1" applyAlignment="1">
      <alignment wrapText="1"/>
    </xf>
    <xf numFmtId="0" fontId="20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14" fillId="0" borderId="26" xfId="0" applyFont="1" applyBorder="1" applyAlignment="1">
      <alignment horizontal="center" vertical="top"/>
    </xf>
    <xf numFmtId="0" fontId="47" fillId="0" borderId="26" xfId="0" applyFont="1" applyBorder="1" applyAlignment="1">
      <alignment vertical="center" wrapText="1"/>
    </xf>
    <xf numFmtId="0" fontId="0" fillId="0" borderId="26" xfId="0" applyBorder="1" applyAlignment="1">
      <alignment vertical="top"/>
    </xf>
    <xf numFmtId="49" fontId="0" fillId="0" borderId="26" xfId="0" applyNumberFormat="1" applyBorder="1" applyAlignment="1">
      <alignment horizontal="center" vertical="center"/>
    </xf>
    <xf numFmtId="49" fontId="0" fillId="0" borderId="26" xfId="0" applyNumberFormat="1" applyBorder="1"/>
    <xf numFmtId="0" fontId="40" fillId="0" borderId="0" xfId="0" applyFont="1"/>
    <xf numFmtId="0" fontId="47" fillId="0" borderId="26" xfId="0" applyFont="1" applyBorder="1" applyAlignment="1">
      <alignment horizontal="center" vertical="center"/>
    </xf>
    <xf numFmtId="0" fontId="47" fillId="0" borderId="26" xfId="0" applyFont="1" applyBorder="1" applyAlignment="1">
      <alignment vertical="center"/>
    </xf>
    <xf numFmtId="49" fontId="47" fillId="0" borderId="26" xfId="0" applyNumberFormat="1" applyFont="1" applyBorder="1" applyAlignment="1">
      <alignment horizontal="center" vertical="center"/>
    </xf>
    <xf numFmtId="49" fontId="47" fillId="0" borderId="26" xfId="0" applyNumberFormat="1" applyFont="1" applyBorder="1" applyAlignment="1">
      <alignment vertical="center"/>
    </xf>
    <xf numFmtId="0" fontId="47" fillId="0" borderId="26" xfId="0" applyFont="1" applyBorder="1" applyAlignment="1">
      <alignment horizontal="left" vertical="center" wrapText="1"/>
    </xf>
    <xf numFmtId="0" fontId="52" fillId="0" borderId="26" xfId="0" applyFont="1" applyBorder="1"/>
    <xf numFmtId="0" fontId="0" fillId="0" borderId="26" xfId="0" applyBorder="1" applyAlignment="1">
      <alignment horizontal="left"/>
    </xf>
    <xf numFmtId="14" fontId="0" fillId="0" borderId="26" xfId="0" applyNumberFormat="1" applyBorder="1" applyAlignment="1">
      <alignment horizontal="left"/>
    </xf>
    <xf numFmtId="0" fontId="47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14" fontId="0" fillId="0" borderId="26" xfId="0" applyNumberFormat="1" applyBorder="1" applyAlignment="1">
      <alignment horizontal="left" vertical="center"/>
    </xf>
    <xf numFmtId="49" fontId="0" fillId="0" borderId="26" xfId="0" applyNumberFormat="1" applyBorder="1" applyAlignment="1">
      <alignment wrapText="1"/>
    </xf>
    <xf numFmtId="0" fontId="0" fillId="0" borderId="26" xfId="0" applyBorder="1" applyAlignment="1">
      <alignment horizontal="center" vertical="center" wrapText="1"/>
    </xf>
    <xf numFmtId="14" fontId="0" fillId="0" borderId="26" xfId="0" applyNumberFormat="1" applyBorder="1"/>
    <xf numFmtId="0" fontId="0" fillId="0" borderId="41" xfId="0" applyBorder="1"/>
    <xf numFmtId="14" fontId="50" fillId="0" borderId="26" xfId="0" applyNumberFormat="1" applyFont="1" applyBorder="1"/>
    <xf numFmtId="0" fontId="77" fillId="0" borderId="9" xfId="0" applyFont="1" applyBorder="1"/>
    <xf numFmtId="0" fontId="77" fillId="0" borderId="26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9" xfId="0" applyFont="1" applyBorder="1" applyAlignment="1">
      <alignment horizontal="center" wrapText="1" readingOrder="1"/>
    </xf>
    <xf numFmtId="0" fontId="75" fillId="0" borderId="0" xfId="0" applyFont="1"/>
    <xf numFmtId="0" fontId="79" fillId="0" borderId="9" xfId="0" applyFont="1" applyBorder="1" applyAlignment="1">
      <alignment horizontal="center" vertical="center" wrapText="1" readingOrder="1"/>
    </xf>
    <xf numFmtId="0" fontId="58" fillId="0" borderId="9" xfId="0" applyFont="1" applyBorder="1" applyAlignment="1">
      <alignment horizontal="center" wrapText="1" readingOrder="1"/>
    </xf>
    <xf numFmtId="14" fontId="0" fillId="0" borderId="0" xfId="0" applyNumberFormat="1"/>
    <xf numFmtId="14" fontId="50" fillId="0" borderId="9" xfId="0" applyNumberFormat="1" applyFont="1" applyBorder="1"/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/>
    <xf numFmtId="0" fontId="70" fillId="0" borderId="0" xfId="0" applyFont="1"/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 readingOrder="1"/>
    </xf>
    <xf numFmtId="0" fontId="22" fillId="0" borderId="0" xfId="0" applyFont="1"/>
    <xf numFmtId="0" fontId="97" fillId="0" borderId="0" xfId="0" applyFont="1" applyAlignment="1">
      <alignment horizontal="center" vertical="center"/>
    </xf>
    <xf numFmtId="15" fontId="0" fillId="0" borderId="0" xfId="0" applyNumberFormat="1"/>
    <xf numFmtId="0" fontId="0" fillId="0" borderId="24" xfId="0" applyBorder="1"/>
    <xf numFmtId="0" fontId="0" fillId="0" borderId="26" xfId="0" applyBorder="1" applyAlignment="1">
      <alignment horizontal="center" wrapText="1"/>
    </xf>
    <xf numFmtId="0" fontId="0" fillId="0" borderId="26" xfId="0" quotePrefix="1" applyBorder="1" applyAlignment="1">
      <alignment wrapText="1"/>
    </xf>
    <xf numFmtId="14" fontId="42" fillId="0" borderId="26" xfId="0" applyNumberFormat="1" applyFont="1" applyBorder="1" applyAlignment="1">
      <alignment horizontal="center"/>
    </xf>
    <xf numFmtId="0" fontId="42" fillId="0" borderId="26" xfId="0" applyFont="1" applyBorder="1"/>
    <xf numFmtId="14" fontId="42" fillId="0" borderId="12" xfId="0" applyNumberFormat="1" applyFont="1" applyBorder="1" applyAlignment="1">
      <alignment horizontal="center"/>
    </xf>
    <xf numFmtId="176" fontId="20" fillId="0" borderId="26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top"/>
    </xf>
    <xf numFmtId="176" fontId="20" fillId="0" borderId="26" xfId="0" quotePrefix="1" applyNumberFormat="1" applyFont="1" applyBorder="1" applyAlignment="1">
      <alignment horizontal="left" vertical="top"/>
    </xf>
    <xf numFmtId="176" fontId="20" fillId="0" borderId="26" xfId="0" applyNumberFormat="1" applyFont="1" applyBorder="1" applyAlignment="1">
      <alignment horizontal="left" vertical="top"/>
    </xf>
    <xf numFmtId="0" fontId="20" fillId="0" borderId="26" xfId="0" quotePrefix="1" applyFont="1" applyBorder="1" applyAlignment="1">
      <alignment horizontal="left" vertical="top"/>
    </xf>
    <xf numFmtId="0" fontId="20" fillId="0" borderId="26" xfId="0" applyFont="1" applyBorder="1" applyAlignment="1">
      <alignment horizontal="center"/>
    </xf>
    <xf numFmtId="0" fontId="20" fillId="0" borderId="26" xfId="0" applyFont="1" applyBorder="1" applyAlignment="1">
      <alignment horizontal="center" wrapText="1"/>
    </xf>
    <xf numFmtId="15" fontId="0" fillId="0" borderId="26" xfId="0" applyNumberFormat="1" applyBorder="1" applyAlignment="1">
      <alignment horizontal="left"/>
    </xf>
    <xf numFmtId="0" fontId="0" fillId="0" borderId="26" xfId="0" quotePrefix="1" applyBorder="1"/>
    <xf numFmtId="0" fontId="0" fillId="0" borderId="4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18" fillId="0" borderId="26" xfId="0" applyFont="1" applyBorder="1" applyAlignment="1">
      <alignment horizontal="left" vertical="center" wrapText="1" readingOrder="1"/>
    </xf>
    <xf numFmtId="0" fontId="27" fillId="0" borderId="26" xfId="0" applyFont="1" applyBorder="1" applyAlignment="1">
      <alignment horizontal="left"/>
    </xf>
    <xf numFmtId="49" fontId="82" fillId="0" borderId="9" xfId="0" applyNumberFormat="1" applyFont="1" applyBorder="1" applyAlignment="1">
      <alignment horizontal="center" vertical="center"/>
    </xf>
    <xf numFmtId="181" fontId="99" fillId="0" borderId="0" xfId="0" applyNumberFormat="1" applyFont="1" applyAlignment="1">
      <alignment horizontal="center"/>
    </xf>
    <xf numFmtId="1" fontId="98" fillId="0" borderId="0" xfId="0" applyNumberFormat="1" applyFont="1" applyAlignment="1">
      <alignment horizontal="center"/>
    </xf>
    <xf numFmtId="1" fontId="98" fillId="0" borderId="53" xfId="0" applyNumberFormat="1" applyFont="1" applyBorder="1" applyAlignment="1">
      <alignment horizontal="center"/>
    </xf>
    <xf numFmtId="49" fontId="98" fillId="0" borderId="55" xfId="0" applyNumberFormat="1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94" fillId="0" borderId="26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49" fontId="50" fillId="0" borderId="26" xfId="0" applyNumberFormat="1" applyFont="1" applyBorder="1" applyAlignment="1">
      <alignment horizontal="center"/>
    </xf>
    <xf numFmtId="49" fontId="50" fillId="0" borderId="9" xfId="0" applyNumberFormat="1" applyFont="1" applyBorder="1" applyAlignment="1">
      <alignment horizontal="center"/>
    </xf>
    <xf numFmtId="49" fontId="50" fillId="0" borderId="26" xfId="0" quotePrefix="1" applyNumberFormat="1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0" fillId="0" borderId="50" xfId="0" applyBorder="1" applyAlignment="1">
      <alignment horizontal="left" vertical="top" wrapText="1"/>
    </xf>
    <xf numFmtId="0" fontId="20" fillId="0" borderId="9" xfId="0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vertical="center" wrapText="1"/>
    </xf>
    <xf numFmtId="49" fontId="20" fillId="0" borderId="9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3" fillId="0" borderId="9" xfId="0" applyFont="1" applyBorder="1" applyAlignment="1">
      <alignment horizontal="center" vertical="center" wrapText="1" readingOrder="1"/>
    </xf>
    <xf numFmtId="0" fontId="50" fillId="0" borderId="9" xfId="0" applyFont="1" applyBorder="1" applyAlignment="1">
      <alignment horizontal="center" vertical="center" wrapText="1"/>
    </xf>
    <xf numFmtId="0" fontId="55" fillId="0" borderId="9" xfId="0" applyFont="1" applyBorder="1" applyAlignment="1">
      <alignment horizontal="left" vertical="center" wrapText="1" readingOrder="1"/>
    </xf>
    <xf numFmtId="0" fontId="59" fillId="0" borderId="9" xfId="0" applyFont="1" applyBorder="1" applyAlignment="1">
      <alignment horizontal="center" vertical="top" wrapText="1" readingOrder="1"/>
    </xf>
    <xf numFmtId="0" fontId="47" fillId="0" borderId="0" xfId="0" applyFont="1" applyAlignment="1">
      <alignment horizontal="center" vertical="center"/>
    </xf>
    <xf numFmtId="0" fontId="56" fillId="0" borderId="12" xfId="0" applyFont="1" applyBorder="1" applyAlignment="1">
      <alignment horizontal="center" vertical="center" wrapText="1" readingOrder="1"/>
    </xf>
    <xf numFmtId="0" fontId="56" fillId="0" borderId="43" xfId="0" applyFont="1" applyBorder="1" applyAlignment="1">
      <alignment horizontal="center" vertical="center" wrapText="1" readingOrder="1"/>
    </xf>
    <xf numFmtId="0" fontId="23" fillId="0" borderId="0" xfId="0" applyFont="1"/>
    <xf numFmtId="0" fontId="6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56" fillId="0" borderId="56" xfId="0" applyFont="1" applyBorder="1" applyAlignment="1">
      <alignment horizontal="center" vertical="center" wrapText="1" readingOrder="1"/>
    </xf>
    <xf numFmtId="0" fontId="76" fillId="0" borderId="56" xfId="0" applyFont="1" applyBorder="1" applyAlignment="1">
      <alignment horizontal="center" vertical="center" wrapText="1" readingOrder="1"/>
    </xf>
    <xf numFmtId="0" fontId="13" fillId="2" borderId="23" xfId="3" applyFont="1" applyFill="1" applyBorder="1" applyAlignment="1">
      <alignment horizontal="center" wrapText="1"/>
    </xf>
    <xf numFmtId="0" fontId="13" fillId="2" borderId="22" xfId="3" applyFont="1" applyFill="1" applyBorder="1" applyAlignment="1">
      <alignment horizontal="center" wrapText="1"/>
    </xf>
    <xf numFmtId="0" fontId="13" fillId="2" borderId="22" xfId="3" applyFont="1" applyFill="1" applyBorder="1" applyAlignment="1">
      <alignment wrapText="1"/>
    </xf>
    <xf numFmtId="0" fontId="13" fillId="2" borderId="21" xfId="3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4" fillId="15" borderId="5" xfId="0" applyFont="1" applyFill="1" applyBorder="1" applyAlignment="1" applyProtection="1">
      <alignment horizontal="left" vertical="center" wrapText="1"/>
      <protection locked="0" hidden="1"/>
    </xf>
    <xf numFmtId="0" fontId="49" fillId="15" borderId="0" xfId="0" applyFont="1" applyFill="1" applyAlignment="1" applyProtection="1">
      <alignment horizontal="left" vertical="center"/>
      <protection locked="0" hidden="1"/>
    </xf>
    <xf numFmtId="0" fontId="49" fillId="16" borderId="39" xfId="0" applyFont="1" applyFill="1" applyBorder="1" applyAlignment="1" applyProtection="1">
      <alignment horizontal="center" vertical="center" wrapText="1"/>
      <protection locked="0" hidden="1"/>
    </xf>
    <xf numFmtId="0" fontId="4" fillId="15" borderId="2" xfId="0" applyFont="1" applyFill="1" applyBorder="1" applyAlignment="1" applyProtection="1">
      <alignment horizontal="center" vertical="center" wrapText="1"/>
      <protection locked="0" hidden="1"/>
    </xf>
    <xf numFmtId="0" fontId="4" fillId="15" borderId="1" xfId="0" applyFont="1" applyFill="1" applyBorder="1" applyAlignment="1" applyProtection="1">
      <alignment horizontal="center" vertical="center" wrapText="1"/>
      <protection locked="0" hidden="1"/>
    </xf>
    <xf numFmtId="0" fontId="4" fillId="15" borderId="14" xfId="0" applyFont="1" applyFill="1" applyBorder="1" applyAlignment="1" applyProtection="1">
      <alignment horizontal="center" vertical="center" wrapText="1"/>
      <protection locked="0" hidden="1"/>
    </xf>
    <xf numFmtId="0" fontId="4" fillId="15" borderId="3" xfId="0" applyFont="1" applyFill="1" applyBorder="1" applyAlignment="1" applyProtection="1">
      <alignment horizontal="center" vertical="center" wrapText="1"/>
      <protection locked="0" hidden="1"/>
    </xf>
    <xf numFmtId="0" fontId="4" fillId="15" borderId="7" xfId="0" applyFont="1" applyFill="1" applyBorder="1" applyAlignment="1" applyProtection="1">
      <alignment horizontal="center" vertical="center" wrapText="1"/>
      <protection locked="0" hidden="1"/>
    </xf>
    <xf numFmtId="0" fontId="4" fillId="15" borderId="6" xfId="0" applyFont="1" applyFill="1" applyBorder="1" applyAlignment="1" applyProtection="1">
      <alignment horizontal="center" vertical="center" wrapText="1"/>
      <protection locked="0" hidden="1"/>
    </xf>
    <xf numFmtId="0" fontId="4" fillId="15" borderId="4" xfId="0" applyFont="1" applyFill="1" applyBorder="1" applyAlignment="1" applyProtection="1">
      <alignment horizontal="center" vertical="center" wrapText="1"/>
      <protection locked="0" hidden="1"/>
    </xf>
    <xf numFmtId="0" fontId="4" fillId="15" borderId="29" xfId="0" applyFont="1" applyFill="1" applyBorder="1" applyAlignment="1" applyProtection="1">
      <alignment horizontal="center" vertical="center" wrapText="1"/>
      <protection locked="0" hidden="1"/>
    </xf>
    <xf numFmtId="0" fontId="4" fillId="15" borderId="30" xfId="0" applyFont="1" applyFill="1" applyBorder="1" applyAlignment="1" applyProtection="1">
      <alignment horizontal="center" vertical="center" wrapText="1"/>
      <protection locked="0" hidden="1"/>
    </xf>
    <xf numFmtId="0" fontId="4" fillId="15" borderId="31" xfId="0" applyFont="1" applyFill="1" applyBorder="1" applyAlignment="1" applyProtection="1">
      <alignment horizontal="center" vertical="center" wrapText="1"/>
      <protection locked="0" hidden="1"/>
    </xf>
    <xf numFmtId="179" fontId="4" fillId="0" borderId="2" xfId="0" applyNumberFormat="1" applyFont="1" applyBorder="1" applyAlignment="1" applyProtection="1">
      <alignment horizontal="center" vertical="center" wrapText="1"/>
      <protection hidden="1"/>
    </xf>
    <xf numFmtId="179" fontId="4" fillId="0" borderId="14" xfId="0" applyNumberFormat="1" applyFont="1" applyBorder="1" applyAlignment="1" applyProtection="1">
      <alignment horizontal="center" vertical="center" wrapText="1"/>
      <protection hidden="1"/>
    </xf>
    <xf numFmtId="0" fontId="4" fillId="15" borderId="32" xfId="0" applyFont="1" applyFill="1" applyBorder="1" applyAlignment="1" applyProtection="1">
      <alignment horizontal="center" vertical="center" wrapText="1"/>
      <protection locked="0" hidden="1"/>
    </xf>
    <xf numFmtId="0" fontId="4" fillId="15" borderId="33" xfId="0" applyFont="1" applyFill="1" applyBorder="1" applyAlignment="1" applyProtection="1">
      <alignment horizontal="center" vertical="center" wrapText="1"/>
      <protection locked="0" hidden="1"/>
    </xf>
    <xf numFmtId="0" fontId="4" fillId="15" borderId="34" xfId="0" applyFont="1" applyFill="1" applyBorder="1" applyAlignment="1" applyProtection="1">
      <alignment horizontal="center" vertical="center" wrapText="1"/>
      <protection locked="0" hidden="1"/>
    </xf>
    <xf numFmtId="0" fontId="4" fillId="15" borderId="35" xfId="0" applyFont="1" applyFill="1" applyBorder="1" applyAlignment="1" applyProtection="1">
      <alignment horizontal="center" vertical="center" wrapText="1"/>
      <protection locked="0" hidden="1"/>
    </xf>
    <xf numFmtId="0" fontId="4" fillId="15" borderId="36" xfId="0" applyFont="1" applyFill="1" applyBorder="1" applyAlignment="1" applyProtection="1">
      <alignment horizontal="center" vertical="center" wrapText="1"/>
      <protection locked="0" hidden="1"/>
    </xf>
    <xf numFmtId="0" fontId="4" fillId="15" borderId="37" xfId="0" applyFont="1" applyFill="1" applyBorder="1" applyAlignment="1" applyProtection="1">
      <alignment horizontal="center" vertical="center" wrapText="1"/>
      <protection locked="0" hidden="1"/>
    </xf>
    <xf numFmtId="0" fontId="4" fillId="0" borderId="7" xfId="0" applyFont="1" applyBorder="1" applyAlignment="1" applyProtection="1">
      <alignment horizontal="center" vertical="center" wrapText="1"/>
      <protection locked="0" hidden="1"/>
    </xf>
    <xf numFmtId="180" fontId="4" fillId="0" borderId="5" xfId="0" applyNumberFormat="1" applyFont="1" applyBorder="1" applyAlignment="1" applyProtection="1">
      <alignment horizontal="center" vertical="center" wrapText="1"/>
      <protection hidden="1"/>
    </xf>
    <xf numFmtId="180" fontId="4" fillId="0" borderId="4" xfId="0" applyNumberFormat="1" applyFont="1" applyBorder="1" applyAlignment="1" applyProtection="1">
      <alignment horizontal="center" vertical="center" wrapText="1"/>
      <protection hidden="1"/>
    </xf>
    <xf numFmtId="0" fontId="50" fillId="19" borderId="28" xfId="0" applyFont="1" applyFill="1" applyBorder="1" applyAlignment="1">
      <alignment horizontal="center"/>
    </xf>
    <xf numFmtId="0" fontId="18" fillId="5" borderId="26" xfId="0" applyFont="1" applyFill="1" applyBorder="1" applyAlignment="1">
      <alignment horizontal="center" vertical="center" readingOrder="1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top"/>
    </xf>
    <xf numFmtId="0" fontId="0" fillId="5" borderId="12" xfId="0" quotePrefix="1" applyFill="1" applyBorder="1" applyAlignment="1">
      <alignment horizontal="center" vertical="top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9" fillId="2" borderId="57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176" fontId="3" fillId="3" borderId="50" xfId="0" applyNumberFormat="1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top"/>
    </xf>
    <xf numFmtId="176" fontId="4" fillId="0" borderId="50" xfId="0" quotePrefix="1" applyNumberFormat="1" applyFont="1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4" fillId="0" borderId="50" xfId="0" applyFont="1" applyBorder="1" applyAlignment="1">
      <alignment horizontal="left" vertical="top" wrapText="1"/>
    </xf>
    <xf numFmtId="0" fontId="4" fillId="0" borderId="50" xfId="0" quotePrefix="1" applyFont="1" applyBorder="1" applyAlignment="1">
      <alignment horizontal="left" vertical="top"/>
    </xf>
    <xf numFmtId="0" fontId="4" fillId="0" borderId="50" xfId="0" applyFont="1" applyBorder="1" applyAlignment="1">
      <alignment horizontal="left" vertical="top"/>
    </xf>
    <xf numFmtId="0" fontId="4" fillId="4" borderId="50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 vertical="center"/>
    </xf>
    <xf numFmtId="176" fontId="4" fillId="0" borderId="50" xfId="0" quotePrefix="1" applyNumberFormat="1" applyFont="1" applyBorder="1" applyAlignment="1">
      <alignment horizontal="left" vertical="top" wrapText="1"/>
    </xf>
    <xf numFmtId="176" fontId="4" fillId="0" borderId="50" xfId="0" applyNumberFormat="1" applyFont="1" applyBorder="1" applyAlignment="1">
      <alignment horizontal="left" vertical="top" wrapText="1"/>
    </xf>
    <xf numFmtId="0" fontId="4" fillId="0" borderId="50" xfId="0" quotePrefix="1" applyFont="1" applyBorder="1" applyAlignment="1">
      <alignment horizontal="left" vertical="top" wrapText="1"/>
    </xf>
    <xf numFmtId="0" fontId="4" fillId="6" borderId="50" xfId="0" applyFont="1" applyFill="1" applyBorder="1" applyAlignment="1">
      <alignment horizontal="center" vertical="center" wrapText="1"/>
    </xf>
    <xf numFmtId="176" fontId="0" fillId="0" borderId="50" xfId="0" applyNumberFormat="1" applyBorder="1" applyAlignment="1">
      <alignment horizontal="left" vertical="top"/>
    </xf>
    <xf numFmtId="176" fontId="4" fillId="5" borderId="50" xfId="0" applyNumberFormat="1" applyFont="1" applyFill="1" applyBorder="1" applyAlignment="1">
      <alignment horizontal="left" vertical="top"/>
    </xf>
    <xf numFmtId="0" fontId="4" fillId="5" borderId="50" xfId="0" applyFont="1" applyFill="1" applyBorder="1" applyAlignment="1">
      <alignment horizontal="left" vertical="top"/>
    </xf>
    <xf numFmtId="0" fontId="4" fillId="4" borderId="50" xfId="0" applyFont="1" applyFill="1" applyBorder="1" applyAlignment="1">
      <alignment horizontal="center" vertical="center"/>
    </xf>
    <xf numFmtId="176" fontId="4" fillId="0" borderId="50" xfId="0" applyNumberFormat="1" applyFont="1" applyBorder="1" applyAlignment="1">
      <alignment horizontal="left" vertical="top"/>
    </xf>
    <xf numFmtId="0" fontId="5" fillId="0" borderId="50" xfId="0" quotePrefix="1" applyFont="1" applyBorder="1" applyAlignment="1">
      <alignment horizontal="left" vertical="top"/>
    </xf>
    <xf numFmtId="0" fontId="5" fillId="0" borderId="50" xfId="0" applyFont="1" applyBorder="1" applyAlignment="1">
      <alignment horizontal="left" vertical="top"/>
    </xf>
    <xf numFmtId="0" fontId="5" fillId="4" borderId="50" xfId="0" applyFont="1" applyFill="1" applyBorder="1" applyAlignment="1">
      <alignment horizontal="center" vertical="center"/>
    </xf>
    <xf numFmtId="15" fontId="4" fillId="0" borderId="50" xfId="0" applyNumberFormat="1" applyFont="1" applyBorder="1" applyAlignment="1">
      <alignment horizontal="left" vertical="top"/>
    </xf>
    <xf numFmtId="9" fontId="4" fillId="0" borderId="50" xfId="0" applyNumberFormat="1" applyFont="1" applyBorder="1" applyAlignment="1">
      <alignment horizontal="left" vertical="top"/>
    </xf>
    <xf numFmtId="15" fontId="4" fillId="0" borderId="50" xfId="0" applyNumberFormat="1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/>
    </xf>
    <xf numFmtId="0" fontId="3" fillId="0" borderId="50" xfId="0" applyFont="1" applyBorder="1" applyAlignment="1">
      <alignment horizontal="left" vertical="center" wrapText="1"/>
    </xf>
    <xf numFmtId="0" fontId="4" fillId="4" borderId="50" xfId="0" applyFont="1" applyFill="1" applyBorder="1" applyAlignment="1">
      <alignment horizontal="center" vertical="center" wrapText="1"/>
    </xf>
    <xf numFmtId="176" fontId="5" fillId="0" borderId="50" xfId="0" quotePrefix="1" applyNumberFormat="1" applyFont="1" applyBorder="1" applyAlignment="1">
      <alignment horizontal="left" vertical="top"/>
    </xf>
    <xf numFmtId="176" fontId="5" fillId="0" borderId="50" xfId="0" applyNumberFormat="1" applyFont="1" applyBorder="1" applyAlignment="1">
      <alignment horizontal="left" vertical="top"/>
    </xf>
    <xf numFmtId="0" fontId="4" fillId="5" borderId="50" xfId="0" quotePrefix="1" applyFont="1" applyFill="1" applyBorder="1" applyAlignment="1">
      <alignment horizontal="left" vertical="top" wrapText="1"/>
    </xf>
    <xf numFmtId="0" fontId="4" fillId="5" borderId="50" xfId="0" quotePrefix="1" applyFont="1" applyFill="1" applyBorder="1" applyAlignment="1">
      <alignment horizontal="left" vertical="top"/>
    </xf>
    <xf numFmtId="177" fontId="4" fillId="0" borderId="50" xfId="0" applyNumberFormat="1" applyFont="1" applyBorder="1" applyAlignment="1">
      <alignment horizontal="left" vertical="top" wrapText="1"/>
    </xf>
    <xf numFmtId="176" fontId="4" fillId="0" borderId="50" xfId="0" applyNumberFormat="1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9" fontId="4" fillId="0" borderId="50" xfId="0" applyNumberFormat="1" applyFont="1" applyBorder="1" applyAlignment="1">
      <alignment horizontal="center"/>
    </xf>
    <xf numFmtId="176" fontId="4" fillId="0" borderId="50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top" wrapText="1"/>
    </xf>
    <xf numFmtId="176" fontId="5" fillId="5" borderId="50" xfId="0" quotePrefix="1" applyNumberFormat="1" applyFont="1" applyFill="1" applyBorder="1" applyAlignment="1">
      <alignment horizontal="left" vertical="top"/>
    </xf>
    <xf numFmtId="0" fontId="5" fillId="5" borderId="50" xfId="0" applyFont="1" applyFill="1" applyBorder="1" applyAlignment="1">
      <alignment horizontal="left" vertical="top"/>
    </xf>
    <xf numFmtId="0" fontId="5" fillId="5" borderId="50" xfId="0" applyFont="1" applyFill="1" applyBorder="1" applyAlignment="1">
      <alignment horizontal="left" vertical="top" wrapText="1"/>
    </xf>
    <xf numFmtId="0" fontId="5" fillId="5" borderId="50" xfId="0" quotePrefix="1" applyFont="1" applyFill="1" applyBorder="1" applyAlignment="1">
      <alignment horizontal="left" vertical="top"/>
    </xf>
    <xf numFmtId="176" fontId="4" fillId="5" borderId="50" xfId="0" quotePrefix="1" applyNumberFormat="1" applyFont="1" applyFill="1" applyBorder="1" applyAlignment="1">
      <alignment horizontal="left" vertical="top"/>
    </xf>
    <xf numFmtId="176" fontId="4" fillId="5" borderId="50" xfId="0" applyNumberFormat="1" applyFont="1" applyFill="1" applyBorder="1" applyAlignment="1">
      <alignment horizontal="left" vertical="top" wrapText="1"/>
    </xf>
    <xf numFmtId="0" fontId="4" fillId="5" borderId="50" xfId="0" applyFont="1" applyFill="1" applyBorder="1" applyAlignment="1">
      <alignment horizontal="left" vertical="top" wrapText="1"/>
    </xf>
    <xf numFmtId="176" fontId="4" fillId="5" borderId="50" xfId="0" quotePrefix="1" applyNumberFormat="1" applyFont="1" applyFill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15" fontId="4" fillId="5" borderId="50" xfId="0" quotePrefix="1" applyNumberFormat="1" applyFont="1" applyFill="1" applyBorder="1" applyAlignment="1">
      <alignment horizontal="left" vertical="top"/>
    </xf>
    <xf numFmtId="0" fontId="0" fillId="4" borderId="50" xfId="0" applyFill="1" applyBorder="1" applyAlignment="1">
      <alignment horizontal="center" vertical="center"/>
    </xf>
    <xf numFmtId="177" fontId="4" fillId="5" borderId="50" xfId="0" applyNumberFormat="1" applyFont="1" applyFill="1" applyBorder="1" applyAlignment="1">
      <alignment horizontal="left" vertical="top" wrapText="1"/>
    </xf>
    <xf numFmtId="15" fontId="4" fillId="0" borderId="50" xfId="0" quotePrefix="1" applyNumberFormat="1" applyFont="1" applyBorder="1" applyAlignment="1">
      <alignment horizontal="left" vertical="top"/>
    </xf>
    <xf numFmtId="15" fontId="4" fillId="5" borderId="50" xfId="0" applyNumberFormat="1" applyFont="1" applyFill="1" applyBorder="1" applyAlignment="1">
      <alignment horizontal="left" vertical="top"/>
    </xf>
    <xf numFmtId="0" fontId="6" fillId="0" borderId="50" xfId="1" applyBorder="1" applyAlignment="1" applyProtection="1">
      <alignment horizontal="left" vertical="top"/>
    </xf>
    <xf numFmtId="176" fontId="5" fillId="0" borderId="50" xfId="0" quotePrefix="1" applyNumberFormat="1" applyFont="1" applyBorder="1" applyAlignment="1">
      <alignment horizontal="left" vertical="top" wrapText="1"/>
    </xf>
    <xf numFmtId="176" fontId="5" fillId="0" borderId="50" xfId="0" applyNumberFormat="1" applyFont="1" applyBorder="1" applyAlignment="1">
      <alignment horizontal="left" vertical="top" wrapText="1"/>
    </xf>
    <xf numFmtId="176" fontId="0" fillId="9" borderId="50" xfId="0" applyNumberFormat="1" applyFill="1" applyBorder="1" applyAlignment="1">
      <alignment horizontal="left" vertical="top"/>
    </xf>
    <xf numFmtId="0" fontId="5" fillId="4" borderId="50" xfId="0" applyFont="1" applyFill="1" applyBorder="1" applyAlignment="1">
      <alignment horizontal="center" vertical="center" wrapText="1"/>
    </xf>
    <xf numFmtId="176" fontId="0" fillId="4" borderId="50" xfId="0" applyNumberFormat="1" applyFill="1" applyBorder="1" applyAlignment="1">
      <alignment horizontal="left" vertical="top"/>
    </xf>
    <xf numFmtId="49" fontId="4" fillId="0" borderId="50" xfId="0" applyNumberFormat="1" applyFont="1" applyBorder="1" applyAlignment="1">
      <alignment horizontal="left" vertical="top"/>
    </xf>
    <xf numFmtId="176" fontId="7" fillId="0" borderId="50" xfId="0" applyNumberFormat="1" applyFont="1" applyBorder="1" applyAlignment="1">
      <alignment horizontal="left" vertical="top"/>
    </xf>
    <xf numFmtId="0" fontId="7" fillId="0" borderId="50" xfId="0" applyFont="1" applyBorder="1" applyAlignment="1">
      <alignment horizontal="left" vertical="top"/>
    </xf>
    <xf numFmtId="0" fontId="4" fillId="5" borderId="50" xfId="2" quotePrefix="1" applyFont="1" applyFill="1" applyBorder="1" applyAlignment="1">
      <alignment horizontal="left" vertical="top"/>
    </xf>
    <xf numFmtId="0" fontId="5" fillId="0" borderId="50" xfId="0" quotePrefix="1" applyFont="1" applyBorder="1" applyAlignment="1">
      <alignment horizontal="left" vertical="top" wrapText="1"/>
    </xf>
    <xf numFmtId="9" fontId="4" fillId="5" borderId="50" xfId="0" applyNumberFormat="1" applyFont="1" applyFill="1" applyBorder="1" applyAlignment="1">
      <alignment horizontal="left" vertical="top"/>
    </xf>
    <xf numFmtId="0" fontId="4" fillId="4" borderId="50" xfId="0" applyFont="1" applyFill="1" applyBorder="1" applyAlignment="1">
      <alignment horizontal="left" vertical="top" wrapText="1"/>
    </xf>
    <xf numFmtId="15" fontId="4" fillId="5" borderId="50" xfId="0" applyNumberFormat="1" applyFont="1" applyFill="1" applyBorder="1" applyAlignment="1">
      <alignment horizontal="center"/>
    </xf>
    <xf numFmtId="177" fontId="4" fillId="0" borderId="50" xfId="0" applyNumberFormat="1" applyFont="1" applyBorder="1" applyAlignment="1">
      <alignment horizontal="center" vertical="center" wrapText="1"/>
    </xf>
    <xf numFmtId="176" fontId="4" fillId="0" borderId="50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wrapText="1"/>
    </xf>
    <xf numFmtId="0" fontId="4" fillId="8" borderId="50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left" vertical="top"/>
    </xf>
    <xf numFmtId="0" fontId="4" fillId="0" borderId="50" xfId="0" applyFont="1" applyBorder="1" applyAlignment="1">
      <alignment horizontal="right" wrapText="1"/>
    </xf>
    <xf numFmtId="176" fontId="4" fillId="0" borderId="50" xfId="0" applyNumberFormat="1" applyFont="1" applyBorder="1" applyAlignment="1">
      <alignment horizontal="left" vertical="center"/>
    </xf>
    <xf numFmtId="0" fontId="10" fillId="6" borderId="50" xfId="1" applyFont="1" applyFill="1" applyBorder="1" applyAlignment="1" applyProtection="1">
      <alignment horizontal="center" vertical="center"/>
    </xf>
    <xf numFmtId="0" fontId="14" fillId="0" borderId="50" xfId="0" applyFont="1" applyBorder="1" applyAlignment="1">
      <alignment horizontal="left" vertical="top" wrapText="1"/>
    </xf>
    <xf numFmtId="0" fontId="4" fillId="4" borderId="50" xfId="0" applyFont="1" applyFill="1" applyBorder="1" applyAlignment="1">
      <alignment horizontal="left" vertical="top"/>
    </xf>
    <xf numFmtId="0" fontId="3" fillId="0" borderId="50" xfId="0" applyFont="1" applyBorder="1" applyAlignment="1">
      <alignment horizontal="left" vertical="top"/>
    </xf>
    <xf numFmtId="0" fontId="3" fillId="5" borderId="50" xfId="0" applyFont="1" applyFill="1" applyBorder="1" applyAlignment="1">
      <alignment horizontal="left" vertical="top" wrapText="1"/>
    </xf>
    <xf numFmtId="0" fontId="4" fillId="7" borderId="50" xfId="0" applyFont="1" applyFill="1" applyBorder="1" applyAlignment="1">
      <alignment horizontal="center" vertical="center" wrapText="1"/>
    </xf>
    <xf numFmtId="176" fontId="4" fillId="5" borderId="50" xfId="3" applyNumberFormat="1" applyFont="1" applyFill="1" applyBorder="1" applyAlignment="1">
      <alignment horizontal="center" vertical="center" wrapText="1"/>
    </xf>
    <xf numFmtId="0" fontId="4" fillId="5" borderId="50" xfId="3" applyFont="1" applyFill="1" applyBorder="1" applyAlignment="1">
      <alignment horizontal="left" vertical="center" wrapText="1"/>
    </xf>
    <xf numFmtId="0" fontId="4" fillId="5" borderId="50" xfId="3" applyFont="1" applyFill="1" applyBorder="1" applyAlignment="1">
      <alignment horizontal="center" vertical="center" wrapText="1"/>
    </xf>
    <xf numFmtId="0" fontId="4" fillId="5" borderId="50" xfId="3" quotePrefix="1" applyFont="1" applyFill="1" applyBorder="1" applyAlignment="1">
      <alignment horizontal="right" vertical="center" wrapText="1"/>
    </xf>
    <xf numFmtId="0" fontId="4" fillId="5" borderId="50" xfId="3" applyFont="1" applyFill="1" applyBorder="1" applyAlignment="1">
      <alignment horizontal="right" vertical="center" wrapText="1"/>
    </xf>
    <xf numFmtId="0" fontId="4" fillId="8" borderId="50" xfId="3" applyFont="1" applyFill="1" applyBorder="1" applyAlignment="1">
      <alignment horizontal="center" vertical="center" wrapText="1"/>
    </xf>
    <xf numFmtId="0" fontId="4" fillId="8" borderId="50" xfId="3" applyFont="1" applyFill="1" applyBorder="1" applyAlignment="1">
      <alignment horizontal="center" wrapText="1"/>
    </xf>
    <xf numFmtId="0" fontId="4" fillId="5" borderId="50" xfId="3" applyFont="1" applyFill="1" applyBorder="1" applyAlignment="1">
      <alignment vertical="center" wrapText="1"/>
    </xf>
    <xf numFmtId="177" fontId="4" fillId="5" borderId="50" xfId="3" applyNumberFormat="1" applyFont="1" applyFill="1" applyBorder="1" applyAlignment="1">
      <alignment horizontal="center" vertical="center" wrapText="1"/>
    </xf>
    <xf numFmtId="0" fontId="4" fillId="5" borderId="50" xfId="3" applyFont="1" applyFill="1" applyBorder="1" applyAlignment="1">
      <alignment wrapText="1"/>
    </xf>
    <xf numFmtId="0" fontId="4" fillId="5" borderId="50" xfId="3" applyFont="1" applyFill="1" applyBorder="1" applyAlignment="1">
      <alignment horizontal="right" wrapText="1"/>
    </xf>
    <xf numFmtId="0" fontId="4" fillId="5" borderId="50" xfId="3" quotePrefix="1" applyFont="1" applyFill="1" applyBorder="1" applyAlignment="1">
      <alignment horizontal="right" wrapText="1"/>
    </xf>
    <xf numFmtId="176" fontId="4" fillId="5" borderId="50" xfId="3" applyNumberFormat="1" applyFont="1" applyFill="1" applyBorder="1" applyAlignment="1">
      <alignment horizontal="center" wrapText="1"/>
    </xf>
    <xf numFmtId="0" fontId="4" fillId="13" borderId="50" xfId="0" applyFont="1" applyFill="1" applyBorder="1" applyAlignment="1" applyProtection="1">
      <alignment horizontal="center" vertical="center" wrapText="1"/>
      <protection locked="0" hidden="1"/>
    </xf>
    <xf numFmtId="0" fontId="4" fillId="0" borderId="50" xfId="0" applyFont="1" applyBorder="1" applyAlignment="1" applyProtection="1">
      <alignment horizontal="center" vertical="center" wrapText="1"/>
      <protection locked="0" hidden="1"/>
    </xf>
    <xf numFmtId="180" fontId="4" fillId="15" borderId="50" xfId="0" applyNumberFormat="1" applyFont="1" applyFill="1" applyBorder="1" applyAlignment="1" applyProtection="1">
      <alignment horizontal="center" vertical="center" wrapText="1"/>
      <protection locked="0" hidden="1"/>
    </xf>
    <xf numFmtId="0" fontId="4" fillId="15" borderId="50" xfId="0" applyFont="1" applyFill="1" applyBorder="1" applyAlignment="1" applyProtection="1">
      <alignment horizontal="left" vertical="center" wrapText="1"/>
      <protection locked="0" hidden="1"/>
    </xf>
    <xf numFmtId="179" fontId="4" fillId="0" borderId="50" xfId="0" applyNumberFormat="1" applyFont="1" applyBorder="1" applyAlignment="1" applyProtection="1">
      <alignment horizontal="center" vertical="center" wrapText="1"/>
      <protection locked="0" hidden="1"/>
    </xf>
    <xf numFmtId="179" fontId="4" fillId="0" borderId="50" xfId="0" applyNumberFormat="1" applyFont="1" applyBorder="1" applyAlignment="1" applyProtection="1">
      <alignment horizontal="left" vertical="center" wrapText="1"/>
      <protection locked="0" hidden="1"/>
    </xf>
    <xf numFmtId="0" fontId="0" fillId="11" borderId="50" xfId="0" applyFill="1" applyBorder="1" applyAlignment="1">
      <alignment horizontal="center" vertical="center"/>
    </xf>
    <xf numFmtId="0" fontId="6" fillId="0" borderId="50" xfId="1" applyBorder="1" applyAlignment="1" applyProtection="1">
      <alignment horizontal="center"/>
    </xf>
    <xf numFmtId="0" fontId="20" fillId="0" borderId="50" xfId="0" applyFont="1" applyBorder="1" applyAlignment="1">
      <alignment vertical="center"/>
    </xf>
    <xf numFmtId="0" fontId="6" fillId="0" borderId="50" xfId="1" applyBorder="1" applyAlignment="1" applyProtection="1">
      <alignment horizontal="center" vertical="center"/>
    </xf>
    <xf numFmtId="0" fontId="0" fillId="0" borderId="50" xfId="0" applyBorder="1" applyAlignment="1">
      <alignment vertical="center"/>
    </xf>
    <xf numFmtId="0" fontId="6" fillId="0" borderId="50" xfId="1" applyFill="1" applyBorder="1" applyAlignment="1" applyProtection="1">
      <alignment horizontal="center"/>
    </xf>
    <xf numFmtId="0" fontId="0" fillId="6" borderId="50" xfId="0" applyFill="1" applyBorder="1"/>
    <xf numFmtId="176" fontId="3" fillId="0" borderId="50" xfId="0" applyNumberFormat="1" applyFont="1" applyBorder="1" applyAlignment="1">
      <alignment horizontal="center" vertical="center" wrapText="1"/>
    </xf>
    <xf numFmtId="176" fontId="3" fillId="0" borderId="50" xfId="0" applyNumberFormat="1" applyFont="1" applyBorder="1" applyAlignment="1">
      <alignment horizontal="left" vertical="center" wrapText="1"/>
    </xf>
    <xf numFmtId="0" fontId="3" fillId="0" borderId="50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0" fillId="0" borderId="49" xfId="0" applyFont="1" applyBorder="1" applyAlignment="1">
      <alignment horizontal="center"/>
    </xf>
    <xf numFmtId="0" fontId="0" fillId="0" borderId="51" xfId="0" applyBorder="1"/>
    <xf numFmtId="0" fontId="26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quotePrefix="1" applyFont="1" applyAlignment="1">
      <alignment horizontal="center" vertical="center"/>
    </xf>
    <xf numFmtId="0" fontId="0" fillId="17" borderId="58" xfId="0" applyFill="1" applyBorder="1" applyAlignment="1">
      <alignment horizontal="center" vertical="center" wrapText="1"/>
    </xf>
    <xf numFmtId="0" fontId="27" fillId="0" borderId="52" xfId="0" applyFont="1" applyBorder="1"/>
    <xf numFmtId="0" fontId="47" fillId="0" borderId="0" xfId="0" applyFont="1" applyAlignment="1">
      <alignment wrapText="1"/>
    </xf>
    <xf numFmtId="0" fontId="21" fillId="0" borderId="26" xfId="0" applyFont="1" applyBorder="1" applyAlignment="1">
      <alignment horizontal="center" wrapText="1" readingOrder="1"/>
    </xf>
    <xf numFmtId="0" fontId="0" fillId="5" borderId="58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5" borderId="58" xfId="0" applyFill="1" applyBorder="1" applyAlignment="1">
      <alignment horizontal="center" wrapText="1"/>
    </xf>
    <xf numFmtId="176" fontId="20" fillId="11" borderId="59" xfId="0" applyNumberFormat="1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49" fontId="20" fillId="11" borderId="59" xfId="0" applyNumberFormat="1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vertical="center" wrapText="1"/>
    </xf>
    <xf numFmtId="0" fontId="0" fillId="11" borderId="59" xfId="0" applyFill="1" applyBorder="1"/>
    <xf numFmtId="0" fontId="0" fillId="5" borderId="59" xfId="0" applyFill="1" applyBorder="1" applyAlignment="1">
      <alignment horizontal="center"/>
    </xf>
    <xf numFmtId="0" fontId="0" fillId="5" borderId="59" xfId="0" applyFill="1" applyBorder="1"/>
    <xf numFmtId="0" fontId="0" fillId="5" borderId="59" xfId="0" applyFill="1" applyBorder="1" applyAlignment="1">
      <alignment horizontal="left"/>
    </xf>
    <xf numFmtId="0" fontId="0" fillId="5" borderId="59" xfId="0" applyFill="1" applyBorder="1" applyAlignment="1">
      <alignment vertical="center" wrapText="1"/>
    </xf>
    <xf numFmtId="0" fontId="0" fillId="11" borderId="59" xfId="0" applyFill="1" applyBorder="1" applyAlignment="1">
      <alignment wrapText="1"/>
    </xf>
    <xf numFmtId="0" fontId="0" fillId="5" borderId="59" xfId="0" applyFill="1" applyBorder="1" applyAlignment="1">
      <alignment horizontal="center" wrapText="1"/>
    </xf>
    <xf numFmtId="0" fontId="0" fillId="5" borderId="59" xfId="0" applyFill="1" applyBorder="1" applyAlignment="1">
      <alignment wrapText="1"/>
    </xf>
    <xf numFmtId="0" fontId="20" fillId="5" borderId="59" xfId="0" applyFont="1" applyFill="1" applyBorder="1" applyAlignment="1">
      <alignment wrapText="1"/>
    </xf>
    <xf numFmtId="0" fontId="0" fillId="5" borderId="59" xfId="0" applyFill="1" applyBorder="1" applyAlignment="1">
      <alignment horizontal="left" wrapText="1"/>
    </xf>
    <xf numFmtId="14" fontId="0" fillId="5" borderId="59" xfId="0" applyNumberFormat="1" applyFill="1" applyBorder="1"/>
    <xf numFmtId="0" fontId="0" fillId="0" borderId="59" xfId="0" applyBorder="1"/>
    <xf numFmtId="0" fontId="51" fillId="5" borderId="59" xfId="0" applyFont="1" applyFill="1" applyBorder="1" applyAlignment="1">
      <alignment horizontal="center"/>
    </xf>
    <xf numFmtId="0" fontId="20" fillId="5" borderId="59" xfId="0" applyFont="1" applyFill="1" applyBorder="1" applyAlignment="1">
      <alignment horizontal="left"/>
    </xf>
    <xf numFmtId="49" fontId="20" fillId="5" borderId="59" xfId="0" applyNumberFormat="1" applyFont="1" applyFill="1" applyBorder="1" applyAlignment="1">
      <alignment horizontal="left"/>
    </xf>
    <xf numFmtId="0" fontId="20" fillId="5" borderId="59" xfId="0" applyFont="1" applyFill="1" applyBorder="1" applyAlignment="1">
      <alignment horizontal="center"/>
    </xf>
    <xf numFmtId="0" fontId="20" fillId="5" borderId="59" xfId="0" applyFont="1" applyFill="1" applyBorder="1" applyAlignment="1">
      <alignment vertical="top"/>
    </xf>
    <xf numFmtId="0" fontId="20" fillId="5" borderId="58" xfId="0" applyFont="1" applyFill="1" applyBorder="1" applyAlignment="1">
      <alignment horizontal="center"/>
    </xf>
    <xf numFmtId="0" fontId="20" fillId="5" borderId="59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left" vertical="center" wrapText="1"/>
    </xf>
    <xf numFmtId="0" fontId="20" fillId="5" borderId="59" xfId="0" applyFont="1" applyFill="1" applyBorder="1" applyAlignment="1">
      <alignment horizontal="left" vertical="center"/>
    </xf>
    <xf numFmtId="0" fontId="20" fillId="5" borderId="59" xfId="0" applyFont="1" applyFill="1" applyBorder="1"/>
    <xf numFmtId="49" fontId="20" fillId="5" borderId="59" xfId="0" applyNumberFormat="1" applyFont="1" applyFill="1" applyBorder="1"/>
    <xf numFmtId="49" fontId="20" fillId="5" borderId="59" xfId="0" applyNumberFormat="1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 wrapText="1" readingOrder="1"/>
    </xf>
    <xf numFmtId="176" fontId="20" fillId="3" borderId="59" xfId="0" applyNumberFormat="1" applyFont="1" applyFill="1" applyBorder="1" applyAlignment="1">
      <alignment horizontal="left" vertical="center" wrapText="1"/>
    </xf>
    <xf numFmtId="0" fontId="20" fillId="3" borderId="59" xfId="0" applyFont="1" applyFill="1" applyBorder="1" applyAlignment="1">
      <alignment horizontal="left" vertical="center" wrapText="1"/>
    </xf>
    <xf numFmtId="0" fontId="20" fillId="3" borderId="59" xfId="0" applyFont="1" applyFill="1" applyBorder="1" applyAlignment="1">
      <alignment horizontal="center" vertical="center" wrapText="1"/>
    </xf>
    <xf numFmtId="177" fontId="20" fillId="5" borderId="59" xfId="0" applyNumberFormat="1" applyFont="1" applyFill="1" applyBorder="1" applyAlignment="1">
      <alignment horizontal="left" vertical="top" wrapText="1"/>
    </xf>
    <xf numFmtId="0" fontId="20" fillId="5" borderId="59" xfId="0" applyFont="1" applyFill="1" applyBorder="1" applyAlignment="1">
      <alignment horizontal="left" vertical="top" wrapText="1"/>
    </xf>
    <xf numFmtId="0" fontId="20" fillId="5" borderId="59" xfId="0" applyFont="1" applyFill="1" applyBorder="1" applyAlignment="1">
      <alignment horizontal="center" vertical="top" wrapText="1"/>
    </xf>
    <xf numFmtId="176" fontId="20" fillId="5" borderId="59" xfId="0" applyNumberFormat="1" applyFont="1" applyFill="1" applyBorder="1" applyAlignment="1">
      <alignment horizontal="left" vertical="top"/>
    </xf>
    <xf numFmtId="0" fontId="20" fillId="5" borderId="59" xfId="0" applyFont="1" applyFill="1" applyBorder="1" applyAlignment="1">
      <alignment horizontal="left" vertical="top"/>
    </xf>
    <xf numFmtId="0" fontId="20" fillId="0" borderId="59" xfId="0" applyFont="1" applyBorder="1" applyAlignment="1">
      <alignment horizontal="left" vertical="top" wrapText="1"/>
    </xf>
    <xf numFmtId="176" fontId="20" fillId="5" borderId="59" xfId="0" applyNumberFormat="1" applyFont="1" applyFill="1" applyBorder="1" applyAlignment="1">
      <alignment horizontal="left" vertical="top" wrapText="1"/>
    </xf>
    <xf numFmtId="0" fontId="20" fillId="5" borderId="59" xfId="0" quotePrefix="1" applyFont="1" applyFill="1" applyBorder="1" applyAlignment="1">
      <alignment horizontal="left" vertical="top"/>
    </xf>
    <xf numFmtId="9" fontId="20" fillId="5" borderId="59" xfId="0" applyNumberFormat="1" applyFont="1" applyFill="1" applyBorder="1" applyAlignment="1">
      <alignment horizontal="left" vertical="top"/>
    </xf>
    <xf numFmtId="0" fontId="20" fillId="5" borderId="59" xfId="0" quotePrefix="1" applyFont="1" applyFill="1" applyBorder="1" applyAlignment="1">
      <alignment horizontal="left" vertical="top" wrapText="1"/>
    </xf>
    <xf numFmtId="0" fontId="22" fillId="5" borderId="59" xfId="0" applyFont="1" applyFill="1" applyBorder="1"/>
    <xf numFmtId="14" fontId="0" fillId="5" borderId="59" xfId="0" applyNumberFormat="1" applyFill="1" applyBorder="1" applyAlignment="1">
      <alignment horizontal="left"/>
    </xf>
    <xf numFmtId="178" fontId="82" fillId="0" borderId="59" xfId="0" applyNumberFormat="1" applyFont="1" applyBorder="1" applyAlignment="1">
      <alignment horizontal="center" vertical="center"/>
    </xf>
    <xf numFmtId="0" fontId="80" fillId="5" borderId="59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 wrapText="1"/>
    </xf>
    <xf numFmtId="0" fontId="81" fillId="5" borderId="59" xfId="0" applyFont="1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176" fontId="20" fillId="5" borderId="59" xfId="0" quotePrefix="1" applyNumberFormat="1" applyFont="1" applyFill="1" applyBorder="1" applyAlignment="1">
      <alignment horizontal="left" vertical="top"/>
    </xf>
    <xf numFmtId="1" fontId="82" fillId="0" borderId="59" xfId="0" applyNumberFormat="1" applyFont="1" applyBorder="1" applyAlignment="1">
      <alignment horizontal="center" vertical="center"/>
    </xf>
    <xf numFmtId="0" fontId="18" fillId="5" borderId="59" xfId="0" applyFont="1" applyFill="1" applyBorder="1" applyAlignment="1">
      <alignment horizontal="center" vertical="center"/>
    </xf>
    <xf numFmtId="0" fontId="18" fillId="6" borderId="59" xfId="0" applyFont="1" applyFill="1" applyBorder="1" applyAlignment="1">
      <alignment horizontal="left" vertical="center"/>
    </xf>
    <xf numFmtId="0" fontId="18" fillId="5" borderId="59" xfId="0" applyFont="1" applyFill="1" applyBorder="1" applyAlignment="1">
      <alignment horizontal="left" vertical="center"/>
    </xf>
    <xf numFmtId="49" fontId="83" fillId="0" borderId="59" xfId="0" applyNumberFormat="1" applyFont="1" applyBorder="1" applyAlignment="1">
      <alignment horizontal="center" vertical="center"/>
    </xf>
    <xf numFmtId="1" fontId="81" fillId="5" borderId="59" xfId="0" applyNumberFormat="1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vertical="center"/>
    </xf>
    <xf numFmtId="1" fontId="18" fillId="5" borderId="59" xfId="0" applyNumberFormat="1" applyFont="1" applyFill="1" applyBorder="1" applyAlignment="1">
      <alignment horizontal="left" vertical="center"/>
    </xf>
    <xf numFmtId="49" fontId="43" fillId="5" borderId="59" xfId="0" applyNumberFormat="1" applyFont="1" applyFill="1" applyBorder="1" applyAlignment="1">
      <alignment horizontal="center" vertical="center"/>
    </xf>
    <xf numFmtId="49" fontId="82" fillId="0" borderId="59" xfId="0" applyNumberFormat="1" applyFont="1" applyBorder="1" applyAlignment="1">
      <alignment horizontal="center" vertical="center"/>
    </xf>
    <xf numFmtId="49" fontId="81" fillId="5" borderId="59" xfId="0" applyNumberFormat="1" applyFont="1" applyFill="1" applyBorder="1" applyAlignment="1">
      <alignment horizontal="center" vertical="center"/>
    </xf>
    <xf numFmtId="49" fontId="18" fillId="5" borderId="59" xfId="0" applyNumberFormat="1" applyFont="1" applyFill="1" applyBorder="1" applyAlignment="1">
      <alignment horizontal="center" vertical="center"/>
    </xf>
    <xf numFmtId="0" fontId="50" fillId="0" borderId="59" xfId="0" applyFont="1" applyBorder="1" applyAlignment="1">
      <alignment horizontal="left"/>
    </xf>
    <xf numFmtId="0" fontId="79" fillId="0" borderId="59" xfId="0" applyFont="1" applyBorder="1" applyAlignment="1">
      <alignment horizontal="center" vertical="center" wrapText="1" readingOrder="1"/>
    </xf>
    <xf numFmtId="0" fontId="58" fillId="0" borderId="59" xfId="0" applyFont="1" applyBorder="1" applyAlignment="1">
      <alignment horizontal="center" vertical="center" wrapText="1" readingOrder="1"/>
    </xf>
    <xf numFmtId="0" fontId="58" fillId="0" borderId="59" xfId="0" applyFont="1" applyBorder="1" applyAlignment="1">
      <alignment horizontal="center" vertical="top" wrapText="1" readingOrder="1"/>
    </xf>
    <xf numFmtId="0" fontId="77" fillId="0" borderId="59" xfId="0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49" fontId="50" fillId="0" borderId="59" xfId="0" applyNumberFormat="1" applyFont="1" applyBorder="1" applyAlignment="1">
      <alignment vertical="center"/>
    </xf>
    <xf numFmtId="0" fontId="29" fillId="0" borderId="59" xfId="0" applyFont="1" applyBorder="1" applyAlignment="1">
      <alignment horizontal="center" vertical="center"/>
    </xf>
    <xf numFmtId="49" fontId="20" fillId="0" borderId="59" xfId="0" applyNumberFormat="1" applyFont="1" applyBorder="1" applyAlignment="1">
      <alignment horizontal="center"/>
    </xf>
    <xf numFmtId="0" fontId="20" fillId="0" borderId="59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/>
    </xf>
    <xf numFmtId="0" fontId="50" fillId="0" borderId="59" xfId="0" applyFont="1" applyBorder="1"/>
    <xf numFmtId="49" fontId="50" fillId="0" borderId="59" xfId="0" applyNumberFormat="1" applyFont="1" applyBorder="1" applyAlignment="1">
      <alignment horizontal="center"/>
    </xf>
    <xf numFmtId="0" fontId="50" fillId="0" borderId="59" xfId="0" applyFont="1" applyBorder="1" applyAlignment="1">
      <alignment horizontal="center"/>
    </xf>
    <xf numFmtId="0" fontId="50" fillId="0" borderId="59" xfId="0" applyFont="1" applyBorder="1" applyAlignment="1">
      <alignment vertical="top" wrapText="1"/>
    </xf>
    <xf numFmtId="176" fontId="0" fillId="3" borderId="59" xfId="0" applyNumberFormat="1" applyFill="1" applyBorder="1" applyAlignment="1">
      <alignment horizontal="center" wrapText="1"/>
    </xf>
    <xf numFmtId="176" fontId="0" fillId="3" borderId="59" xfId="0" applyNumberFormat="1" applyFill="1" applyBorder="1" applyAlignment="1">
      <alignment horizontal="center" vertical="center" wrapText="1"/>
    </xf>
    <xf numFmtId="15" fontId="20" fillId="5" borderId="59" xfId="9" applyNumberFormat="1" applyFont="1" applyFill="1" applyBorder="1" applyAlignment="1" applyProtection="1">
      <alignment horizontal="left" wrapText="1"/>
      <protection locked="0"/>
    </xf>
    <xf numFmtId="0" fontId="20" fillId="5" borderId="59" xfId="0" quotePrefix="1" applyFont="1" applyFill="1" applyBorder="1" applyAlignment="1">
      <alignment horizontal="left" wrapText="1"/>
    </xf>
    <xf numFmtId="0" fontId="20" fillId="5" borderId="59" xfId="0" applyFont="1" applyFill="1" applyBorder="1" applyAlignment="1">
      <alignment horizontal="left" wrapText="1"/>
    </xf>
    <xf numFmtId="0" fontId="0" fillId="0" borderId="59" xfId="0" applyBorder="1" applyAlignment="1">
      <alignment horizontal="left"/>
    </xf>
    <xf numFmtId="49" fontId="0" fillId="5" borderId="59" xfId="0" applyNumberFormat="1" applyFill="1" applyBorder="1"/>
    <xf numFmtId="176" fontId="0" fillId="3" borderId="59" xfId="0" applyNumberFormat="1" applyFill="1" applyBorder="1" applyAlignment="1">
      <alignment horizontal="left" vertical="center" wrapText="1"/>
    </xf>
    <xf numFmtId="0" fontId="0" fillId="5" borderId="59" xfId="0" applyFill="1" applyBorder="1" applyAlignment="1">
      <alignment horizontal="center" vertical="center" wrapText="1"/>
    </xf>
    <xf numFmtId="49" fontId="0" fillId="5" borderId="59" xfId="0" applyNumberFormat="1" applyFill="1" applyBorder="1" applyAlignment="1">
      <alignment wrapText="1"/>
    </xf>
    <xf numFmtId="49" fontId="0" fillId="0" borderId="59" xfId="0" applyNumberFormat="1" applyBorder="1" applyAlignment="1">
      <alignment wrapText="1"/>
    </xf>
    <xf numFmtId="0" fontId="0" fillId="5" borderId="59" xfId="0" applyFill="1" applyBorder="1" applyAlignment="1">
      <alignment horizontal="left" vertical="top" wrapText="1"/>
    </xf>
    <xf numFmtId="49" fontId="0" fillId="5" borderId="59" xfId="0" applyNumberFormat="1" applyFill="1" applyBorder="1" applyAlignment="1">
      <alignment vertical="center" wrapText="1"/>
    </xf>
    <xf numFmtId="0" fontId="18" fillId="5" borderId="59" xfId="0" applyFont="1" applyFill="1" applyBorder="1" applyAlignment="1">
      <alignment vertical="center" wrapText="1"/>
    </xf>
    <xf numFmtId="0" fontId="0" fillId="5" borderId="59" xfId="0" quotePrefix="1" applyFill="1" applyBorder="1" applyAlignment="1">
      <alignment horizontal="center" vertical="top"/>
    </xf>
    <xf numFmtId="0" fontId="0" fillId="5" borderId="59" xfId="0" applyFill="1" applyBorder="1" applyAlignment="1">
      <alignment vertical="center"/>
    </xf>
    <xf numFmtId="0" fontId="18" fillId="18" borderId="59" xfId="0" applyFont="1" applyFill="1" applyBorder="1"/>
    <xf numFmtId="0" fontId="18" fillId="18" borderId="59" xfId="0" applyFont="1" applyFill="1" applyBorder="1" applyAlignment="1">
      <alignment horizontal="center"/>
    </xf>
    <xf numFmtId="0" fontId="18" fillId="18" borderId="59" xfId="0" applyFont="1" applyFill="1" applyBorder="1" applyAlignment="1">
      <alignment vertical="top" wrapText="1"/>
    </xf>
    <xf numFmtId="0" fontId="18" fillId="18" borderId="59" xfId="0" applyFont="1" applyFill="1" applyBorder="1" applyAlignment="1">
      <alignment horizontal="center" vertical="center"/>
    </xf>
    <xf numFmtId="0" fontId="20" fillId="18" borderId="59" xfId="0" applyFont="1" applyFill="1" applyBorder="1"/>
    <xf numFmtId="49" fontId="20" fillId="0" borderId="42" xfId="0" applyNumberFormat="1" applyFont="1" applyBorder="1" applyAlignment="1">
      <alignment horizontal="center"/>
    </xf>
    <xf numFmtId="0" fontId="20" fillId="5" borderId="42" xfId="0" applyFont="1" applyFill="1" applyBorder="1" applyAlignment="1">
      <alignment horizontal="center" vertical="top"/>
    </xf>
    <xf numFmtId="0" fontId="20" fillId="5" borderId="42" xfId="0" applyFont="1" applyFill="1" applyBorder="1" applyAlignment="1">
      <alignment horizontal="center" vertical="center"/>
    </xf>
    <xf numFmtId="0" fontId="20" fillId="0" borderId="42" xfId="0" applyFont="1" applyBorder="1" applyAlignment="1">
      <alignment horizontal="center"/>
    </xf>
    <xf numFmtId="0" fontId="20" fillId="5" borderId="42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readingOrder="1"/>
    </xf>
    <xf numFmtId="0" fontId="20" fillId="22" borderId="42" xfId="0" applyFont="1" applyFill="1" applyBorder="1" applyAlignment="1">
      <alignment horizontal="center"/>
    </xf>
    <xf numFmtId="0" fontId="20" fillId="22" borderId="42" xfId="0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 readingOrder="1"/>
    </xf>
    <xf numFmtId="0" fontId="18" fillId="0" borderId="42" xfId="0" applyFont="1" applyBorder="1" applyAlignment="1">
      <alignment horizontal="center"/>
    </xf>
    <xf numFmtId="0" fontId="50" fillId="0" borderId="42" xfId="0" applyFont="1" applyBorder="1" applyAlignment="1">
      <alignment horizontal="center"/>
    </xf>
    <xf numFmtId="0" fontId="50" fillId="0" borderId="42" xfId="0" applyFont="1" applyBorder="1" applyAlignment="1">
      <alignment horizontal="center" vertical="center"/>
    </xf>
    <xf numFmtId="0" fontId="63" fillId="22" borderId="42" xfId="0" applyFont="1" applyFill="1" applyBorder="1" applyAlignment="1">
      <alignment horizontal="center"/>
    </xf>
    <xf numFmtId="0" fontId="50" fillId="22" borderId="42" xfId="0" applyFont="1" applyFill="1" applyBorder="1" applyAlignment="1">
      <alignment horizontal="center"/>
    </xf>
    <xf numFmtId="0" fontId="63" fillId="0" borderId="42" xfId="0" applyFont="1" applyBorder="1" applyAlignment="1">
      <alignment horizontal="center"/>
    </xf>
    <xf numFmtId="0" fontId="50" fillId="0" borderId="42" xfId="0" applyFont="1" applyBorder="1" applyAlignment="1">
      <alignment horizontal="center" vertical="top" wrapText="1" readingOrder="1"/>
    </xf>
    <xf numFmtId="0" fontId="50" fillId="22" borderId="42" xfId="0" applyFont="1" applyFill="1" applyBorder="1" applyAlignment="1">
      <alignment horizontal="center" vertical="top" wrapText="1" readingOrder="1"/>
    </xf>
    <xf numFmtId="0" fontId="61" fillId="0" borderId="60" xfId="0" applyFont="1" applyBorder="1" applyAlignment="1">
      <alignment horizontal="center" vertical="center" wrapText="1" readingOrder="1"/>
    </xf>
    <xf numFmtId="0" fontId="50" fillId="0" borderId="6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22" borderId="42" xfId="0" applyFont="1" applyFill="1" applyBorder="1" applyAlignment="1">
      <alignment horizontal="center" vertical="center"/>
    </xf>
    <xf numFmtId="0" fontId="21" fillId="21" borderId="42" xfId="0" applyFont="1" applyFill="1" applyBorder="1" applyAlignment="1">
      <alignment horizontal="center" vertical="center"/>
    </xf>
    <xf numFmtId="0" fontId="21" fillId="12" borderId="42" xfId="0" applyFont="1" applyFill="1" applyBorder="1" applyAlignment="1">
      <alignment horizontal="center" vertical="center"/>
    </xf>
    <xf numFmtId="0" fontId="0" fillId="5" borderId="62" xfId="0" applyFill="1" applyBorder="1" applyAlignment="1">
      <alignment horizontal="center" wrapText="1"/>
    </xf>
    <xf numFmtId="176" fontId="0" fillId="3" borderId="63" xfId="0" applyNumberFormat="1" applyFill="1" applyBorder="1" applyAlignment="1">
      <alignment horizontal="center" vertical="center" wrapText="1"/>
    </xf>
    <xf numFmtId="176" fontId="0" fillId="3" borderId="63" xfId="0" applyNumberFormat="1" applyFill="1" applyBorder="1" applyAlignment="1">
      <alignment horizontal="center" wrapText="1"/>
    </xf>
    <xf numFmtId="0" fontId="0" fillId="5" borderId="63" xfId="0" applyFill="1" applyBorder="1" applyAlignment="1">
      <alignment vertical="center" wrapText="1"/>
    </xf>
    <xf numFmtId="0" fontId="0" fillId="5" borderId="63" xfId="0" applyFill="1" applyBorder="1"/>
    <xf numFmtId="49" fontId="0" fillId="0" borderId="63" xfId="0" applyNumberFormat="1" applyBorder="1"/>
    <xf numFmtId="0" fontId="0" fillId="5" borderId="63" xfId="0" applyFill="1" applyBorder="1" applyAlignment="1">
      <alignment horizontal="center"/>
    </xf>
    <xf numFmtId="0" fontId="0" fillId="5" borderId="63" xfId="0" applyFill="1" applyBorder="1" applyAlignment="1">
      <alignment horizontal="center" wrapText="1"/>
    </xf>
    <xf numFmtId="49" fontId="0" fillId="5" borderId="63" xfId="0" applyNumberFormat="1" applyFill="1" applyBorder="1"/>
    <xf numFmtId="0" fontId="0" fillId="5" borderId="63" xfId="0" applyFill="1" applyBorder="1" applyAlignment="1">
      <alignment horizontal="left"/>
    </xf>
    <xf numFmtId="0" fontId="0" fillId="5" borderId="63" xfId="0" applyFill="1" applyBorder="1" applyAlignment="1">
      <alignment vertical="center"/>
    </xf>
    <xf numFmtId="0" fontId="0" fillId="5" borderId="63" xfId="0" applyFill="1" applyBorder="1" applyAlignment="1">
      <alignment horizontal="center" vertical="center" wrapText="1"/>
    </xf>
    <xf numFmtId="176" fontId="0" fillId="3" borderId="63" xfId="0" applyNumberFormat="1" applyFill="1" applyBorder="1" applyAlignment="1">
      <alignment horizontal="center" vertical="center"/>
    </xf>
    <xf numFmtId="176" fontId="0" fillId="3" borderId="63" xfId="0" applyNumberFormat="1" applyFill="1" applyBorder="1" applyAlignment="1">
      <alignment horizontal="center"/>
    </xf>
    <xf numFmtId="0" fontId="0" fillId="5" borderId="63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/>
    </xf>
    <xf numFmtId="176" fontId="0" fillId="0" borderId="63" xfId="0" applyNumberFormat="1" applyBorder="1" applyAlignment="1">
      <alignment horizontal="center" vertical="center" wrapText="1"/>
    </xf>
    <xf numFmtId="176" fontId="0" fillId="0" borderId="63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/>
    <xf numFmtId="49" fontId="0" fillId="0" borderId="6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3" xfId="0" applyBorder="1" applyAlignment="1">
      <alignment vertical="center" wrapText="1"/>
    </xf>
    <xf numFmtId="0" fontId="0" fillId="0" borderId="63" xfId="0" applyBorder="1" applyAlignment="1">
      <alignment wrapText="1"/>
    </xf>
    <xf numFmtId="0" fontId="20" fillId="0" borderId="63" xfId="0" applyFont="1" applyBorder="1" applyAlignment="1">
      <alignment horizontal="center" vertical="center" wrapText="1"/>
    </xf>
    <xf numFmtId="0" fontId="29" fillId="0" borderId="63" xfId="0" applyFont="1" applyBorder="1" applyAlignment="1">
      <alignment vertical="center"/>
    </xf>
    <xf numFmtId="0" fontId="29" fillId="0" borderId="63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 wrapText="1"/>
    </xf>
    <xf numFmtId="0" fontId="20" fillId="0" borderId="63" xfId="0" applyFont="1" applyBorder="1" applyAlignment="1">
      <alignment wrapText="1"/>
    </xf>
    <xf numFmtId="49" fontId="20" fillId="0" borderId="63" xfId="0" applyNumberFormat="1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63" xfId="0" applyFont="1" applyBorder="1"/>
    <xf numFmtId="0" fontId="0" fillId="0" borderId="63" xfId="0" applyBorder="1" applyAlignment="1">
      <alignment horizontal="left" vertical="top" wrapText="1"/>
    </xf>
    <xf numFmtId="0" fontId="20" fillId="0" borderId="63" xfId="0" applyFont="1" applyBorder="1" applyAlignment="1">
      <alignment vertical="center" wrapText="1"/>
    </xf>
    <xf numFmtId="49" fontId="20" fillId="0" borderId="63" xfId="0" applyNumberFormat="1" applyFont="1" applyBorder="1" applyAlignment="1">
      <alignment horizontal="center" vertical="center" wrapText="1"/>
    </xf>
    <xf numFmtId="0" fontId="20" fillId="0" borderId="63" xfId="0" applyFont="1" applyBorder="1" applyAlignment="1">
      <alignment horizontal="left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left" wrapText="1"/>
    </xf>
    <xf numFmtId="0" fontId="18" fillId="0" borderId="63" xfId="0" applyFont="1" applyBorder="1" applyAlignment="1">
      <alignment horizontal="left" readingOrder="1"/>
    </xf>
    <xf numFmtId="0" fontId="18" fillId="0" borderId="63" xfId="0" applyFont="1" applyBorder="1" applyAlignment="1">
      <alignment horizontal="left" vertical="center" readingOrder="1"/>
    </xf>
    <xf numFmtId="0" fontId="18" fillId="0" borderId="63" xfId="0" applyFont="1" applyBorder="1"/>
    <xf numFmtId="0" fontId="50" fillId="0" borderId="63" xfId="0" applyFont="1" applyBorder="1" applyAlignment="1">
      <alignment horizontal="center" vertical="center"/>
    </xf>
    <xf numFmtId="0" fontId="50" fillId="0" borderId="63" xfId="0" applyFont="1" applyBorder="1"/>
    <xf numFmtId="0" fontId="54" fillId="0" borderId="63" xfId="0" applyFont="1" applyBorder="1" applyAlignment="1">
      <alignment horizontal="center" vertical="center" wrapText="1" readingOrder="1"/>
    </xf>
    <xf numFmtId="0" fontId="93" fillId="0" borderId="63" xfId="0" applyFont="1" applyBorder="1" applyAlignment="1">
      <alignment horizontal="center" vertical="center" wrapText="1" readingOrder="1"/>
    </xf>
    <xf numFmtId="0" fontId="50" fillId="0" borderId="63" xfId="0" applyFont="1" applyBorder="1" applyAlignment="1">
      <alignment horizontal="center" vertical="center" wrapText="1"/>
    </xf>
    <xf numFmtId="0" fontId="55" fillId="0" borderId="63" xfId="0" applyFont="1" applyBorder="1" applyAlignment="1">
      <alignment horizontal="left" vertical="center" wrapText="1" readingOrder="1"/>
    </xf>
    <xf numFmtId="0" fontId="50" fillId="0" borderId="63" xfId="0" applyFont="1" applyBorder="1" applyAlignment="1">
      <alignment horizontal="center"/>
    </xf>
    <xf numFmtId="0" fontId="61" fillId="0" borderId="63" xfId="0" applyFont="1" applyBorder="1" applyAlignment="1">
      <alignment horizontal="center" vertical="top" wrapText="1" readingOrder="1"/>
    </xf>
    <xf numFmtId="0" fontId="66" fillId="0" borderId="63" xfId="0" applyFont="1" applyBorder="1" applyAlignment="1">
      <alignment horizontal="center" vertical="center" wrapText="1" readingOrder="1"/>
    </xf>
    <xf numFmtId="0" fontId="61" fillId="0" borderId="63" xfId="0" applyFont="1" applyBorder="1" applyAlignment="1">
      <alignment horizontal="center" vertical="center" wrapText="1" readingOrder="1"/>
    </xf>
    <xf numFmtId="0" fontId="61" fillId="0" borderId="63" xfId="0" applyFont="1" applyBorder="1" applyAlignment="1">
      <alignment horizontal="left" vertical="center" wrapText="1" readingOrder="1"/>
    </xf>
    <xf numFmtId="0" fontId="56" fillId="0" borderId="63" xfId="0" applyFont="1" applyBorder="1" applyAlignment="1">
      <alignment horizontal="center" vertical="center" wrapText="1" readingOrder="1"/>
    </xf>
    <xf numFmtId="0" fontId="56" fillId="0" borderId="64" xfId="0" applyFont="1" applyBorder="1" applyAlignment="1">
      <alignment horizontal="center" vertical="center" wrapText="1" readingOrder="1"/>
    </xf>
    <xf numFmtId="0" fontId="21" fillId="0" borderId="63" xfId="0" applyFont="1" applyBorder="1" applyAlignment="1">
      <alignment horizontal="center" vertical="center"/>
    </xf>
    <xf numFmtId="0" fontId="0" fillId="0" borderId="63" xfId="0" applyBorder="1" applyAlignment="1">
      <alignment vertical="top" wrapText="1"/>
    </xf>
    <xf numFmtId="0" fontId="0" fillId="17" borderId="62" xfId="0" applyFill="1" applyBorder="1" applyAlignment="1">
      <alignment horizontal="center" wrapText="1"/>
    </xf>
    <xf numFmtId="176" fontId="0" fillId="3" borderId="63" xfId="0" applyNumberFormat="1" applyFill="1" applyBorder="1" applyAlignment="1">
      <alignment horizontal="left" wrapText="1"/>
    </xf>
    <xf numFmtId="0" fontId="0" fillId="5" borderId="63" xfId="0" applyFill="1" applyBorder="1" applyAlignment="1">
      <alignment horizontal="left" vertical="top" wrapText="1"/>
    </xf>
    <xf numFmtId="0" fontId="0" fillId="5" borderId="63" xfId="0" applyFill="1" applyBorder="1" applyAlignment="1">
      <alignment horizontal="left" wrapText="1"/>
    </xf>
    <xf numFmtId="0" fontId="0" fillId="5" borderId="63" xfId="0" applyFill="1" applyBorder="1" applyAlignment="1">
      <alignment wrapText="1"/>
    </xf>
    <xf numFmtId="0" fontId="20" fillId="5" borderId="63" xfId="0" applyFont="1" applyFill="1" applyBorder="1" applyAlignment="1">
      <alignment horizontal="left" vertical="center"/>
    </xf>
    <xf numFmtId="176" fontId="0" fillId="5" borderId="63" xfId="0" applyNumberFormat="1" applyFill="1" applyBorder="1" applyAlignment="1">
      <alignment horizontal="left" vertical="top"/>
    </xf>
    <xf numFmtId="0" fontId="0" fillId="5" borderId="63" xfId="0" applyFill="1" applyBorder="1" applyAlignment="1">
      <alignment horizontal="left" vertical="top"/>
    </xf>
    <xf numFmtId="0" fontId="0" fillId="5" borderId="63" xfId="0" applyFill="1" applyBorder="1" applyAlignment="1">
      <alignment horizontal="left" vertical="center"/>
    </xf>
    <xf numFmtId="176" fontId="0" fillId="11" borderId="63" xfId="0" applyNumberFormat="1" applyFill="1" applyBorder="1" applyAlignment="1">
      <alignment horizontal="center" wrapText="1"/>
    </xf>
    <xf numFmtId="176" fontId="0" fillId="11" borderId="63" xfId="0" applyNumberFormat="1" applyFill="1" applyBorder="1" applyAlignment="1">
      <alignment horizontal="center" vertical="center" wrapText="1"/>
    </xf>
    <xf numFmtId="49" fontId="0" fillId="5" borderId="63" xfId="0" applyNumberFormat="1" applyFill="1" applyBorder="1" applyAlignment="1">
      <alignment vertical="center" wrapText="1"/>
    </xf>
    <xf numFmtId="0" fontId="0" fillId="5" borderId="63" xfId="0" quotePrefix="1" applyFill="1" applyBorder="1" applyAlignment="1">
      <alignment horizontal="center" vertical="top"/>
    </xf>
    <xf numFmtId="0" fontId="18" fillId="5" borderId="63" xfId="0" applyFont="1" applyFill="1" applyBorder="1" applyAlignment="1">
      <alignment horizontal="center" vertical="center" wrapText="1" readingOrder="1"/>
    </xf>
    <xf numFmtId="0" fontId="0" fillId="12" borderId="63" xfId="0" applyFill="1" applyBorder="1" applyAlignment="1">
      <alignment horizontal="center"/>
    </xf>
    <xf numFmtId="0" fontId="0" fillId="12" borderId="63" xfId="0" applyFill="1" applyBorder="1" applyAlignment="1">
      <alignment horizontal="center" wrapText="1"/>
    </xf>
    <xf numFmtId="0" fontId="28" fillId="5" borderId="63" xfId="0" applyFont="1" applyFill="1" applyBorder="1" applyAlignment="1">
      <alignment vertical="center" wrapText="1"/>
    </xf>
    <xf numFmtId="0" fontId="26" fillId="12" borderId="63" xfId="0" applyFont="1" applyFill="1" applyBorder="1" applyAlignment="1">
      <alignment horizontal="center" vertical="center"/>
    </xf>
    <xf numFmtId="0" fontId="21" fillId="5" borderId="63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left" vertical="center" wrapText="1"/>
    </xf>
    <xf numFmtId="0" fontId="0" fillId="0" borderId="63" xfId="0" applyBorder="1" applyAlignment="1">
      <alignment horizontal="center" vertical="center"/>
    </xf>
    <xf numFmtId="0" fontId="65" fillId="0" borderId="63" xfId="0" applyFont="1" applyBorder="1" applyAlignment="1">
      <alignment horizontal="center" vertical="center" wrapText="1" readingOrder="1"/>
    </xf>
    <xf numFmtId="0" fontId="40" fillId="5" borderId="63" xfId="0" applyFont="1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/>
    </xf>
    <xf numFmtId="14" fontId="21" fillId="5" borderId="63" xfId="0" applyNumberFormat="1" applyFont="1" applyFill="1" applyBorder="1" applyAlignment="1">
      <alignment horizontal="center" vertical="center"/>
    </xf>
    <xf numFmtId="0" fontId="21" fillId="5" borderId="63" xfId="0" applyFont="1" applyFill="1" applyBorder="1" applyAlignment="1">
      <alignment horizontal="center" vertical="center" wrapText="1"/>
    </xf>
    <xf numFmtId="0" fontId="21" fillId="5" borderId="63" xfId="0" applyFont="1" applyFill="1" applyBorder="1" applyAlignment="1">
      <alignment horizontal="center" vertical="center"/>
    </xf>
    <xf numFmtId="0" fontId="33" fillId="5" borderId="63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horizontal="center" vertical="center"/>
    </xf>
    <xf numFmtId="0" fontId="18" fillId="5" borderId="63" xfId="0" applyFont="1" applyFill="1" applyBorder="1" applyAlignment="1">
      <alignment horizontal="center" vertical="center" readingOrder="1"/>
    </xf>
    <xf numFmtId="0" fontId="18" fillId="9" borderId="63" xfId="0" applyFont="1" applyFill="1" applyBorder="1" applyAlignment="1">
      <alignment horizontal="center" vertical="center" wrapText="1" readingOrder="1"/>
    </xf>
    <xf numFmtId="0" fontId="18" fillId="20" borderId="63" xfId="0" applyFont="1" applyFill="1" applyBorder="1" applyAlignment="1">
      <alignment horizontal="center" vertical="center" wrapText="1" readingOrder="1"/>
    </xf>
    <xf numFmtId="0" fontId="50" fillId="0" borderId="63" xfId="0" applyFont="1" applyBorder="1" applyAlignment="1">
      <alignment horizontal="center" vertical="center" wrapText="1" readingOrder="1"/>
    </xf>
    <xf numFmtId="0" fontId="58" fillId="0" borderId="63" xfId="0" applyFont="1" applyBorder="1" applyAlignment="1">
      <alignment horizontal="center" vertical="center" wrapText="1" readingOrder="1"/>
    </xf>
    <xf numFmtId="0" fontId="58" fillId="0" borderId="65" xfId="0" applyFont="1" applyBorder="1" applyAlignment="1">
      <alignment horizontal="center" vertical="center" wrapText="1" readingOrder="1"/>
    </xf>
    <xf numFmtId="0" fontId="64" fillId="0" borderId="63" xfId="0" applyFont="1" applyBorder="1" applyAlignment="1">
      <alignment horizontal="center" vertical="center" wrapText="1" readingOrder="1"/>
    </xf>
    <xf numFmtId="0" fontId="57" fillId="0" borderId="63" xfId="0" applyFont="1" applyBorder="1" applyAlignment="1">
      <alignment horizontal="center" vertical="center" wrapText="1" readingOrder="1"/>
    </xf>
    <xf numFmtId="0" fontId="63" fillId="0" borderId="63" xfId="0" applyFont="1" applyBorder="1" applyAlignment="1">
      <alignment horizontal="center" vertical="center"/>
    </xf>
    <xf numFmtId="176" fontId="0" fillId="3" borderId="63" xfId="0" applyNumberFormat="1" applyFill="1" applyBorder="1" applyAlignment="1">
      <alignment horizontal="left" vertical="center" wrapText="1"/>
    </xf>
    <xf numFmtId="14" fontId="0" fillId="5" borderId="63" xfId="0" applyNumberFormat="1" applyFill="1" applyBorder="1" applyAlignment="1">
      <alignment horizontal="center" vertical="center"/>
    </xf>
    <xf numFmtId="49" fontId="0" fillId="5" borderId="63" xfId="0" applyNumberFormat="1" applyFill="1" applyBorder="1" applyAlignment="1">
      <alignment horizontal="left" vertical="center"/>
    </xf>
    <xf numFmtId="0" fontId="0" fillId="0" borderId="62" xfId="0" applyBorder="1" applyAlignment="1">
      <alignment horizontal="center" wrapText="1"/>
    </xf>
    <xf numFmtId="0" fontId="0" fillId="12" borderId="63" xfId="0" applyFill="1" applyBorder="1" applyAlignment="1">
      <alignment horizontal="center" vertical="center" wrapText="1"/>
    </xf>
    <xf numFmtId="0" fontId="0" fillId="0" borderId="63" xfId="0" applyBorder="1" applyAlignment="1">
      <alignment horizontal="left"/>
    </xf>
    <xf numFmtId="49" fontId="0" fillId="0" borderId="63" xfId="0" applyNumberFormat="1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12" borderId="63" xfId="0" applyFill="1" applyBorder="1"/>
    <xf numFmtId="0" fontId="0" fillId="0" borderId="63" xfId="0" applyBorder="1" applyAlignment="1">
      <alignment horizontal="center" wrapText="1"/>
    </xf>
    <xf numFmtId="0" fontId="29" fillId="0" borderId="63" xfId="0" applyFont="1" applyBorder="1" applyAlignment="1">
      <alignment vertical="center" wrapText="1"/>
    </xf>
    <xf numFmtId="14" fontId="0" fillId="0" borderId="63" xfId="0" applyNumberFormat="1" applyBorder="1" applyAlignment="1">
      <alignment horizontal="left"/>
    </xf>
    <xf numFmtId="0" fontId="18" fillId="5" borderId="63" xfId="0" applyFont="1" applyFill="1" applyBorder="1"/>
    <xf numFmtId="0" fontId="18" fillId="5" borderId="63" xfId="0" applyFont="1" applyFill="1" applyBorder="1" applyAlignment="1">
      <alignment vertical="center" wrapText="1" readingOrder="1"/>
    </xf>
    <xf numFmtId="0" fontId="18" fillId="5" borderId="63" xfId="0" applyFont="1" applyFill="1" applyBorder="1" applyAlignment="1">
      <alignment vertical="center" readingOrder="1"/>
    </xf>
    <xf numFmtId="0" fontId="54" fillId="0" borderId="63" xfId="0" applyFont="1" applyBorder="1" applyAlignment="1">
      <alignment horizontal="left" vertical="center" wrapText="1" readingOrder="1"/>
    </xf>
    <xf numFmtId="0" fontId="58" fillId="0" borderId="63" xfId="0" applyFont="1" applyBorder="1" applyAlignment="1">
      <alignment horizontal="left" vertical="center" wrapText="1" readingOrder="1"/>
    </xf>
    <xf numFmtId="0" fontId="59" fillId="0" borderId="63" xfId="0" applyFont="1" applyBorder="1" applyAlignment="1">
      <alignment horizontal="left" vertical="center" wrapText="1" readingOrder="1"/>
    </xf>
    <xf numFmtId="0" fontId="59" fillId="0" borderId="63" xfId="0" applyFont="1" applyBorder="1" applyAlignment="1">
      <alignment horizontal="center" vertical="center" wrapText="1" readingOrder="1"/>
    </xf>
    <xf numFmtId="0" fontId="60" fillId="0" borderId="63" xfId="0" applyFont="1" applyBorder="1" applyAlignment="1">
      <alignment horizontal="left" vertical="center" wrapText="1" readingOrder="1"/>
    </xf>
    <xf numFmtId="14" fontId="50" fillId="0" borderId="63" xfId="0" applyNumberFormat="1" applyFont="1" applyBorder="1" applyAlignment="1">
      <alignment horizontal="center" vertical="center"/>
    </xf>
    <xf numFmtId="0" fontId="62" fillId="0" borderId="63" xfId="0" applyFont="1" applyBorder="1" applyAlignment="1">
      <alignment horizontal="center" vertical="center" wrapText="1"/>
    </xf>
    <xf numFmtId="176" fontId="0" fillId="5" borderId="63" xfId="0" applyNumberFormat="1" applyFill="1" applyBorder="1" applyAlignment="1">
      <alignment vertical="center"/>
    </xf>
    <xf numFmtId="0" fontId="20" fillId="5" borderId="62" xfId="0" applyFont="1" applyFill="1" applyBorder="1" applyAlignment="1">
      <alignment horizontal="center"/>
    </xf>
    <xf numFmtId="0" fontId="0" fillId="5" borderId="63" xfId="0" quotePrefix="1" applyFill="1" applyBorder="1" applyAlignment="1">
      <alignment horizontal="left" vertical="top"/>
    </xf>
    <xf numFmtId="0" fontId="20" fillId="5" borderId="63" xfId="0" applyFont="1" applyFill="1" applyBorder="1" applyAlignment="1">
      <alignment horizontal="left" vertical="center" wrapText="1"/>
    </xf>
    <xf numFmtId="49" fontId="20" fillId="5" borderId="63" xfId="0" applyNumberFormat="1" applyFont="1" applyFill="1" applyBorder="1" applyAlignment="1">
      <alignment horizontal="center" vertical="center" wrapText="1"/>
    </xf>
    <xf numFmtId="0" fontId="20" fillId="5" borderId="63" xfId="0" applyFont="1" applyFill="1" applyBorder="1" applyAlignment="1">
      <alignment horizontal="center" vertical="center"/>
    </xf>
    <xf numFmtId="0" fontId="18" fillId="5" borderId="63" xfId="0" applyFont="1" applyFill="1" applyBorder="1" applyAlignment="1">
      <alignment horizontal="center"/>
    </xf>
    <xf numFmtId="0" fontId="27" fillId="5" borderId="63" xfId="0" applyFont="1" applyFill="1" applyBorder="1" applyAlignment="1">
      <alignment vertical="center" wrapText="1"/>
    </xf>
    <xf numFmtId="0" fontId="18" fillId="5" borderId="63" xfId="0" applyFont="1" applyFill="1" applyBorder="1" applyAlignment="1">
      <alignment horizontal="center" vertical="center"/>
    </xf>
    <xf numFmtId="0" fontId="18" fillId="5" borderId="63" xfId="0" applyFont="1" applyFill="1" applyBorder="1" applyAlignment="1">
      <alignment horizontal="center" vertical="center" wrapText="1"/>
    </xf>
    <xf numFmtId="49" fontId="27" fillId="5" borderId="63" xfId="0" applyNumberFormat="1" applyFont="1" applyFill="1" applyBorder="1" applyAlignment="1">
      <alignment horizontal="center" vertical="center" wrapText="1"/>
    </xf>
    <xf numFmtId="0" fontId="32" fillId="5" borderId="63" xfId="0" applyFont="1" applyFill="1" applyBorder="1" applyAlignment="1">
      <alignment horizontal="center" vertical="center" wrapText="1"/>
    </xf>
    <xf numFmtId="49" fontId="0" fillId="5" borderId="63" xfId="0" applyNumberFormat="1" applyFill="1" applyBorder="1" applyAlignment="1">
      <alignment horizontal="center"/>
    </xf>
    <xf numFmtId="0" fontId="20" fillId="5" borderId="63" xfId="0" applyFont="1" applyFill="1" applyBorder="1" applyAlignment="1">
      <alignment horizontal="left"/>
    </xf>
    <xf numFmtId="0" fontId="20" fillId="5" borderId="63" xfId="0" applyFont="1" applyFill="1" applyBorder="1" applyAlignment="1">
      <alignment horizontal="center" vertical="top"/>
    </xf>
    <xf numFmtId="49" fontId="0" fillId="5" borderId="63" xfId="0" applyNumberFormat="1" applyFill="1" applyBorder="1" applyAlignment="1">
      <alignment horizontal="left"/>
    </xf>
    <xf numFmtId="0" fontId="44" fillId="5" borderId="63" xfId="0" applyFont="1" applyFill="1" applyBorder="1" applyAlignment="1">
      <alignment horizontal="left"/>
    </xf>
    <xf numFmtId="14" fontId="0" fillId="5" borderId="63" xfId="0" applyNumberFormat="1" applyFill="1" applyBorder="1" applyAlignment="1">
      <alignment horizontal="center"/>
    </xf>
    <xf numFmtId="0" fontId="21" fillId="5" borderId="63" xfId="0" applyFont="1" applyFill="1" applyBorder="1" applyAlignment="1">
      <alignment horizontal="left" vertical="center"/>
    </xf>
    <xf numFmtId="0" fontId="0" fillId="5" borderId="65" xfId="0" applyFill="1" applyBorder="1" applyAlignment="1">
      <alignment horizontal="center"/>
    </xf>
    <xf numFmtId="0" fontId="56" fillId="0" borderId="63" xfId="0" applyFont="1" applyBorder="1" applyAlignment="1">
      <alignment horizontal="center" wrapText="1" readingOrder="1"/>
    </xf>
    <xf numFmtId="0" fontId="0" fillId="5" borderId="64" xfId="0" applyFill="1" applyBorder="1"/>
    <xf numFmtId="0" fontId="18" fillId="12" borderId="63" xfId="0" applyFont="1" applyFill="1" applyBorder="1" applyAlignment="1">
      <alignment horizontal="center" vertical="center" wrapText="1" readingOrder="1"/>
    </xf>
    <xf numFmtId="49" fontId="0" fillId="5" borderId="65" xfId="0" applyNumberFormat="1" applyFill="1" applyBorder="1"/>
  </cellXfs>
  <cellStyles count="12">
    <cellStyle name="Bad" xfId="6" builtinId="27"/>
    <cellStyle name="Excel Built-in Normal" xfId="8" xr:uid="{00000000-0005-0000-0000-000001000000}"/>
    <cellStyle name="Hyperlink" xfId="1" builtinId="8"/>
    <cellStyle name="Hyperlink 2" xfId="5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3 2" xfId="10" xr:uid="{00000000-0005-0000-0000-000007000000}"/>
    <cellStyle name="Normal 4" xfId="4" xr:uid="{00000000-0005-0000-0000-000008000000}"/>
    <cellStyle name="Normal 4 2" xfId="11" xr:uid="{00000000-0005-0000-0000-000009000000}"/>
    <cellStyle name="Normal 6" xfId="7" xr:uid="{00000000-0005-0000-0000-00000A000000}"/>
    <cellStyle name="Normal_SoC_Donau_VIDEO_VSTPD" xfId="9" xr:uid="{00000000-0005-0000-0000-00000B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1</xdr:row>
          <xdr:rowOff>0</xdr:rowOff>
        </xdr:from>
        <xdr:to>
          <xdr:col>1</xdr:col>
          <xdr:colOff>1270000</xdr:colOff>
          <xdr:row>1</xdr:row>
          <xdr:rowOff>184150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4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01"/>
  <sheetViews>
    <sheetView workbookViewId="0">
      <selection sqref="A1:L795"/>
    </sheetView>
  </sheetViews>
  <sheetFormatPr defaultRowHeight="14.45"/>
  <cols>
    <col min="1" max="1" width="9.140625" style="7"/>
    <col min="2" max="2" width="11.28515625" style="4" bestFit="1" customWidth="1"/>
    <col min="3" max="3" width="26.140625" style="4" bestFit="1" customWidth="1"/>
    <col min="4" max="4" width="38.7109375" style="3" customWidth="1"/>
    <col min="5" max="5" width="31.28515625" style="5" customWidth="1"/>
    <col min="6" max="6" width="25.140625" style="3" customWidth="1"/>
    <col min="7" max="7" width="23.85546875" style="3" customWidth="1"/>
    <col min="8" max="8" width="17.28515625" style="8" bestFit="1" customWidth="1"/>
    <col min="9" max="9" width="23" style="8" customWidth="1"/>
    <col min="10" max="10" width="11.85546875" style="3" bestFit="1" customWidth="1"/>
    <col min="11" max="11" width="11.7109375" style="3" customWidth="1"/>
    <col min="12" max="12" width="64.85546875" style="3" customWidth="1"/>
    <col min="13" max="257" width="9.140625" style="3"/>
    <col min="258" max="258" width="11.28515625" style="3" bestFit="1" customWidth="1"/>
    <col min="259" max="259" width="18.85546875" style="3" customWidth="1"/>
    <col min="260" max="260" width="38.7109375" style="3" customWidth="1"/>
    <col min="261" max="261" width="16.5703125" style="3" customWidth="1"/>
    <col min="262" max="262" width="25.140625" style="3" customWidth="1"/>
    <col min="263" max="263" width="23.85546875" style="3" customWidth="1"/>
    <col min="264" max="264" width="17.28515625" style="3" bestFit="1" customWidth="1"/>
    <col min="265" max="265" width="23" style="3" customWidth="1"/>
    <col min="266" max="266" width="11.85546875" style="3" bestFit="1" customWidth="1"/>
    <col min="267" max="267" width="11.7109375" style="3" customWidth="1"/>
    <col min="268" max="268" width="64.85546875" style="3" customWidth="1"/>
    <col min="269" max="513" width="9.140625" style="3"/>
    <col min="514" max="514" width="11.28515625" style="3" bestFit="1" customWidth="1"/>
    <col min="515" max="515" width="18.85546875" style="3" customWidth="1"/>
    <col min="516" max="516" width="38.7109375" style="3" customWidth="1"/>
    <col min="517" max="517" width="16.5703125" style="3" customWidth="1"/>
    <col min="518" max="518" width="25.140625" style="3" customWidth="1"/>
    <col min="519" max="519" width="23.85546875" style="3" customWidth="1"/>
    <col min="520" max="520" width="17.28515625" style="3" bestFit="1" customWidth="1"/>
    <col min="521" max="521" width="23" style="3" customWidth="1"/>
    <col min="522" max="522" width="11.85546875" style="3" bestFit="1" customWidth="1"/>
    <col min="523" max="523" width="11.7109375" style="3" customWidth="1"/>
    <col min="524" max="524" width="64.85546875" style="3" customWidth="1"/>
    <col min="525" max="769" width="9.140625" style="3"/>
    <col min="770" max="770" width="11.28515625" style="3" bestFit="1" customWidth="1"/>
    <col min="771" max="771" width="18.85546875" style="3" customWidth="1"/>
    <col min="772" max="772" width="38.7109375" style="3" customWidth="1"/>
    <col min="773" max="773" width="16.5703125" style="3" customWidth="1"/>
    <col min="774" max="774" width="25.140625" style="3" customWidth="1"/>
    <col min="775" max="775" width="23.85546875" style="3" customWidth="1"/>
    <col min="776" max="776" width="17.28515625" style="3" bestFit="1" customWidth="1"/>
    <col min="777" max="777" width="23" style="3" customWidth="1"/>
    <col min="778" max="778" width="11.85546875" style="3" bestFit="1" customWidth="1"/>
    <col min="779" max="779" width="11.7109375" style="3" customWidth="1"/>
    <col min="780" max="780" width="64.85546875" style="3" customWidth="1"/>
    <col min="781" max="1025" width="9.140625" style="3"/>
    <col min="1026" max="1026" width="11.28515625" style="3" bestFit="1" customWidth="1"/>
    <col min="1027" max="1027" width="18.85546875" style="3" customWidth="1"/>
    <col min="1028" max="1028" width="38.7109375" style="3" customWidth="1"/>
    <col min="1029" max="1029" width="16.5703125" style="3" customWidth="1"/>
    <col min="1030" max="1030" width="25.140625" style="3" customWidth="1"/>
    <col min="1031" max="1031" width="23.85546875" style="3" customWidth="1"/>
    <col min="1032" max="1032" width="17.28515625" style="3" bestFit="1" customWidth="1"/>
    <col min="1033" max="1033" width="23" style="3" customWidth="1"/>
    <col min="1034" max="1034" width="11.85546875" style="3" bestFit="1" customWidth="1"/>
    <col min="1035" max="1035" width="11.7109375" style="3" customWidth="1"/>
    <col min="1036" max="1036" width="64.85546875" style="3" customWidth="1"/>
    <col min="1037" max="1281" width="9.140625" style="3"/>
    <col min="1282" max="1282" width="11.28515625" style="3" bestFit="1" customWidth="1"/>
    <col min="1283" max="1283" width="18.85546875" style="3" customWidth="1"/>
    <col min="1284" max="1284" width="38.7109375" style="3" customWidth="1"/>
    <col min="1285" max="1285" width="16.5703125" style="3" customWidth="1"/>
    <col min="1286" max="1286" width="25.140625" style="3" customWidth="1"/>
    <col min="1287" max="1287" width="23.85546875" style="3" customWidth="1"/>
    <col min="1288" max="1288" width="17.28515625" style="3" bestFit="1" customWidth="1"/>
    <col min="1289" max="1289" width="23" style="3" customWidth="1"/>
    <col min="1290" max="1290" width="11.85546875" style="3" bestFit="1" customWidth="1"/>
    <col min="1291" max="1291" width="11.7109375" style="3" customWidth="1"/>
    <col min="1292" max="1292" width="64.85546875" style="3" customWidth="1"/>
    <col min="1293" max="1537" width="9.140625" style="3"/>
    <col min="1538" max="1538" width="11.28515625" style="3" bestFit="1" customWidth="1"/>
    <col min="1539" max="1539" width="18.85546875" style="3" customWidth="1"/>
    <col min="1540" max="1540" width="38.7109375" style="3" customWidth="1"/>
    <col min="1541" max="1541" width="16.5703125" style="3" customWidth="1"/>
    <col min="1542" max="1542" width="25.140625" style="3" customWidth="1"/>
    <col min="1543" max="1543" width="23.85546875" style="3" customWidth="1"/>
    <col min="1544" max="1544" width="17.28515625" style="3" bestFit="1" customWidth="1"/>
    <col min="1545" max="1545" width="23" style="3" customWidth="1"/>
    <col min="1546" max="1546" width="11.85546875" style="3" bestFit="1" customWidth="1"/>
    <col min="1547" max="1547" width="11.7109375" style="3" customWidth="1"/>
    <col min="1548" max="1548" width="64.85546875" style="3" customWidth="1"/>
    <col min="1549" max="1793" width="9.140625" style="3"/>
    <col min="1794" max="1794" width="11.28515625" style="3" bestFit="1" customWidth="1"/>
    <col min="1795" max="1795" width="18.85546875" style="3" customWidth="1"/>
    <col min="1796" max="1796" width="38.7109375" style="3" customWidth="1"/>
    <col min="1797" max="1797" width="16.5703125" style="3" customWidth="1"/>
    <col min="1798" max="1798" width="25.140625" style="3" customWidth="1"/>
    <col min="1799" max="1799" width="23.85546875" style="3" customWidth="1"/>
    <col min="1800" max="1800" width="17.28515625" style="3" bestFit="1" customWidth="1"/>
    <col min="1801" max="1801" width="23" style="3" customWidth="1"/>
    <col min="1802" max="1802" width="11.85546875" style="3" bestFit="1" customWidth="1"/>
    <col min="1803" max="1803" width="11.7109375" style="3" customWidth="1"/>
    <col min="1804" max="1804" width="64.85546875" style="3" customWidth="1"/>
    <col min="1805" max="2049" width="9.140625" style="3"/>
    <col min="2050" max="2050" width="11.28515625" style="3" bestFit="1" customWidth="1"/>
    <col min="2051" max="2051" width="18.85546875" style="3" customWidth="1"/>
    <col min="2052" max="2052" width="38.7109375" style="3" customWidth="1"/>
    <col min="2053" max="2053" width="16.5703125" style="3" customWidth="1"/>
    <col min="2054" max="2054" width="25.140625" style="3" customWidth="1"/>
    <col min="2055" max="2055" width="23.85546875" style="3" customWidth="1"/>
    <col min="2056" max="2056" width="17.28515625" style="3" bestFit="1" customWidth="1"/>
    <col min="2057" max="2057" width="23" style="3" customWidth="1"/>
    <col min="2058" max="2058" width="11.85546875" style="3" bestFit="1" customWidth="1"/>
    <col min="2059" max="2059" width="11.7109375" style="3" customWidth="1"/>
    <col min="2060" max="2060" width="64.85546875" style="3" customWidth="1"/>
    <col min="2061" max="2305" width="9.140625" style="3"/>
    <col min="2306" max="2306" width="11.28515625" style="3" bestFit="1" customWidth="1"/>
    <col min="2307" max="2307" width="18.85546875" style="3" customWidth="1"/>
    <col min="2308" max="2308" width="38.7109375" style="3" customWidth="1"/>
    <col min="2309" max="2309" width="16.5703125" style="3" customWidth="1"/>
    <col min="2310" max="2310" width="25.140625" style="3" customWidth="1"/>
    <col min="2311" max="2311" width="23.85546875" style="3" customWidth="1"/>
    <col min="2312" max="2312" width="17.28515625" style="3" bestFit="1" customWidth="1"/>
    <col min="2313" max="2313" width="23" style="3" customWidth="1"/>
    <col min="2314" max="2314" width="11.85546875" style="3" bestFit="1" customWidth="1"/>
    <col min="2315" max="2315" width="11.7109375" style="3" customWidth="1"/>
    <col min="2316" max="2316" width="64.85546875" style="3" customWidth="1"/>
    <col min="2317" max="2561" width="9.140625" style="3"/>
    <col min="2562" max="2562" width="11.28515625" style="3" bestFit="1" customWidth="1"/>
    <col min="2563" max="2563" width="18.85546875" style="3" customWidth="1"/>
    <col min="2564" max="2564" width="38.7109375" style="3" customWidth="1"/>
    <col min="2565" max="2565" width="16.5703125" style="3" customWidth="1"/>
    <col min="2566" max="2566" width="25.140625" style="3" customWidth="1"/>
    <col min="2567" max="2567" width="23.85546875" style="3" customWidth="1"/>
    <col min="2568" max="2568" width="17.28515625" style="3" bestFit="1" customWidth="1"/>
    <col min="2569" max="2569" width="23" style="3" customWidth="1"/>
    <col min="2570" max="2570" width="11.85546875" style="3" bestFit="1" customWidth="1"/>
    <col min="2571" max="2571" width="11.7109375" style="3" customWidth="1"/>
    <col min="2572" max="2572" width="64.85546875" style="3" customWidth="1"/>
    <col min="2573" max="2817" width="9.140625" style="3"/>
    <col min="2818" max="2818" width="11.28515625" style="3" bestFit="1" customWidth="1"/>
    <col min="2819" max="2819" width="18.85546875" style="3" customWidth="1"/>
    <col min="2820" max="2820" width="38.7109375" style="3" customWidth="1"/>
    <col min="2821" max="2821" width="16.5703125" style="3" customWidth="1"/>
    <col min="2822" max="2822" width="25.140625" style="3" customWidth="1"/>
    <col min="2823" max="2823" width="23.85546875" style="3" customWidth="1"/>
    <col min="2824" max="2824" width="17.28515625" style="3" bestFit="1" customWidth="1"/>
    <col min="2825" max="2825" width="23" style="3" customWidth="1"/>
    <col min="2826" max="2826" width="11.85546875" style="3" bestFit="1" customWidth="1"/>
    <col min="2827" max="2827" width="11.7109375" style="3" customWidth="1"/>
    <col min="2828" max="2828" width="64.85546875" style="3" customWidth="1"/>
    <col min="2829" max="3073" width="9.140625" style="3"/>
    <col min="3074" max="3074" width="11.28515625" style="3" bestFit="1" customWidth="1"/>
    <col min="3075" max="3075" width="18.85546875" style="3" customWidth="1"/>
    <col min="3076" max="3076" width="38.7109375" style="3" customWidth="1"/>
    <col min="3077" max="3077" width="16.5703125" style="3" customWidth="1"/>
    <col min="3078" max="3078" width="25.140625" style="3" customWidth="1"/>
    <col min="3079" max="3079" width="23.85546875" style="3" customWidth="1"/>
    <col min="3080" max="3080" width="17.28515625" style="3" bestFit="1" customWidth="1"/>
    <col min="3081" max="3081" width="23" style="3" customWidth="1"/>
    <col min="3082" max="3082" width="11.85546875" style="3" bestFit="1" customWidth="1"/>
    <col min="3083" max="3083" width="11.7109375" style="3" customWidth="1"/>
    <col min="3084" max="3084" width="64.85546875" style="3" customWidth="1"/>
    <col min="3085" max="3329" width="9.140625" style="3"/>
    <col min="3330" max="3330" width="11.28515625" style="3" bestFit="1" customWidth="1"/>
    <col min="3331" max="3331" width="18.85546875" style="3" customWidth="1"/>
    <col min="3332" max="3332" width="38.7109375" style="3" customWidth="1"/>
    <col min="3333" max="3333" width="16.5703125" style="3" customWidth="1"/>
    <col min="3334" max="3334" width="25.140625" style="3" customWidth="1"/>
    <col min="3335" max="3335" width="23.85546875" style="3" customWidth="1"/>
    <col min="3336" max="3336" width="17.28515625" style="3" bestFit="1" customWidth="1"/>
    <col min="3337" max="3337" width="23" style="3" customWidth="1"/>
    <col min="3338" max="3338" width="11.85546875" style="3" bestFit="1" customWidth="1"/>
    <col min="3339" max="3339" width="11.7109375" style="3" customWidth="1"/>
    <col min="3340" max="3340" width="64.85546875" style="3" customWidth="1"/>
    <col min="3341" max="3585" width="9.140625" style="3"/>
    <col min="3586" max="3586" width="11.28515625" style="3" bestFit="1" customWidth="1"/>
    <col min="3587" max="3587" width="18.85546875" style="3" customWidth="1"/>
    <col min="3588" max="3588" width="38.7109375" style="3" customWidth="1"/>
    <col min="3589" max="3589" width="16.5703125" style="3" customWidth="1"/>
    <col min="3590" max="3590" width="25.140625" style="3" customWidth="1"/>
    <col min="3591" max="3591" width="23.85546875" style="3" customWidth="1"/>
    <col min="3592" max="3592" width="17.28515625" style="3" bestFit="1" customWidth="1"/>
    <col min="3593" max="3593" width="23" style="3" customWidth="1"/>
    <col min="3594" max="3594" width="11.85546875" style="3" bestFit="1" customWidth="1"/>
    <col min="3595" max="3595" width="11.7109375" style="3" customWidth="1"/>
    <col min="3596" max="3596" width="64.85546875" style="3" customWidth="1"/>
    <col min="3597" max="3841" width="9.140625" style="3"/>
    <col min="3842" max="3842" width="11.28515625" style="3" bestFit="1" customWidth="1"/>
    <col min="3843" max="3843" width="18.85546875" style="3" customWidth="1"/>
    <col min="3844" max="3844" width="38.7109375" style="3" customWidth="1"/>
    <col min="3845" max="3845" width="16.5703125" style="3" customWidth="1"/>
    <col min="3846" max="3846" width="25.140625" style="3" customWidth="1"/>
    <col min="3847" max="3847" width="23.85546875" style="3" customWidth="1"/>
    <col min="3848" max="3848" width="17.28515625" style="3" bestFit="1" customWidth="1"/>
    <col min="3849" max="3849" width="23" style="3" customWidth="1"/>
    <col min="3850" max="3850" width="11.85546875" style="3" bestFit="1" customWidth="1"/>
    <col min="3851" max="3851" width="11.7109375" style="3" customWidth="1"/>
    <col min="3852" max="3852" width="64.85546875" style="3" customWidth="1"/>
    <col min="3853" max="4097" width="9.140625" style="3"/>
    <col min="4098" max="4098" width="11.28515625" style="3" bestFit="1" customWidth="1"/>
    <col min="4099" max="4099" width="18.85546875" style="3" customWidth="1"/>
    <col min="4100" max="4100" width="38.7109375" style="3" customWidth="1"/>
    <col min="4101" max="4101" width="16.5703125" style="3" customWidth="1"/>
    <col min="4102" max="4102" width="25.140625" style="3" customWidth="1"/>
    <col min="4103" max="4103" width="23.85546875" style="3" customWidth="1"/>
    <col min="4104" max="4104" width="17.28515625" style="3" bestFit="1" customWidth="1"/>
    <col min="4105" max="4105" width="23" style="3" customWidth="1"/>
    <col min="4106" max="4106" width="11.85546875" style="3" bestFit="1" customWidth="1"/>
    <col min="4107" max="4107" width="11.7109375" style="3" customWidth="1"/>
    <col min="4108" max="4108" width="64.85546875" style="3" customWidth="1"/>
    <col min="4109" max="4353" width="9.140625" style="3"/>
    <col min="4354" max="4354" width="11.28515625" style="3" bestFit="1" customWidth="1"/>
    <col min="4355" max="4355" width="18.85546875" style="3" customWidth="1"/>
    <col min="4356" max="4356" width="38.7109375" style="3" customWidth="1"/>
    <col min="4357" max="4357" width="16.5703125" style="3" customWidth="1"/>
    <col min="4358" max="4358" width="25.140625" style="3" customWidth="1"/>
    <col min="4359" max="4359" width="23.85546875" style="3" customWidth="1"/>
    <col min="4360" max="4360" width="17.28515625" style="3" bestFit="1" customWidth="1"/>
    <col min="4361" max="4361" width="23" style="3" customWidth="1"/>
    <col min="4362" max="4362" width="11.85546875" style="3" bestFit="1" customWidth="1"/>
    <col min="4363" max="4363" width="11.7109375" style="3" customWidth="1"/>
    <col min="4364" max="4364" width="64.85546875" style="3" customWidth="1"/>
    <col min="4365" max="4609" width="9.140625" style="3"/>
    <col min="4610" max="4610" width="11.28515625" style="3" bestFit="1" customWidth="1"/>
    <col min="4611" max="4611" width="18.85546875" style="3" customWidth="1"/>
    <col min="4612" max="4612" width="38.7109375" style="3" customWidth="1"/>
    <col min="4613" max="4613" width="16.5703125" style="3" customWidth="1"/>
    <col min="4614" max="4614" width="25.140625" style="3" customWidth="1"/>
    <col min="4615" max="4615" width="23.85546875" style="3" customWidth="1"/>
    <col min="4616" max="4616" width="17.28515625" style="3" bestFit="1" customWidth="1"/>
    <col min="4617" max="4617" width="23" style="3" customWidth="1"/>
    <col min="4618" max="4618" width="11.85546875" style="3" bestFit="1" customWidth="1"/>
    <col min="4619" max="4619" width="11.7109375" style="3" customWidth="1"/>
    <col min="4620" max="4620" width="64.85546875" style="3" customWidth="1"/>
    <col min="4621" max="4865" width="9.140625" style="3"/>
    <col min="4866" max="4866" width="11.28515625" style="3" bestFit="1" customWidth="1"/>
    <col min="4867" max="4867" width="18.85546875" style="3" customWidth="1"/>
    <col min="4868" max="4868" width="38.7109375" style="3" customWidth="1"/>
    <col min="4869" max="4869" width="16.5703125" style="3" customWidth="1"/>
    <col min="4870" max="4870" width="25.140625" style="3" customWidth="1"/>
    <col min="4871" max="4871" width="23.85546875" style="3" customWidth="1"/>
    <col min="4872" max="4872" width="17.28515625" style="3" bestFit="1" customWidth="1"/>
    <col min="4873" max="4873" width="23" style="3" customWidth="1"/>
    <col min="4874" max="4874" width="11.85546875" style="3" bestFit="1" customWidth="1"/>
    <col min="4875" max="4875" width="11.7109375" style="3" customWidth="1"/>
    <col min="4876" max="4876" width="64.85546875" style="3" customWidth="1"/>
    <col min="4877" max="5121" width="9.140625" style="3"/>
    <col min="5122" max="5122" width="11.28515625" style="3" bestFit="1" customWidth="1"/>
    <col min="5123" max="5123" width="18.85546875" style="3" customWidth="1"/>
    <col min="5124" max="5124" width="38.7109375" style="3" customWidth="1"/>
    <col min="5125" max="5125" width="16.5703125" style="3" customWidth="1"/>
    <col min="5126" max="5126" width="25.140625" style="3" customWidth="1"/>
    <col min="5127" max="5127" width="23.85546875" style="3" customWidth="1"/>
    <col min="5128" max="5128" width="17.28515625" style="3" bestFit="1" customWidth="1"/>
    <col min="5129" max="5129" width="23" style="3" customWidth="1"/>
    <col min="5130" max="5130" width="11.85546875" style="3" bestFit="1" customWidth="1"/>
    <col min="5131" max="5131" width="11.7109375" style="3" customWidth="1"/>
    <col min="5132" max="5132" width="64.85546875" style="3" customWidth="1"/>
    <col min="5133" max="5377" width="9.140625" style="3"/>
    <col min="5378" max="5378" width="11.28515625" style="3" bestFit="1" customWidth="1"/>
    <col min="5379" max="5379" width="18.85546875" style="3" customWidth="1"/>
    <col min="5380" max="5380" width="38.7109375" style="3" customWidth="1"/>
    <col min="5381" max="5381" width="16.5703125" style="3" customWidth="1"/>
    <col min="5382" max="5382" width="25.140625" style="3" customWidth="1"/>
    <col min="5383" max="5383" width="23.85546875" style="3" customWidth="1"/>
    <col min="5384" max="5384" width="17.28515625" style="3" bestFit="1" customWidth="1"/>
    <col min="5385" max="5385" width="23" style="3" customWidth="1"/>
    <col min="5386" max="5386" width="11.85546875" style="3" bestFit="1" customWidth="1"/>
    <col min="5387" max="5387" width="11.7109375" style="3" customWidth="1"/>
    <col min="5388" max="5388" width="64.85546875" style="3" customWidth="1"/>
    <col min="5389" max="5633" width="9.140625" style="3"/>
    <col min="5634" max="5634" width="11.28515625" style="3" bestFit="1" customWidth="1"/>
    <col min="5635" max="5635" width="18.85546875" style="3" customWidth="1"/>
    <col min="5636" max="5636" width="38.7109375" style="3" customWidth="1"/>
    <col min="5637" max="5637" width="16.5703125" style="3" customWidth="1"/>
    <col min="5638" max="5638" width="25.140625" style="3" customWidth="1"/>
    <col min="5639" max="5639" width="23.85546875" style="3" customWidth="1"/>
    <col min="5640" max="5640" width="17.28515625" style="3" bestFit="1" customWidth="1"/>
    <col min="5641" max="5641" width="23" style="3" customWidth="1"/>
    <col min="5642" max="5642" width="11.85546875" style="3" bestFit="1" customWidth="1"/>
    <col min="5643" max="5643" width="11.7109375" style="3" customWidth="1"/>
    <col min="5644" max="5644" width="64.85546875" style="3" customWidth="1"/>
    <col min="5645" max="5889" width="9.140625" style="3"/>
    <col min="5890" max="5890" width="11.28515625" style="3" bestFit="1" customWidth="1"/>
    <col min="5891" max="5891" width="18.85546875" style="3" customWidth="1"/>
    <col min="5892" max="5892" width="38.7109375" style="3" customWidth="1"/>
    <col min="5893" max="5893" width="16.5703125" style="3" customWidth="1"/>
    <col min="5894" max="5894" width="25.140625" style="3" customWidth="1"/>
    <col min="5895" max="5895" width="23.85546875" style="3" customWidth="1"/>
    <col min="5896" max="5896" width="17.28515625" style="3" bestFit="1" customWidth="1"/>
    <col min="5897" max="5897" width="23" style="3" customWidth="1"/>
    <col min="5898" max="5898" width="11.85546875" style="3" bestFit="1" customWidth="1"/>
    <col min="5899" max="5899" width="11.7109375" style="3" customWidth="1"/>
    <col min="5900" max="5900" width="64.85546875" style="3" customWidth="1"/>
    <col min="5901" max="6145" width="9.140625" style="3"/>
    <col min="6146" max="6146" width="11.28515625" style="3" bestFit="1" customWidth="1"/>
    <col min="6147" max="6147" width="18.85546875" style="3" customWidth="1"/>
    <col min="6148" max="6148" width="38.7109375" style="3" customWidth="1"/>
    <col min="6149" max="6149" width="16.5703125" style="3" customWidth="1"/>
    <col min="6150" max="6150" width="25.140625" style="3" customWidth="1"/>
    <col min="6151" max="6151" width="23.85546875" style="3" customWidth="1"/>
    <col min="6152" max="6152" width="17.28515625" style="3" bestFit="1" customWidth="1"/>
    <col min="6153" max="6153" width="23" style="3" customWidth="1"/>
    <col min="6154" max="6154" width="11.85546875" style="3" bestFit="1" customWidth="1"/>
    <col min="6155" max="6155" width="11.7109375" style="3" customWidth="1"/>
    <col min="6156" max="6156" width="64.85546875" style="3" customWidth="1"/>
    <col min="6157" max="6401" width="9.140625" style="3"/>
    <col min="6402" max="6402" width="11.28515625" style="3" bestFit="1" customWidth="1"/>
    <col min="6403" max="6403" width="18.85546875" style="3" customWidth="1"/>
    <col min="6404" max="6404" width="38.7109375" style="3" customWidth="1"/>
    <col min="6405" max="6405" width="16.5703125" style="3" customWidth="1"/>
    <col min="6406" max="6406" width="25.140625" style="3" customWidth="1"/>
    <col min="6407" max="6407" width="23.85546875" style="3" customWidth="1"/>
    <col min="6408" max="6408" width="17.28515625" style="3" bestFit="1" customWidth="1"/>
    <col min="6409" max="6409" width="23" style="3" customWidth="1"/>
    <col min="6410" max="6410" width="11.85546875" style="3" bestFit="1" customWidth="1"/>
    <col min="6411" max="6411" width="11.7109375" style="3" customWidth="1"/>
    <col min="6412" max="6412" width="64.85546875" style="3" customWidth="1"/>
    <col min="6413" max="6657" width="9.140625" style="3"/>
    <col min="6658" max="6658" width="11.28515625" style="3" bestFit="1" customWidth="1"/>
    <col min="6659" max="6659" width="18.85546875" style="3" customWidth="1"/>
    <col min="6660" max="6660" width="38.7109375" style="3" customWidth="1"/>
    <col min="6661" max="6661" width="16.5703125" style="3" customWidth="1"/>
    <col min="6662" max="6662" width="25.140625" style="3" customWidth="1"/>
    <col min="6663" max="6663" width="23.85546875" style="3" customWidth="1"/>
    <col min="6664" max="6664" width="17.28515625" style="3" bestFit="1" customWidth="1"/>
    <col min="6665" max="6665" width="23" style="3" customWidth="1"/>
    <col min="6666" max="6666" width="11.85546875" style="3" bestFit="1" customWidth="1"/>
    <col min="6667" max="6667" width="11.7109375" style="3" customWidth="1"/>
    <col min="6668" max="6668" width="64.85546875" style="3" customWidth="1"/>
    <col min="6669" max="6913" width="9.140625" style="3"/>
    <col min="6914" max="6914" width="11.28515625" style="3" bestFit="1" customWidth="1"/>
    <col min="6915" max="6915" width="18.85546875" style="3" customWidth="1"/>
    <col min="6916" max="6916" width="38.7109375" style="3" customWidth="1"/>
    <col min="6917" max="6917" width="16.5703125" style="3" customWidth="1"/>
    <col min="6918" max="6918" width="25.140625" style="3" customWidth="1"/>
    <col min="6919" max="6919" width="23.85546875" style="3" customWidth="1"/>
    <col min="6920" max="6920" width="17.28515625" style="3" bestFit="1" customWidth="1"/>
    <col min="6921" max="6921" width="23" style="3" customWidth="1"/>
    <col min="6922" max="6922" width="11.85546875" style="3" bestFit="1" customWidth="1"/>
    <col min="6923" max="6923" width="11.7109375" style="3" customWidth="1"/>
    <col min="6924" max="6924" width="64.85546875" style="3" customWidth="1"/>
    <col min="6925" max="7169" width="9.140625" style="3"/>
    <col min="7170" max="7170" width="11.28515625" style="3" bestFit="1" customWidth="1"/>
    <col min="7171" max="7171" width="18.85546875" style="3" customWidth="1"/>
    <col min="7172" max="7172" width="38.7109375" style="3" customWidth="1"/>
    <col min="7173" max="7173" width="16.5703125" style="3" customWidth="1"/>
    <col min="7174" max="7174" width="25.140625" style="3" customWidth="1"/>
    <col min="7175" max="7175" width="23.85546875" style="3" customWidth="1"/>
    <col min="7176" max="7176" width="17.28515625" style="3" bestFit="1" customWidth="1"/>
    <col min="7177" max="7177" width="23" style="3" customWidth="1"/>
    <col min="7178" max="7178" width="11.85546875" style="3" bestFit="1" customWidth="1"/>
    <col min="7179" max="7179" width="11.7109375" style="3" customWidth="1"/>
    <col min="7180" max="7180" width="64.85546875" style="3" customWidth="1"/>
    <col min="7181" max="7425" width="9.140625" style="3"/>
    <col min="7426" max="7426" width="11.28515625" style="3" bestFit="1" customWidth="1"/>
    <col min="7427" max="7427" width="18.85546875" style="3" customWidth="1"/>
    <col min="7428" max="7428" width="38.7109375" style="3" customWidth="1"/>
    <col min="7429" max="7429" width="16.5703125" style="3" customWidth="1"/>
    <col min="7430" max="7430" width="25.140625" style="3" customWidth="1"/>
    <col min="7431" max="7431" width="23.85546875" style="3" customWidth="1"/>
    <col min="7432" max="7432" width="17.28515625" style="3" bestFit="1" customWidth="1"/>
    <col min="7433" max="7433" width="23" style="3" customWidth="1"/>
    <col min="7434" max="7434" width="11.85546875" style="3" bestFit="1" customWidth="1"/>
    <col min="7435" max="7435" width="11.7109375" style="3" customWidth="1"/>
    <col min="7436" max="7436" width="64.85546875" style="3" customWidth="1"/>
    <col min="7437" max="7681" width="9.140625" style="3"/>
    <col min="7682" max="7682" width="11.28515625" style="3" bestFit="1" customWidth="1"/>
    <col min="7683" max="7683" width="18.85546875" style="3" customWidth="1"/>
    <col min="7684" max="7684" width="38.7109375" style="3" customWidth="1"/>
    <col min="7685" max="7685" width="16.5703125" style="3" customWidth="1"/>
    <col min="7686" max="7686" width="25.140625" style="3" customWidth="1"/>
    <col min="7687" max="7687" width="23.85546875" style="3" customWidth="1"/>
    <col min="7688" max="7688" width="17.28515625" style="3" bestFit="1" customWidth="1"/>
    <col min="7689" max="7689" width="23" style="3" customWidth="1"/>
    <col min="7690" max="7690" width="11.85546875" style="3" bestFit="1" customWidth="1"/>
    <col min="7691" max="7691" width="11.7109375" style="3" customWidth="1"/>
    <col min="7692" max="7692" width="64.85546875" style="3" customWidth="1"/>
    <col min="7693" max="7937" width="9.140625" style="3"/>
    <col min="7938" max="7938" width="11.28515625" style="3" bestFit="1" customWidth="1"/>
    <col min="7939" max="7939" width="18.85546875" style="3" customWidth="1"/>
    <col min="7940" max="7940" width="38.7109375" style="3" customWidth="1"/>
    <col min="7941" max="7941" width="16.5703125" style="3" customWidth="1"/>
    <col min="7942" max="7942" width="25.140625" style="3" customWidth="1"/>
    <col min="7943" max="7943" width="23.85546875" style="3" customWidth="1"/>
    <col min="7944" max="7944" width="17.28515625" style="3" bestFit="1" customWidth="1"/>
    <col min="7945" max="7945" width="23" style="3" customWidth="1"/>
    <col min="7946" max="7946" width="11.85546875" style="3" bestFit="1" customWidth="1"/>
    <col min="7947" max="7947" width="11.7109375" style="3" customWidth="1"/>
    <col min="7948" max="7948" width="64.85546875" style="3" customWidth="1"/>
    <col min="7949" max="8193" width="9.140625" style="3"/>
    <col min="8194" max="8194" width="11.28515625" style="3" bestFit="1" customWidth="1"/>
    <col min="8195" max="8195" width="18.85546875" style="3" customWidth="1"/>
    <col min="8196" max="8196" width="38.7109375" style="3" customWidth="1"/>
    <col min="8197" max="8197" width="16.5703125" style="3" customWidth="1"/>
    <col min="8198" max="8198" width="25.140625" style="3" customWidth="1"/>
    <col min="8199" max="8199" width="23.85546875" style="3" customWidth="1"/>
    <col min="8200" max="8200" width="17.28515625" style="3" bestFit="1" customWidth="1"/>
    <col min="8201" max="8201" width="23" style="3" customWidth="1"/>
    <col min="8202" max="8202" width="11.85546875" style="3" bestFit="1" customWidth="1"/>
    <col min="8203" max="8203" width="11.7109375" style="3" customWidth="1"/>
    <col min="8204" max="8204" width="64.85546875" style="3" customWidth="1"/>
    <col min="8205" max="8449" width="9.140625" style="3"/>
    <col min="8450" max="8450" width="11.28515625" style="3" bestFit="1" customWidth="1"/>
    <col min="8451" max="8451" width="18.85546875" style="3" customWidth="1"/>
    <col min="8452" max="8452" width="38.7109375" style="3" customWidth="1"/>
    <col min="8453" max="8453" width="16.5703125" style="3" customWidth="1"/>
    <col min="8454" max="8454" width="25.140625" style="3" customWidth="1"/>
    <col min="8455" max="8455" width="23.85546875" style="3" customWidth="1"/>
    <col min="8456" max="8456" width="17.28515625" style="3" bestFit="1" customWidth="1"/>
    <col min="8457" max="8457" width="23" style="3" customWidth="1"/>
    <col min="8458" max="8458" width="11.85546875" style="3" bestFit="1" customWidth="1"/>
    <col min="8459" max="8459" width="11.7109375" style="3" customWidth="1"/>
    <col min="8460" max="8460" width="64.85546875" style="3" customWidth="1"/>
    <col min="8461" max="8705" width="9.140625" style="3"/>
    <col min="8706" max="8706" width="11.28515625" style="3" bestFit="1" customWidth="1"/>
    <col min="8707" max="8707" width="18.85546875" style="3" customWidth="1"/>
    <col min="8708" max="8708" width="38.7109375" style="3" customWidth="1"/>
    <col min="8709" max="8709" width="16.5703125" style="3" customWidth="1"/>
    <col min="8710" max="8710" width="25.140625" style="3" customWidth="1"/>
    <col min="8711" max="8711" width="23.85546875" style="3" customWidth="1"/>
    <col min="8712" max="8712" width="17.28515625" style="3" bestFit="1" customWidth="1"/>
    <col min="8713" max="8713" width="23" style="3" customWidth="1"/>
    <col min="8714" max="8714" width="11.85546875" style="3" bestFit="1" customWidth="1"/>
    <col min="8715" max="8715" width="11.7109375" style="3" customWidth="1"/>
    <col min="8716" max="8716" width="64.85546875" style="3" customWidth="1"/>
    <col min="8717" max="8961" width="9.140625" style="3"/>
    <col min="8962" max="8962" width="11.28515625" style="3" bestFit="1" customWidth="1"/>
    <col min="8963" max="8963" width="18.85546875" style="3" customWidth="1"/>
    <col min="8964" max="8964" width="38.7109375" style="3" customWidth="1"/>
    <col min="8965" max="8965" width="16.5703125" style="3" customWidth="1"/>
    <col min="8966" max="8966" width="25.140625" style="3" customWidth="1"/>
    <col min="8967" max="8967" width="23.85546875" style="3" customWidth="1"/>
    <col min="8968" max="8968" width="17.28515625" style="3" bestFit="1" customWidth="1"/>
    <col min="8969" max="8969" width="23" style="3" customWidth="1"/>
    <col min="8970" max="8970" width="11.85546875" style="3" bestFit="1" customWidth="1"/>
    <col min="8971" max="8971" width="11.7109375" style="3" customWidth="1"/>
    <col min="8972" max="8972" width="64.85546875" style="3" customWidth="1"/>
    <col min="8973" max="9217" width="9.140625" style="3"/>
    <col min="9218" max="9218" width="11.28515625" style="3" bestFit="1" customWidth="1"/>
    <col min="9219" max="9219" width="18.85546875" style="3" customWidth="1"/>
    <col min="9220" max="9220" width="38.7109375" style="3" customWidth="1"/>
    <col min="9221" max="9221" width="16.5703125" style="3" customWidth="1"/>
    <col min="9222" max="9222" width="25.140625" style="3" customWidth="1"/>
    <col min="9223" max="9223" width="23.85546875" style="3" customWidth="1"/>
    <col min="9224" max="9224" width="17.28515625" style="3" bestFit="1" customWidth="1"/>
    <col min="9225" max="9225" width="23" style="3" customWidth="1"/>
    <col min="9226" max="9226" width="11.85546875" style="3" bestFit="1" customWidth="1"/>
    <col min="9227" max="9227" width="11.7109375" style="3" customWidth="1"/>
    <col min="9228" max="9228" width="64.85546875" style="3" customWidth="1"/>
    <col min="9229" max="9473" width="9.140625" style="3"/>
    <col min="9474" max="9474" width="11.28515625" style="3" bestFit="1" customWidth="1"/>
    <col min="9475" max="9475" width="18.85546875" style="3" customWidth="1"/>
    <col min="9476" max="9476" width="38.7109375" style="3" customWidth="1"/>
    <col min="9477" max="9477" width="16.5703125" style="3" customWidth="1"/>
    <col min="9478" max="9478" width="25.140625" style="3" customWidth="1"/>
    <col min="9479" max="9479" width="23.85546875" style="3" customWidth="1"/>
    <col min="9480" max="9480" width="17.28515625" style="3" bestFit="1" customWidth="1"/>
    <col min="9481" max="9481" width="23" style="3" customWidth="1"/>
    <col min="9482" max="9482" width="11.85546875" style="3" bestFit="1" customWidth="1"/>
    <col min="9483" max="9483" width="11.7109375" style="3" customWidth="1"/>
    <col min="9484" max="9484" width="64.85546875" style="3" customWidth="1"/>
    <col min="9485" max="9729" width="9.140625" style="3"/>
    <col min="9730" max="9730" width="11.28515625" style="3" bestFit="1" customWidth="1"/>
    <col min="9731" max="9731" width="18.85546875" style="3" customWidth="1"/>
    <col min="9732" max="9732" width="38.7109375" style="3" customWidth="1"/>
    <col min="9733" max="9733" width="16.5703125" style="3" customWidth="1"/>
    <col min="9734" max="9734" width="25.140625" style="3" customWidth="1"/>
    <col min="9735" max="9735" width="23.85546875" style="3" customWidth="1"/>
    <col min="9736" max="9736" width="17.28515625" style="3" bestFit="1" customWidth="1"/>
    <col min="9737" max="9737" width="23" style="3" customWidth="1"/>
    <col min="9738" max="9738" width="11.85546875" style="3" bestFit="1" customWidth="1"/>
    <col min="9739" max="9739" width="11.7109375" style="3" customWidth="1"/>
    <col min="9740" max="9740" width="64.85546875" style="3" customWidth="1"/>
    <col min="9741" max="9985" width="9.140625" style="3"/>
    <col min="9986" max="9986" width="11.28515625" style="3" bestFit="1" customWidth="1"/>
    <col min="9987" max="9987" width="18.85546875" style="3" customWidth="1"/>
    <col min="9988" max="9988" width="38.7109375" style="3" customWidth="1"/>
    <col min="9989" max="9989" width="16.5703125" style="3" customWidth="1"/>
    <col min="9990" max="9990" width="25.140625" style="3" customWidth="1"/>
    <col min="9991" max="9991" width="23.85546875" style="3" customWidth="1"/>
    <col min="9992" max="9992" width="17.28515625" style="3" bestFit="1" customWidth="1"/>
    <col min="9993" max="9993" width="23" style="3" customWidth="1"/>
    <col min="9994" max="9994" width="11.85546875" style="3" bestFit="1" customWidth="1"/>
    <col min="9995" max="9995" width="11.7109375" style="3" customWidth="1"/>
    <col min="9996" max="9996" width="64.85546875" style="3" customWidth="1"/>
    <col min="9997" max="10241" width="9.140625" style="3"/>
    <col min="10242" max="10242" width="11.28515625" style="3" bestFit="1" customWidth="1"/>
    <col min="10243" max="10243" width="18.85546875" style="3" customWidth="1"/>
    <col min="10244" max="10244" width="38.7109375" style="3" customWidth="1"/>
    <col min="10245" max="10245" width="16.5703125" style="3" customWidth="1"/>
    <col min="10246" max="10246" width="25.140625" style="3" customWidth="1"/>
    <col min="10247" max="10247" width="23.85546875" style="3" customWidth="1"/>
    <col min="10248" max="10248" width="17.28515625" style="3" bestFit="1" customWidth="1"/>
    <col min="10249" max="10249" width="23" style="3" customWidth="1"/>
    <col min="10250" max="10250" width="11.85546875" style="3" bestFit="1" customWidth="1"/>
    <col min="10251" max="10251" width="11.7109375" style="3" customWidth="1"/>
    <col min="10252" max="10252" width="64.85546875" style="3" customWidth="1"/>
    <col min="10253" max="10497" width="9.140625" style="3"/>
    <col min="10498" max="10498" width="11.28515625" style="3" bestFit="1" customWidth="1"/>
    <col min="10499" max="10499" width="18.85546875" style="3" customWidth="1"/>
    <col min="10500" max="10500" width="38.7109375" style="3" customWidth="1"/>
    <col min="10501" max="10501" width="16.5703125" style="3" customWidth="1"/>
    <col min="10502" max="10502" width="25.140625" style="3" customWidth="1"/>
    <col min="10503" max="10503" width="23.85546875" style="3" customWidth="1"/>
    <col min="10504" max="10504" width="17.28515625" style="3" bestFit="1" customWidth="1"/>
    <col min="10505" max="10505" width="23" style="3" customWidth="1"/>
    <col min="10506" max="10506" width="11.85546875" style="3" bestFit="1" customWidth="1"/>
    <col min="10507" max="10507" width="11.7109375" style="3" customWidth="1"/>
    <col min="10508" max="10508" width="64.85546875" style="3" customWidth="1"/>
    <col min="10509" max="10753" width="9.140625" style="3"/>
    <col min="10754" max="10754" width="11.28515625" style="3" bestFit="1" customWidth="1"/>
    <col min="10755" max="10755" width="18.85546875" style="3" customWidth="1"/>
    <col min="10756" max="10756" width="38.7109375" style="3" customWidth="1"/>
    <col min="10757" max="10757" width="16.5703125" style="3" customWidth="1"/>
    <col min="10758" max="10758" width="25.140625" style="3" customWidth="1"/>
    <col min="10759" max="10759" width="23.85546875" style="3" customWidth="1"/>
    <col min="10760" max="10760" width="17.28515625" style="3" bestFit="1" customWidth="1"/>
    <col min="10761" max="10761" width="23" style="3" customWidth="1"/>
    <col min="10762" max="10762" width="11.85546875" style="3" bestFit="1" customWidth="1"/>
    <col min="10763" max="10763" width="11.7109375" style="3" customWidth="1"/>
    <col min="10764" max="10764" width="64.85546875" style="3" customWidth="1"/>
    <col min="10765" max="11009" width="9.140625" style="3"/>
    <col min="11010" max="11010" width="11.28515625" style="3" bestFit="1" customWidth="1"/>
    <col min="11011" max="11011" width="18.85546875" style="3" customWidth="1"/>
    <col min="11012" max="11012" width="38.7109375" style="3" customWidth="1"/>
    <col min="11013" max="11013" width="16.5703125" style="3" customWidth="1"/>
    <col min="11014" max="11014" width="25.140625" style="3" customWidth="1"/>
    <col min="11015" max="11015" width="23.85546875" style="3" customWidth="1"/>
    <col min="11016" max="11016" width="17.28515625" style="3" bestFit="1" customWidth="1"/>
    <col min="11017" max="11017" width="23" style="3" customWidth="1"/>
    <col min="11018" max="11018" width="11.85546875" style="3" bestFit="1" customWidth="1"/>
    <col min="11019" max="11019" width="11.7109375" style="3" customWidth="1"/>
    <col min="11020" max="11020" width="64.85546875" style="3" customWidth="1"/>
    <col min="11021" max="11265" width="9.140625" style="3"/>
    <col min="11266" max="11266" width="11.28515625" style="3" bestFit="1" customWidth="1"/>
    <col min="11267" max="11267" width="18.85546875" style="3" customWidth="1"/>
    <col min="11268" max="11268" width="38.7109375" style="3" customWidth="1"/>
    <col min="11269" max="11269" width="16.5703125" style="3" customWidth="1"/>
    <col min="11270" max="11270" width="25.140625" style="3" customWidth="1"/>
    <col min="11271" max="11271" width="23.85546875" style="3" customWidth="1"/>
    <col min="11272" max="11272" width="17.28515625" style="3" bestFit="1" customWidth="1"/>
    <col min="11273" max="11273" width="23" style="3" customWidth="1"/>
    <col min="11274" max="11274" width="11.85546875" style="3" bestFit="1" customWidth="1"/>
    <col min="11275" max="11275" width="11.7109375" style="3" customWidth="1"/>
    <col min="11276" max="11276" width="64.85546875" style="3" customWidth="1"/>
    <col min="11277" max="11521" width="9.140625" style="3"/>
    <col min="11522" max="11522" width="11.28515625" style="3" bestFit="1" customWidth="1"/>
    <col min="11523" max="11523" width="18.85546875" style="3" customWidth="1"/>
    <col min="11524" max="11524" width="38.7109375" style="3" customWidth="1"/>
    <col min="11525" max="11525" width="16.5703125" style="3" customWidth="1"/>
    <col min="11526" max="11526" width="25.140625" style="3" customWidth="1"/>
    <col min="11527" max="11527" width="23.85546875" style="3" customWidth="1"/>
    <col min="11528" max="11528" width="17.28515625" style="3" bestFit="1" customWidth="1"/>
    <col min="11529" max="11529" width="23" style="3" customWidth="1"/>
    <col min="11530" max="11530" width="11.85546875" style="3" bestFit="1" customWidth="1"/>
    <col min="11531" max="11531" width="11.7109375" style="3" customWidth="1"/>
    <col min="11532" max="11532" width="64.85546875" style="3" customWidth="1"/>
    <col min="11533" max="11777" width="9.140625" style="3"/>
    <col min="11778" max="11778" width="11.28515625" style="3" bestFit="1" customWidth="1"/>
    <col min="11779" max="11779" width="18.85546875" style="3" customWidth="1"/>
    <col min="11780" max="11780" width="38.7109375" style="3" customWidth="1"/>
    <col min="11781" max="11781" width="16.5703125" style="3" customWidth="1"/>
    <col min="11782" max="11782" width="25.140625" style="3" customWidth="1"/>
    <col min="11783" max="11783" width="23.85546875" style="3" customWidth="1"/>
    <col min="11784" max="11784" width="17.28515625" style="3" bestFit="1" customWidth="1"/>
    <col min="11785" max="11785" width="23" style="3" customWidth="1"/>
    <col min="11786" max="11786" width="11.85546875" style="3" bestFit="1" customWidth="1"/>
    <col min="11787" max="11787" width="11.7109375" style="3" customWidth="1"/>
    <col min="11788" max="11788" width="64.85546875" style="3" customWidth="1"/>
    <col min="11789" max="12033" width="9.140625" style="3"/>
    <col min="12034" max="12034" width="11.28515625" style="3" bestFit="1" customWidth="1"/>
    <col min="12035" max="12035" width="18.85546875" style="3" customWidth="1"/>
    <col min="12036" max="12036" width="38.7109375" style="3" customWidth="1"/>
    <col min="12037" max="12037" width="16.5703125" style="3" customWidth="1"/>
    <col min="12038" max="12038" width="25.140625" style="3" customWidth="1"/>
    <col min="12039" max="12039" width="23.85546875" style="3" customWidth="1"/>
    <col min="12040" max="12040" width="17.28515625" style="3" bestFit="1" customWidth="1"/>
    <col min="12041" max="12041" width="23" style="3" customWidth="1"/>
    <col min="12042" max="12042" width="11.85546875" style="3" bestFit="1" customWidth="1"/>
    <col min="12043" max="12043" width="11.7109375" style="3" customWidth="1"/>
    <col min="12044" max="12044" width="64.85546875" style="3" customWidth="1"/>
    <col min="12045" max="12289" width="9.140625" style="3"/>
    <col min="12290" max="12290" width="11.28515625" style="3" bestFit="1" customWidth="1"/>
    <col min="12291" max="12291" width="18.85546875" style="3" customWidth="1"/>
    <col min="12292" max="12292" width="38.7109375" style="3" customWidth="1"/>
    <col min="12293" max="12293" width="16.5703125" style="3" customWidth="1"/>
    <col min="12294" max="12294" width="25.140625" style="3" customWidth="1"/>
    <col min="12295" max="12295" width="23.85546875" style="3" customWidth="1"/>
    <col min="12296" max="12296" width="17.28515625" style="3" bestFit="1" customWidth="1"/>
    <col min="12297" max="12297" width="23" style="3" customWidth="1"/>
    <col min="12298" max="12298" width="11.85546875" style="3" bestFit="1" customWidth="1"/>
    <col min="12299" max="12299" width="11.7109375" style="3" customWidth="1"/>
    <col min="12300" max="12300" width="64.85546875" style="3" customWidth="1"/>
    <col min="12301" max="12545" width="9.140625" style="3"/>
    <col min="12546" max="12546" width="11.28515625" style="3" bestFit="1" customWidth="1"/>
    <col min="12547" max="12547" width="18.85546875" style="3" customWidth="1"/>
    <col min="12548" max="12548" width="38.7109375" style="3" customWidth="1"/>
    <col min="12549" max="12549" width="16.5703125" style="3" customWidth="1"/>
    <col min="12550" max="12550" width="25.140625" style="3" customWidth="1"/>
    <col min="12551" max="12551" width="23.85546875" style="3" customWidth="1"/>
    <col min="12552" max="12552" width="17.28515625" style="3" bestFit="1" customWidth="1"/>
    <col min="12553" max="12553" width="23" style="3" customWidth="1"/>
    <col min="12554" max="12554" width="11.85546875" style="3" bestFit="1" customWidth="1"/>
    <col min="12555" max="12555" width="11.7109375" style="3" customWidth="1"/>
    <col min="12556" max="12556" width="64.85546875" style="3" customWidth="1"/>
    <col min="12557" max="12801" width="9.140625" style="3"/>
    <col min="12802" max="12802" width="11.28515625" style="3" bestFit="1" customWidth="1"/>
    <col min="12803" max="12803" width="18.85546875" style="3" customWidth="1"/>
    <col min="12804" max="12804" width="38.7109375" style="3" customWidth="1"/>
    <col min="12805" max="12805" width="16.5703125" style="3" customWidth="1"/>
    <col min="12806" max="12806" width="25.140625" style="3" customWidth="1"/>
    <col min="12807" max="12807" width="23.85546875" style="3" customWidth="1"/>
    <col min="12808" max="12808" width="17.28515625" style="3" bestFit="1" customWidth="1"/>
    <col min="12809" max="12809" width="23" style="3" customWidth="1"/>
    <col min="12810" max="12810" width="11.85546875" style="3" bestFit="1" customWidth="1"/>
    <col min="12811" max="12811" width="11.7109375" style="3" customWidth="1"/>
    <col min="12812" max="12812" width="64.85546875" style="3" customWidth="1"/>
    <col min="12813" max="13057" width="9.140625" style="3"/>
    <col min="13058" max="13058" width="11.28515625" style="3" bestFit="1" customWidth="1"/>
    <col min="13059" max="13059" width="18.85546875" style="3" customWidth="1"/>
    <col min="13060" max="13060" width="38.7109375" style="3" customWidth="1"/>
    <col min="13061" max="13061" width="16.5703125" style="3" customWidth="1"/>
    <col min="13062" max="13062" width="25.140625" style="3" customWidth="1"/>
    <col min="13063" max="13063" width="23.85546875" style="3" customWidth="1"/>
    <col min="13064" max="13064" width="17.28515625" style="3" bestFit="1" customWidth="1"/>
    <col min="13065" max="13065" width="23" style="3" customWidth="1"/>
    <col min="13066" max="13066" width="11.85546875" style="3" bestFit="1" customWidth="1"/>
    <col min="13067" max="13067" width="11.7109375" style="3" customWidth="1"/>
    <col min="13068" max="13068" width="64.85546875" style="3" customWidth="1"/>
    <col min="13069" max="13313" width="9.140625" style="3"/>
    <col min="13314" max="13314" width="11.28515625" style="3" bestFit="1" customWidth="1"/>
    <col min="13315" max="13315" width="18.85546875" style="3" customWidth="1"/>
    <col min="13316" max="13316" width="38.7109375" style="3" customWidth="1"/>
    <col min="13317" max="13317" width="16.5703125" style="3" customWidth="1"/>
    <col min="13318" max="13318" width="25.140625" style="3" customWidth="1"/>
    <col min="13319" max="13319" width="23.85546875" style="3" customWidth="1"/>
    <col min="13320" max="13320" width="17.28515625" style="3" bestFit="1" customWidth="1"/>
    <col min="13321" max="13321" width="23" style="3" customWidth="1"/>
    <col min="13322" max="13322" width="11.85546875" style="3" bestFit="1" customWidth="1"/>
    <col min="13323" max="13323" width="11.7109375" style="3" customWidth="1"/>
    <col min="13324" max="13324" width="64.85546875" style="3" customWidth="1"/>
    <col min="13325" max="13569" width="9.140625" style="3"/>
    <col min="13570" max="13570" width="11.28515625" style="3" bestFit="1" customWidth="1"/>
    <col min="13571" max="13571" width="18.85546875" style="3" customWidth="1"/>
    <col min="13572" max="13572" width="38.7109375" style="3" customWidth="1"/>
    <col min="13573" max="13573" width="16.5703125" style="3" customWidth="1"/>
    <col min="13574" max="13574" width="25.140625" style="3" customWidth="1"/>
    <col min="13575" max="13575" width="23.85546875" style="3" customWidth="1"/>
    <col min="13576" max="13576" width="17.28515625" style="3" bestFit="1" customWidth="1"/>
    <col min="13577" max="13577" width="23" style="3" customWidth="1"/>
    <col min="13578" max="13578" width="11.85546875" style="3" bestFit="1" customWidth="1"/>
    <col min="13579" max="13579" width="11.7109375" style="3" customWidth="1"/>
    <col min="13580" max="13580" width="64.85546875" style="3" customWidth="1"/>
    <col min="13581" max="13825" width="9.140625" style="3"/>
    <col min="13826" max="13826" width="11.28515625" style="3" bestFit="1" customWidth="1"/>
    <col min="13827" max="13827" width="18.85546875" style="3" customWidth="1"/>
    <col min="13828" max="13828" width="38.7109375" style="3" customWidth="1"/>
    <col min="13829" max="13829" width="16.5703125" style="3" customWidth="1"/>
    <col min="13830" max="13830" width="25.140625" style="3" customWidth="1"/>
    <col min="13831" max="13831" width="23.85546875" style="3" customWidth="1"/>
    <col min="13832" max="13832" width="17.28515625" style="3" bestFit="1" customWidth="1"/>
    <col min="13833" max="13833" width="23" style="3" customWidth="1"/>
    <col min="13834" max="13834" width="11.85546875" style="3" bestFit="1" customWidth="1"/>
    <col min="13835" max="13835" width="11.7109375" style="3" customWidth="1"/>
    <col min="13836" max="13836" width="64.85546875" style="3" customWidth="1"/>
    <col min="13837" max="14081" width="9.140625" style="3"/>
    <col min="14082" max="14082" width="11.28515625" style="3" bestFit="1" customWidth="1"/>
    <col min="14083" max="14083" width="18.85546875" style="3" customWidth="1"/>
    <col min="14084" max="14084" width="38.7109375" style="3" customWidth="1"/>
    <col min="14085" max="14085" width="16.5703125" style="3" customWidth="1"/>
    <col min="14086" max="14086" width="25.140625" style="3" customWidth="1"/>
    <col min="14087" max="14087" width="23.85546875" style="3" customWidth="1"/>
    <col min="14088" max="14088" width="17.28515625" style="3" bestFit="1" customWidth="1"/>
    <col min="14089" max="14089" width="23" style="3" customWidth="1"/>
    <col min="14090" max="14090" width="11.85546875" style="3" bestFit="1" customWidth="1"/>
    <col min="14091" max="14091" width="11.7109375" style="3" customWidth="1"/>
    <col min="14092" max="14092" width="64.85546875" style="3" customWidth="1"/>
    <col min="14093" max="14337" width="9.140625" style="3"/>
    <col min="14338" max="14338" width="11.28515625" style="3" bestFit="1" customWidth="1"/>
    <col min="14339" max="14339" width="18.85546875" style="3" customWidth="1"/>
    <col min="14340" max="14340" width="38.7109375" style="3" customWidth="1"/>
    <col min="14341" max="14341" width="16.5703125" style="3" customWidth="1"/>
    <col min="14342" max="14342" width="25.140625" style="3" customWidth="1"/>
    <col min="14343" max="14343" width="23.85546875" style="3" customWidth="1"/>
    <col min="14344" max="14344" width="17.28515625" style="3" bestFit="1" customWidth="1"/>
    <col min="14345" max="14345" width="23" style="3" customWidth="1"/>
    <col min="14346" max="14346" width="11.85546875" style="3" bestFit="1" customWidth="1"/>
    <col min="14347" max="14347" width="11.7109375" style="3" customWidth="1"/>
    <col min="14348" max="14348" width="64.85546875" style="3" customWidth="1"/>
    <col min="14349" max="14593" width="9.140625" style="3"/>
    <col min="14594" max="14594" width="11.28515625" style="3" bestFit="1" customWidth="1"/>
    <col min="14595" max="14595" width="18.85546875" style="3" customWidth="1"/>
    <col min="14596" max="14596" width="38.7109375" style="3" customWidth="1"/>
    <col min="14597" max="14597" width="16.5703125" style="3" customWidth="1"/>
    <col min="14598" max="14598" width="25.140625" style="3" customWidth="1"/>
    <col min="14599" max="14599" width="23.85546875" style="3" customWidth="1"/>
    <col min="14600" max="14600" width="17.28515625" style="3" bestFit="1" customWidth="1"/>
    <col min="14601" max="14601" width="23" style="3" customWidth="1"/>
    <col min="14602" max="14602" width="11.85546875" style="3" bestFit="1" customWidth="1"/>
    <col min="14603" max="14603" width="11.7109375" style="3" customWidth="1"/>
    <col min="14604" max="14604" width="64.85546875" style="3" customWidth="1"/>
    <col min="14605" max="14849" width="9.140625" style="3"/>
    <col min="14850" max="14850" width="11.28515625" style="3" bestFit="1" customWidth="1"/>
    <col min="14851" max="14851" width="18.85546875" style="3" customWidth="1"/>
    <col min="14852" max="14852" width="38.7109375" style="3" customWidth="1"/>
    <col min="14853" max="14853" width="16.5703125" style="3" customWidth="1"/>
    <col min="14854" max="14854" width="25.140625" style="3" customWidth="1"/>
    <col min="14855" max="14855" width="23.85546875" style="3" customWidth="1"/>
    <col min="14856" max="14856" width="17.28515625" style="3" bestFit="1" customWidth="1"/>
    <col min="14857" max="14857" width="23" style="3" customWidth="1"/>
    <col min="14858" max="14858" width="11.85546875" style="3" bestFit="1" customWidth="1"/>
    <col min="14859" max="14859" width="11.7109375" style="3" customWidth="1"/>
    <col min="14860" max="14860" width="64.85546875" style="3" customWidth="1"/>
    <col min="14861" max="15105" width="9.140625" style="3"/>
    <col min="15106" max="15106" width="11.28515625" style="3" bestFit="1" customWidth="1"/>
    <col min="15107" max="15107" width="18.85546875" style="3" customWidth="1"/>
    <col min="15108" max="15108" width="38.7109375" style="3" customWidth="1"/>
    <col min="15109" max="15109" width="16.5703125" style="3" customWidth="1"/>
    <col min="15110" max="15110" width="25.140625" style="3" customWidth="1"/>
    <col min="15111" max="15111" width="23.85546875" style="3" customWidth="1"/>
    <col min="15112" max="15112" width="17.28515625" style="3" bestFit="1" customWidth="1"/>
    <col min="15113" max="15113" width="23" style="3" customWidth="1"/>
    <col min="15114" max="15114" width="11.85546875" style="3" bestFit="1" customWidth="1"/>
    <col min="15115" max="15115" width="11.7109375" style="3" customWidth="1"/>
    <col min="15116" max="15116" width="64.85546875" style="3" customWidth="1"/>
    <col min="15117" max="15361" width="9.140625" style="3"/>
    <col min="15362" max="15362" width="11.28515625" style="3" bestFit="1" customWidth="1"/>
    <col min="15363" max="15363" width="18.85546875" style="3" customWidth="1"/>
    <col min="15364" max="15364" width="38.7109375" style="3" customWidth="1"/>
    <col min="15365" max="15365" width="16.5703125" style="3" customWidth="1"/>
    <col min="15366" max="15366" width="25.140625" style="3" customWidth="1"/>
    <col min="15367" max="15367" width="23.85546875" style="3" customWidth="1"/>
    <col min="15368" max="15368" width="17.28515625" style="3" bestFit="1" customWidth="1"/>
    <col min="15369" max="15369" width="23" style="3" customWidth="1"/>
    <col min="15370" max="15370" width="11.85546875" style="3" bestFit="1" customWidth="1"/>
    <col min="15371" max="15371" width="11.7109375" style="3" customWidth="1"/>
    <col min="15372" max="15372" width="64.85546875" style="3" customWidth="1"/>
    <col min="15373" max="15617" width="9.140625" style="3"/>
    <col min="15618" max="15618" width="11.28515625" style="3" bestFit="1" customWidth="1"/>
    <col min="15619" max="15619" width="18.85546875" style="3" customWidth="1"/>
    <col min="15620" max="15620" width="38.7109375" style="3" customWidth="1"/>
    <col min="15621" max="15621" width="16.5703125" style="3" customWidth="1"/>
    <col min="15622" max="15622" width="25.140625" style="3" customWidth="1"/>
    <col min="15623" max="15623" width="23.85546875" style="3" customWidth="1"/>
    <col min="15624" max="15624" width="17.28515625" style="3" bestFit="1" customWidth="1"/>
    <col min="15625" max="15625" width="23" style="3" customWidth="1"/>
    <col min="15626" max="15626" width="11.85546875" style="3" bestFit="1" customWidth="1"/>
    <col min="15627" max="15627" width="11.7109375" style="3" customWidth="1"/>
    <col min="15628" max="15628" width="64.85546875" style="3" customWidth="1"/>
    <col min="15629" max="15873" width="9.140625" style="3"/>
    <col min="15874" max="15874" width="11.28515625" style="3" bestFit="1" customWidth="1"/>
    <col min="15875" max="15875" width="18.85546875" style="3" customWidth="1"/>
    <col min="15876" max="15876" width="38.7109375" style="3" customWidth="1"/>
    <col min="15877" max="15877" width="16.5703125" style="3" customWidth="1"/>
    <col min="15878" max="15878" width="25.140625" style="3" customWidth="1"/>
    <col min="15879" max="15879" width="23.85546875" style="3" customWidth="1"/>
    <col min="15880" max="15880" width="17.28515625" style="3" bestFit="1" customWidth="1"/>
    <col min="15881" max="15881" width="23" style="3" customWidth="1"/>
    <col min="15882" max="15882" width="11.85546875" style="3" bestFit="1" customWidth="1"/>
    <col min="15883" max="15883" width="11.7109375" style="3" customWidth="1"/>
    <col min="15884" max="15884" width="64.85546875" style="3" customWidth="1"/>
    <col min="15885" max="16129" width="9.140625" style="3"/>
    <col min="16130" max="16130" width="11.28515625" style="3" bestFit="1" customWidth="1"/>
    <col min="16131" max="16131" width="18.85546875" style="3" customWidth="1"/>
    <col min="16132" max="16132" width="38.7109375" style="3" customWidth="1"/>
    <col min="16133" max="16133" width="16.5703125" style="3" customWidth="1"/>
    <col min="16134" max="16134" width="25.140625" style="3" customWidth="1"/>
    <col min="16135" max="16135" width="23.85546875" style="3" customWidth="1"/>
    <col min="16136" max="16136" width="17.28515625" style="3" bestFit="1" customWidth="1"/>
    <col min="16137" max="16137" width="23" style="3" customWidth="1"/>
    <col min="16138" max="16138" width="11.85546875" style="3" bestFit="1" customWidth="1"/>
    <col min="16139" max="16139" width="11.7109375" style="3" customWidth="1"/>
    <col min="16140" max="16140" width="64.85546875" style="3" customWidth="1"/>
    <col min="16141" max="16384" width="9.140625" style="3"/>
  </cols>
  <sheetData>
    <row r="1" spans="1:12" s="1" customFormat="1" ht="23.1">
      <c r="A1" s="603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5"/>
    </row>
    <row r="2" spans="1:12" s="6" customFormat="1" ht="30.95">
      <c r="A2" s="606" t="s">
        <v>1</v>
      </c>
      <c r="B2" s="606" t="s">
        <v>2</v>
      </c>
      <c r="C2" s="606" t="s">
        <v>3</v>
      </c>
      <c r="D2" s="607" t="s">
        <v>4</v>
      </c>
      <c r="E2" s="607" t="s">
        <v>5</v>
      </c>
      <c r="F2" s="607" t="s">
        <v>6</v>
      </c>
      <c r="G2" s="607" t="s">
        <v>7</v>
      </c>
      <c r="H2" s="607" t="s">
        <v>8</v>
      </c>
      <c r="I2" s="607" t="s">
        <v>9</v>
      </c>
      <c r="J2" s="607" t="s">
        <v>10</v>
      </c>
      <c r="K2" s="607" t="s">
        <v>11</v>
      </c>
      <c r="L2" s="607" t="s">
        <v>12</v>
      </c>
    </row>
    <row r="3" spans="1:12" s="2" customFormat="1" ht="13.5" customHeight="1">
      <c r="A3" s="608">
        <v>752</v>
      </c>
      <c r="B3" s="609">
        <v>42373</v>
      </c>
      <c r="C3" s="610" t="s">
        <v>13</v>
      </c>
      <c r="D3" s="610" t="s">
        <v>14</v>
      </c>
      <c r="E3" s="611" t="s">
        <v>15</v>
      </c>
      <c r="F3" s="612" t="s">
        <v>16</v>
      </c>
      <c r="G3" s="613"/>
      <c r="H3" s="614" t="s">
        <v>17</v>
      </c>
      <c r="I3" s="614"/>
      <c r="J3" s="610"/>
      <c r="K3" s="610"/>
      <c r="L3" s="610" t="s">
        <v>18</v>
      </c>
    </row>
    <row r="4" spans="1:12" s="2" customFormat="1" ht="13.5" customHeight="1">
      <c r="A4" s="608">
        <v>758</v>
      </c>
      <c r="B4" s="609">
        <v>42373</v>
      </c>
      <c r="C4" s="610" t="s">
        <v>13</v>
      </c>
      <c r="D4" s="610" t="s">
        <v>19</v>
      </c>
      <c r="E4" s="611" t="s">
        <v>15</v>
      </c>
      <c r="F4" s="612" t="s">
        <v>20</v>
      </c>
      <c r="G4" s="613"/>
      <c r="H4" s="615" t="s">
        <v>21</v>
      </c>
      <c r="I4" s="616"/>
      <c r="J4" s="610" t="s">
        <v>22</v>
      </c>
      <c r="K4" s="610"/>
      <c r="L4" s="610"/>
    </row>
    <row r="5" spans="1:12" s="2" customFormat="1" ht="13.5" hidden="1" customHeight="1">
      <c r="A5" s="608">
        <v>239</v>
      </c>
      <c r="B5" s="617" t="s">
        <v>23</v>
      </c>
      <c r="C5" s="618" t="s">
        <v>24</v>
      </c>
      <c r="D5" s="611" t="s">
        <v>25</v>
      </c>
      <c r="E5" s="611" t="s">
        <v>26</v>
      </c>
      <c r="F5" s="619" t="s">
        <v>27</v>
      </c>
      <c r="G5" s="611" t="s">
        <v>28</v>
      </c>
      <c r="H5" s="620" t="s">
        <v>29</v>
      </c>
      <c r="I5" s="620"/>
      <c r="J5" s="611" t="s">
        <v>22</v>
      </c>
      <c r="K5" s="611" t="s">
        <v>22</v>
      </c>
      <c r="L5" s="611"/>
    </row>
    <row r="6" spans="1:12" s="2" customFormat="1" ht="28.5" hidden="1" customHeight="1">
      <c r="A6" s="608">
        <v>9</v>
      </c>
      <c r="B6" s="621">
        <v>42138</v>
      </c>
      <c r="C6" s="622" t="s">
        <v>30</v>
      </c>
      <c r="D6" s="623" t="s">
        <v>31</v>
      </c>
      <c r="E6" s="531" t="s">
        <v>32</v>
      </c>
      <c r="F6" s="610" t="s">
        <v>33</v>
      </c>
      <c r="G6" s="611" t="s">
        <v>34</v>
      </c>
      <c r="H6" s="624" t="s">
        <v>17</v>
      </c>
      <c r="I6" s="624"/>
      <c r="J6" s="610" t="s">
        <v>22</v>
      </c>
      <c r="K6" s="610" t="s">
        <v>22</v>
      </c>
      <c r="L6" s="610"/>
    </row>
    <row r="7" spans="1:12" s="2" customFormat="1" ht="27" hidden="1" customHeight="1">
      <c r="A7" s="608">
        <v>10</v>
      </c>
      <c r="B7" s="609" t="s">
        <v>35</v>
      </c>
      <c r="C7" s="625" t="s">
        <v>36</v>
      </c>
      <c r="D7" s="613" t="s">
        <v>37</v>
      </c>
      <c r="E7" s="611" t="s">
        <v>38</v>
      </c>
      <c r="F7" s="613" t="s">
        <v>39</v>
      </c>
      <c r="G7" s="613"/>
      <c r="H7" s="616" t="s">
        <v>40</v>
      </c>
      <c r="I7" s="616"/>
      <c r="J7" s="611" t="s">
        <v>22</v>
      </c>
      <c r="K7" s="611" t="s">
        <v>22</v>
      </c>
      <c r="L7" s="613"/>
    </row>
    <row r="8" spans="1:12" s="2" customFormat="1" ht="23.25" hidden="1" customHeight="1">
      <c r="A8" s="608">
        <v>11</v>
      </c>
      <c r="B8" s="609" t="s">
        <v>41</v>
      </c>
      <c r="C8" s="625" t="s">
        <v>42</v>
      </c>
      <c r="D8" s="613" t="s">
        <v>43</v>
      </c>
      <c r="E8" s="611"/>
      <c r="F8" s="613" t="s">
        <v>44</v>
      </c>
      <c r="G8" s="613" t="s">
        <v>44</v>
      </c>
      <c r="H8" s="616" t="s">
        <v>40</v>
      </c>
      <c r="I8" s="616"/>
      <c r="J8" s="611" t="s">
        <v>22</v>
      </c>
      <c r="K8" s="613"/>
      <c r="L8" s="612"/>
    </row>
    <row r="9" spans="1:12" s="2" customFormat="1" ht="36" hidden="1" customHeight="1">
      <c r="A9" s="608">
        <v>12</v>
      </c>
      <c r="B9" s="609" t="s">
        <v>45</v>
      </c>
      <c r="C9" s="625" t="s">
        <v>42</v>
      </c>
      <c r="D9" s="613" t="s">
        <v>43</v>
      </c>
      <c r="E9" s="611"/>
      <c r="F9" s="613" t="s">
        <v>46</v>
      </c>
      <c r="G9" s="613" t="s">
        <v>46</v>
      </c>
      <c r="H9" s="616" t="s">
        <v>40</v>
      </c>
      <c r="I9" s="616"/>
      <c r="J9" s="611" t="s">
        <v>22</v>
      </c>
      <c r="K9" s="611"/>
      <c r="L9" s="612"/>
    </row>
    <row r="10" spans="1:12" s="2" customFormat="1" ht="15" hidden="1" customHeight="1">
      <c r="A10" s="608">
        <v>127</v>
      </c>
      <c r="B10" s="617" t="s">
        <v>47</v>
      </c>
      <c r="C10" s="625" t="s">
        <v>48</v>
      </c>
      <c r="D10" s="613" t="s">
        <v>49</v>
      </c>
      <c r="E10" s="611"/>
      <c r="F10" s="613"/>
      <c r="G10" s="613" t="s">
        <v>50</v>
      </c>
      <c r="H10" s="616" t="s">
        <v>51</v>
      </c>
      <c r="I10" s="616"/>
      <c r="J10" s="611" t="s">
        <v>22</v>
      </c>
      <c r="K10" s="613" t="s">
        <v>22</v>
      </c>
      <c r="L10" s="613"/>
    </row>
    <row r="11" spans="1:12" s="2" customFormat="1" ht="24" hidden="1" customHeight="1">
      <c r="A11" s="608">
        <v>13</v>
      </c>
      <c r="B11" s="626" t="s">
        <v>52</v>
      </c>
      <c r="C11" s="621" t="s">
        <v>53</v>
      </c>
      <c r="D11" s="627" t="s">
        <v>54</v>
      </c>
      <c r="E11" s="627"/>
      <c r="F11" s="627"/>
      <c r="G11" s="626" t="s">
        <v>55</v>
      </c>
      <c r="H11" s="628" t="s">
        <v>17</v>
      </c>
      <c r="I11" s="628"/>
      <c r="J11" s="627" t="s">
        <v>22</v>
      </c>
      <c r="K11" s="627" t="s">
        <v>22</v>
      </c>
      <c r="L11" s="627" t="s">
        <v>56</v>
      </c>
    </row>
    <row r="12" spans="1:12" s="2" customFormat="1" ht="15" customHeight="1">
      <c r="A12" s="608">
        <v>751</v>
      </c>
      <c r="B12" s="609">
        <v>42373</v>
      </c>
      <c r="C12" s="610" t="s">
        <v>13</v>
      </c>
      <c r="D12" s="610" t="s">
        <v>14</v>
      </c>
      <c r="E12" s="611"/>
      <c r="F12" s="612" t="s">
        <v>57</v>
      </c>
      <c r="G12" s="613"/>
      <c r="H12" s="615" t="s">
        <v>58</v>
      </c>
      <c r="I12" s="615"/>
      <c r="J12" s="610"/>
      <c r="K12" s="610"/>
      <c r="L12" s="610"/>
    </row>
    <row r="13" spans="1:12" s="2" customFormat="1" ht="15" customHeight="1">
      <c r="A13" s="608">
        <v>761</v>
      </c>
      <c r="B13" s="609">
        <v>42373</v>
      </c>
      <c r="C13" s="610" t="s">
        <v>13</v>
      </c>
      <c r="D13" s="610" t="s">
        <v>19</v>
      </c>
      <c r="E13" s="611" t="s">
        <v>15</v>
      </c>
      <c r="F13" s="612" t="s">
        <v>59</v>
      </c>
      <c r="G13" s="613"/>
      <c r="H13" s="615" t="s">
        <v>58</v>
      </c>
      <c r="I13" s="616"/>
      <c r="J13" s="610" t="s">
        <v>22</v>
      </c>
      <c r="K13" s="610"/>
      <c r="L13" s="610"/>
    </row>
    <row r="14" spans="1:12" s="2" customFormat="1" ht="15" hidden="1" customHeight="1">
      <c r="A14" s="608">
        <v>16</v>
      </c>
      <c r="B14" s="609" t="s">
        <v>47</v>
      </c>
      <c r="C14" s="625" t="s">
        <v>24</v>
      </c>
      <c r="D14" s="613" t="s">
        <v>60</v>
      </c>
      <c r="E14" s="611"/>
      <c r="F14" s="612" t="s">
        <v>61</v>
      </c>
      <c r="G14" s="613" t="s">
        <v>62</v>
      </c>
      <c r="H14" s="624" t="s">
        <v>17</v>
      </c>
      <c r="I14" s="624"/>
      <c r="J14" s="611" t="s">
        <v>22</v>
      </c>
      <c r="K14" s="611" t="s">
        <v>22</v>
      </c>
      <c r="L14" s="613"/>
    </row>
    <row r="15" spans="1:12" s="2" customFormat="1" ht="13.5" hidden="1" customHeight="1">
      <c r="A15" s="608">
        <v>17</v>
      </c>
      <c r="B15" s="629">
        <v>41477</v>
      </c>
      <c r="C15" s="613" t="s">
        <v>63</v>
      </c>
      <c r="D15" s="611" t="s">
        <v>63</v>
      </c>
      <c r="E15" s="630"/>
      <c r="F15" s="611"/>
      <c r="G15" s="611" t="s">
        <v>64</v>
      </c>
      <c r="H15" s="624" t="s">
        <v>17</v>
      </c>
      <c r="I15" s="624"/>
      <c r="J15" s="611" t="s">
        <v>22</v>
      </c>
      <c r="K15" s="623" t="s">
        <v>22</v>
      </c>
      <c r="L15" s="610"/>
    </row>
    <row r="16" spans="1:12" s="2" customFormat="1" ht="15" hidden="1" customHeight="1">
      <c r="A16" s="608">
        <v>18</v>
      </c>
      <c r="B16" s="609" t="s">
        <v>45</v>
      </c>
      <c r="C16" s="625" t="s">
        <v>42</v>
      </c>
      <c r="D16" s="613" t="s">
        <v>43</v>
      </c>
      <c r="E16" s="611"/>
      <c r="F16" s="613" t="s">
        <v>65</v>
      </c>
      <c r="G16" s="613" t="s">
        <v>65</v>
      </c>
      <c r="H16" s="624" t="s">
        <v>17</v>
      </c>
      <c r="I16" s="624"/>
      <c r="J16" s="611" t="s">
        <v>22</v>
      </c>
      <c r="K16" s="611"/>
      <c r="L16" s="612"/>
    </row>
    <row r="17" spans="1:12" s="2" customFormat="1" ht="15" hidden="1" customHeight="1">
      <c r="A17" s="608">
        <v>19</v>
      </c>
      <c r="B17" s="609" t="s">
        <v>66</v>
      </c>
      <c r="C17" s="625" t="s">
        <v>42</v>
      </c>
      <c r="D17" s="613" t="s">
        <v>67</v>
      </c>
      <c r="E17" s="611"/>
      <c r="F17" s="613"/>
      <c r="G17" s="613" t="s">
        <v>68</v>
      </c>
      <c r="H17" s="624" t="s">
        <v>17</v>
      </c>
      <c r="I17" s="624"/>
      <c r="J17" s="611" t="s">
        <v>22</v>
      </c>
      <c r="K17" s="611"/>
      <c r="L17" s="613"/>
    </row>
    <row r="18" spans="1:12" s="2" customFormat="1" ht="15" hidden="1" customHeight="1">
      <c r="A18" s="608">
        <v>435</v>
      </c>
      <c r="B18" s="621">
        <v>42138</v>
      </c>
      <c r="C18" s="622" t="s">
        <v>30</v>
      </c>
      <c r="D18" s="623" t="s">
        <v>31</v>
      </c>
      <c r="E18" s="531" t="s">
        <v>32</v>
      </c>
      <c r="F18" s="610" t="s">
        <v>33</v>
      </c>
      <c r="G18" s="610" t="s">
        <v>69</v>
      </c>
      <c r="H18" s="624" t="s">
        <v>17</v>
      </c>
      <c r="I18" s="624"/>
      <c r="J18" s="610" t="s">
        <v>22</v>
      </c>
      <c r="K18" s="610" t="s">
        <v>22</v>
      </c>
      <c r="L18" s="610"/>
    </row>
    <row r="19" spans="1:12" s="2" customFormat="1" ht="15" hidden="1" customHeight="1">
      <c r="A19" s="608">
        <v>603</v>
      </c>
      <c r="B19" s="621">
        <v>42138</v>
      </c>
      <c r="C19" s="622" t="s">
        <v>30</v>
      </c>
      <c r="D19" s="623" t="s">
        <v>31</v>
      </c>
      <c r="E19" s="531" t="s">
        <v>32</v>
      </c>
      <c r="F19" s="610" t="s">
        <v>33</v>
      </c>
      <c r="G19" s="610" t="s">
        <v>70</v>
      </c>
      <c r="H19" s="624" t="s">
        <v>17</v>
      </c>
      <c r="I19" s="624"/>
      <c r="J19" s="610" t="s">
        <v>22</v>
      </c>
      <c r="K19" s="610"/>
      <c r="L19" s="610"/>
    </row>
    <row r="20" spans="1:12" s="2" customFormat="1" ht="15" hidden="1" customHeight="1">
      <c r="A20" s="608">
        <v>20</v>
      </c>
      <c r="B20" s="609" t="s">
        <v>71</v>
      </c>
      <c r="C20" s="625" t="s">
        <v>42</v>
      </c>
      <c r="D20" s="613" t="s">
        <v>72</v>
      </c>
      <c r="E20" s="619"/>
      <c r="F20" s="612"/>
      <c r="G20" s="613" t="s">
        <v>73</v>
      </c>
      <c r="H20" s="616" t="s">
        <v>74</v>
      </c>
      <c r="I20" s="616"/>
      <c r="J20" s="611" t="s">
        <v>22</v>
      </c>
      <c r="K20" s="611"/>
      <c r="L20" s="613"/>
    </row>
    <row r="21" spans="1:12" s="2" customFormat="1" ht="15" hidden="1" customHeight="1">
      <c r="A21" s="608">
        <v>698</v>
      </c>
      <c r="B21" s="631">
        <v>42053</v>
      </c>
      <c r="C21" s="632" t="s">
        <v>63</v>
      </c>
      <c r="D21" s="633" t="s">
        <v>75</v>
      </c>
      <c r="E21" s="634"/>
      <c r="F21" s="635" t="s">
        <v>76</v>
      </c>
      <c r="G21" s="610"/>
      <c r="H21" s="636" t="s">
        <v>17</v>
      </c>
      <c r="I21" s="624"/>
      <c r="J21" s="610" t="s">
        <v>22</v>
      </c>
      <c r="K21" s="610" t="s">
        <v>22</v>
      </c>
      <c r="L21" s="610"/>
    </row>
    <row r="22" spans="1:12" s="2" customFormat="1" ht="22.5" hidden="1" customHeight="1">
      <c r="A22" s="608">
        <v>21</v>
      </c>
      <c r="B22" s="609" t="s">
        <v>77</v>
      </c>
      <c r="C22" s="625" t="s">
        <v>30</v>
      </c>
      <c r="D22" s="613" t="s">
        <v>78</v>
      </c>
      <c r="E22" s="613"/>
      <c r="F22" s="612" t="s">
        <v>79</v>
      </c>
      <c r="G22" s="613"/>
      <c r="H22" s="624" t="s">
        <v>17</v>
      </c>
      <c r="I22" s="624"/>
      <c r="J22" s="611" t="s">
        <v>22</v>
      </c>
      <c r="K22" s="611" t="s">
        <v>22</v>
      </c>
      <c r="L22" s="613"/>
    </row>
    <row r="23" spans="1:12" s="2" customFormat="1" ht="15" hidden="1" customHeight="1">
      <c r="A23" s="608">
        <v>22</v>
      </c>
      <c r="B23" s="629">
        <v>42115</v>
      </c>
      <c r="C23" s="622" t="s">
        <v>30</v>
      </c>
      <c r="D23" s="623" t="s">
        <v>31</v>
      </c>
      <c r="E23" s="531" t="s">
        <v>32</v>
      </c>
      <c r="F23" s="610"/>
      <c r="G23" s="610" t="s">
        <v>33</v>
      </c>
      <c r="H23" s="624" t="s">
        <v>17</v>
      </c>
      <c r="I23" s="624"/>
      <c r="J23" s="627" t="s">
        <v>22</v>
      </c>
      <c r="K23" s="610" t="s">
        <v>22</v>
      </c>
      <c r="L23" s="610"/>
    </row>
    <row r="24" spans="1:12" s="2" customFormat="1" ht="15" customHeight="1">
      <c r="A24" s="608">
        <v>739</v>
      </c>
      <c r="B24" s="609">
        <v>42353</v>
      </c>
      <c r="C24" s="625" t="s">
        <v>80</v>
      </c>
      <c r="D24" s="613" t="s">
        <v>81</v>
      </c>
      <c r="E24" s="611"/>
      <c r="F24" s="612"/>
      <c r="G24" s="613" t="s">
        <v>82</v>
      </c>
      <c r="H24" s="615" t="s">
        <v>83</v>
      </c>
      <c r="I24" s="616"/>
      <c r="J24" s="610" t="s">
        <v>22</v>
      </c>
      <c r="K24" s="610"/>
      <c r="L24" s="610"/>
    </row>
    <row r="25" spans="1:12" s="2" customFormat="1" ht="13.5" customHeight="1">
      <c r="A25" s="608">
        <v>760</v>
      </c>
      <c r="B25" s="609">
        <v>42373</v>
      </c>
      <c r="C25" s="610" t="s">
        <v>13</v>
      </c>
      <c r="D25" s="610" t="s">
        <v>84</v>
      </c>
      <c r="E25" s="611"/>
      <c r="F25" s="612" t="s">
        <v>85</v>
      </c>
      <c r="G25" s="613"/>
      <c r="H25" s="615" t="s">
        <v>86</v>
      </c>
      <c r="I25" s="616"/>
      <c r="J25" s="610" t="s">
        <v>22</v>
      </c>
      <c r="K25" s="610"/>
      <c r="L25" s="610"/>
    </row>
    <row r="26" spans="1:12" s="2" customFormat="1" ht="15" customHeight="1">
      <c r="A26" s="608">
        <v>753</v>
      </c>
      <c r="B26" s="609">
        <v>42373</v>
      </c>
      <c r="C26" s="610" t="s">
        <v>13</v>
      </c>
      <c r="D26" s="610" t="s">
        <v>87</v>
      </c>
      <c r="E26" s="611" t="s">
        <v>15</v>
      </c>
      <c r="F26" s="612" t="s">
        <v>88</v>
      </c>
      <c r="G26" s="613"/>
      <c r="H26" s="615" t="s">
        <v>89</v>
      </c>
      <c r="I26" s="615"/>
      <c r="J26" s="610"/>
      <c r="K26" s="610"/>
      <c r="L26" s="610"/>
    </row>
    <row r="27" spans="1:12" s="2" customFormat="1" ht="13.5" hidden="1" customHeight="1">
      <c r="A27" s="608">
        <v>27</v>
      </c>
      <c r="B27" s="637" t="s">
        <v>90</v>
      </c>
      <c r="C27" s="638" t="s">
        <v>91</v>
      </c>
      <c r="D27" s="626" t="s">
        <v>92</v>
      </c>
      <c r="E27" s="531"/>
      <c r="F27" s="610"/>
      <c r="G27" s="627" t="s">
        <v>93</v>
      </c>
      <c r="H27" s="624" t="s">
        <v>17</v>
      </c>
      <c r="I27" s="624"/>
      <c r="J27" s="627" t="s">
        <v>22</v>
      </c>
      <c r="K27" s="610" t="s">
        <v>22</v>
      </c>
      <c r="L27" s="610"/>
    </row>
    <row r="28" spans="1:12" s="2" customFormat="1" ht="15" hidden="1" customHeight="1">
      <c r="A28" s="608">
        <v>28</v>
      </c>
      <c r="B28" s="609" t="s">
        <v>94</v>
      </c>
      <c r="C28" s="625" t="s">
        <v>42</v>
      </c>
      <c r="D28" s="613" t="s">
        <v>72</v>
      </c>
      <c r="E28" s="611"/>
      <c r="F28" s="613"/>
      <c r="G28" s="613" t="s">
        <v>95</v>
      </c>
      <c r="H28" s="616" t="s">
        <v>96</v>
      </c>
      <c r="I28" s="616"/>
      <c r="J28" s="611" t="s">
        <v>22</v>
      </c>
      <c r="K28" s="611"/>
      <c r="L28" s="619"/>
    </row>
    <row r="29" spans="1:12" s="2" customFormat="1" ht="27" hidden="1" customHeight="1">
      <c r="A29" s="608">
        <v>29</v>
      </c>
      <c r="B29" s="609" t="s">
        <v>97</v>
      </c>
      <c r="C29" s="622" t="s">
        <v>42</v>
      </c>
      <c r="D29" s="623" t="s">
        <v>98</v>
      </c>
      <c r="E29" s="639"/>
      <c r="F29" s="640"/>
      <c r="G29" s="623" t="s">
        <v>99</v>
      </c>
      <c r="H29" s="616" t="s">
        <v>100</v>
      </c>
      <c r="I29" s="616"/>
      <c r="J29" s="611" t="s">
        <v>22</v>
      </c>
      <c r="K29" s="611"/>
      <c r="L29" s="623"/>
    </row>
    <row r="30" spans="1:12" s="2" customFormat="1" ht="15" hidden="1" customHeight="1">
      <c r="A30" s="608">
        <v>30</v>
      </c>
      <c r="B30" s="609" t="s">
        <v>35</v>
      </c>
      <c r="C30" s="625" t="s">
        <v>36</v>
      </c>
      <c r="D30" s="613" t="s">
        <v>37</v>
      </c>
      <c r="E30" s="611" t="s">
        <v>38</v>
      </c>
      <c r="F30" s="613" t="s">
        <v>101</v>
      </c>
      <c r="G30" s="613"/>
      <c r="H30" s="616" t="s">
        <v>102</v>
      </c>
      <c r="I30" s="616"/>
      <c r="J30" s="611" t="s">
        <v>22</v>
      </c>
      <c r="K30" s="611" t="s">
        <v>22</v>
      </c>
      <c r="L30" s="613"/>
    </row>
    <row r="31" spans="1:12" s="2" customFormat="1" ht="23.25" hidden="1" customHeight="1">
      <c r="A31" s="608">
        <v>33</v>
      </c>
      <c r="B31" s="618">
        <v>40807</v>
      </c>
      <c r="C31" s="618" t="s">
        <v>103</v>
      </c>
      <c r="D31" s="611" t="s">
        <v>104</v>
      </c>
      <c r="E31" s="611" t="s">
        <v>105</v>
      </c>
      <c r="F31" s="611"/>
      <c r="G31" s="611" t="s">
        <v>106</v>
      </c>
      <c r="H31" s="624" t="s">
        <v>17</v>
      </c>
      <c r="I31" s="624"/>
      <c r="J31" s="611" t="s">
        <v>22</v>
      </c>
      <c r="K31" s="611" t="s">
        <v>22</v>
      </c>
      <c r="L31" s="611"/>
    </row>
    <row r="32" spans="1:12" s="2" customFormat="1" ht="15" hidden="1" customHeight="1">
      <c r="A32" s="608">
        <v>34</v>
      </c>
      <c r="B32" s="617" t="s">
        <v>107</v>
      </c>
      <c r="C32" s="641" t="s">
        <v>108</v>
      </c>
      <c r="D32" s="611" t="s">
        <v>109</v>
      </c>
      <c r="E32" s="611"/>
      <c r="F32" s="611">
        <v>6017517173</v>
      </c>
      <c r="G32" s="611" t="s">
        <v>110</v>
      </c>
      <c r="H32" s="636" t="s">
        <v>17</v>
      </c>
      <c r="I32" s="636"/>
      <c r="J32" s="611" t="s">
        <v>22</v>
      </c>
      <c r="K32" s="611" t="s">
        <v>22</v>
      </c>
      <c r="L32" s="613"/>
    </row>
    <row r="33" spans="1:12" s="2" customFormat="1" ht="15" hidden="1" customHeight="1">
      <c r="A33" s="608">
        <v>35</v>
      </c>
      <c r="B33" s="617" t="s">
        <v>111</v>
      </c>
      <c r="C33" s="618" t="s">
        <v>36</v>
      </c>
      <c r="D33" s="611" t="s">
        <v>112</v>
      </c>
      <c r="E33" s="611" t="s">
        <v>113</v>
      </c>
      <c r="F33" s="611" t="s">
        <v>114</v>
      </c>
      <c r="G33" s="611"/>
      <c r="H33" s="620" t="s">
        <v>115</v>
      </c>
      <c r="I33" s="616" t="s">
        <v>116</v>
      </c>
      <c r="J33" s="611" t="s">
        <v>22</v>
      </c>
      <c r="K33" s="611" t="s">
        <v>22</v>
      </c>
      <c r="L33" s="611"/>
    </row>
    <row r="34" spans="1:12" s="2" customFormat="1" ht="15" hidden="1" customHeight="1">
      <c r="A34" s="608">
        <v>36</v>
      </c>
      <c r="B34" s="609" t="s">
        <v>117</v>
      </c>
      <c r="C34" s="625" t="s">
        <v>118</v>
      </c>
      <c r="D34" s="611" t="s">
        <v>119</v>
      </c>
      <c r="E34" s="619" t="s">
        <v>120</v>
      </c>
      <c r="F34" s="612" t="s">
        <v>121</v>
      </c>
      <c r="G34" s="613"/>
      <c r="H34" s="616" t="s">
        <v>115</v>
      </c>
      <c r="I34" s="616" t="s">
        <v>116</v>
      </c>
      <c r="J34" s="611" t="s">
        <v>22</v>
      </c>
      <c r="K34" s="611" t="s">
        <v>22</v>
      </c>
      <c r="L34" s="613"/>
    </row>
    <row r="35" spans="1:12" s="2" customFormat="1" ht="15" hidden="1" customHeight="1">
      <c r="A35" s="608">
        <v>37</v>
      </c>
      <c r="B35" s="609" t="s">
        <v>117</v>
      </c>
      <c r="C35" s="625" t="s">
        <v>118</v>
      </c>
      <c r="D35" s="611" t="s">
        <v>119</v>
      </c>
      <c r="E35" s="619" t="s">
        <v>120</v>
      </c>
      <c r="F35" s="612" t="s">
        <v>122</v>
      </c>
      <c r="G35" s="613"/>
      <c r="H35" s="616" t="s">
        <v>115</v>
      </c>
      <c r="I35" s="616" t="s">
        <v>116</v>
      </c>
      <c r="J35" s="611" t="s">
        <v>22</v>
      </c>
      <c r="K35" s="611" t="s">
        <v>22</v>
      </c>
      <c r="L35" s="613"/>
    </row>
    <row r="36" spans="1:12" s="2" customFormat="1" ht="15" hidden="1" customHeight="1">
      <c r="A36" s="608">
        <v>38</v>
      </c>
      <c r="B36" s="609" t="s">
        <v>123</v>
      </c>
      <c r="C36" s="625" t="s">
        <v>118</v>
      </c>
      <c r="D36" s="611" t="s">
        <v>124</v>
      </c>
      <c r="E36" s="611" t="s">
        <v>125</v>
      </c>
      <c r="F36" s="613">
        <v>3258386</v>
      </c>
      <c r="G36" s="613"/>
      <c r="H36" s="616" t="s">
        <v>115</v>
      </c>
      <c r="I36" s="616" t="s">
        <v>116</v>
      </c>
      <c r="J36" s="611" t="s">
        <v>22</v>
      </c>
      <c r="K36" s="611" t="s">
        <v>22</v>
      </c>
      <c r="L36" s="613"/>
    </row>
    <row r="37" spans="1:12" s="2" customFormat="1" ht="27" hidden="1" customHeight="1">
      <c r="A37" s="608">
        <v>39</v>
      </c>
      <c r="B37" s="609" t="s">
        <v>126</v>
      </c>
      <c r="C37" s="625" t="s">
        <v>118</v>
      </c>
      <c r="D37" s="613" t="s">
        <v>127</v>
      </c>
      <c r="E37" s="619" t="s">
        <v>128</v>
      </c>
      <c r="F37" s="613" t="s">
        <v>129</v>
      </c>
      <c r="G37" s="613"/>
      <c r="H37" s="616" t="s">
        <v>115</v>
      </c>
      <c r="I37" s="616" t="s">
        <v>116</v>
      </c>
      <c r="J37" s="611" t="s">
        <v>22</v>
      </c>
      <c r="K37" s="611" t="s">
        <v>22</v>
      </c>
      <c r="L37" s="613"/>
    </row>
    <row r="38" spans="1:12" s="2" customFormat="1" ht="13.5" hidden="1" customHeight="1">
      <c r="A38" s="608">
        <v>73</v>
      </c>
      <c r="B38" s="609" t="s">
        <v>130</v>
      </c>
      <c r="C38" s="625" t="s">
        <v>131</v>
      </c>
      <c r="D38" s="613" t="s">
        <v>132</v>
      </c>
      <c r="E38" s="611" t="s">
        <v>133</v>
      </c>
      <c r="F38" s="612" t="s">
        <v>134</v>
      </c>
      <c r="G38" s="613" t="s">
        <v>135</v>
      </c>
      <c r="H38" s="624" t="s">
        <v>17</v>
      </c>
      <c r="I38" s="624"/>
      <c r="J38" s="611" t="s">
        <v>22</v>
      </c>
      <c r="K38" s="611" t="s">
        <v>22</v>
      </c>
      <c r="L38" s="613"/>
    </row>
    <row r="39" spans="1:12" s="2" customFormat="1" ht="13.5" hidden="1" customHeight="1">
      <c r="A39" s="608">
        <v>672</v>
      </c>
      <c r="B39" s="609" t="s">
        <v>136</v>
      </c>
      <c r="C39" s="625" t="s">
        <v>137</v>
      </c>
      <c r="D39" s="613" t="s">
        <v>138</v>
      </c>
      <c r="E39" s="611" t="s">
        <v>139</v>
      </c>
      <c r="F39" s="613">
        <v>113300056</v>
      </c>
      <c r="G39" s="613">
        <v>113300056</v>
      </c>
      <c r="H39" s="636" t="s">
        <v>17</v>
      </c>
      <c r="I39" s="636"/>
      <c r="J39" s="611" t="s">
        <v>22</v>
      </c>
      <c r="K39" s="611" t="s">
        <v>22</v>
      </c>
      <c r="L39" s="613"/>
    </row>
    <row r="40" spans="1:12" s="2" customFormat="1" ht="15" customHeight="1">
      <c r="A40" s="608">
        <v>749</v>
      </c>
      <c r="B40" s="609">
        <v>42373</v>
      </c>
      <c r="C40" s="610" t="s">
        <v>13</v>
      </c>
      <c r="D40" s="610" t="s">
        <v>14</v>
      </c>
      <c r="E40" s="611"/>
      <c r="F40" s="612" t="s">
        <v>140</v>
      </c>
      <c r="G40" s="613"/>
      <c r="H40" s="615" t="s">
        <v>141</v>
      </c>
      <c r="I40" s="615"/>
      <c r="J40" s="610"/>
      <c r="K40" s="610"/>
      <c r="L40" s="610"/>
    </row>
    <row r="41" spans="1:12" s="2" customFormat="1" ht="15" customHeight="1">
      <c r="A41" s="608">
        <v>762</v>
      </c>
      <c r="B41" s="609">
        <v>42373</v>
      </c>
      <c r="C41" s="610" t="s">
        <v>13</v>
      </c>
      <c r="D41" s="610" t="s">
        <v>84</v>
      </c>
      <c r="E41" s="611" t="s">
        <v>15</v>
      </c>
      <c r="F41" s="612" t="s">
        <v>142</v>
      </c>
      <c r="G41" s="613"/>
      <c r="H41" s="615" t="s">
        <v>141</v>
      </c>
      <c r="I41" s="616"/>
      <c r="J41" s="610" t="s">
        <v>22</v>
      </c>
      <c r="K41" s="610"/>
      <c r="L41" s="610"/>
    </row>
    <row r="42" spans="1:12" s="2" customFormat="1" ht="15" hidden="1" customHeight="1">
      <c r="A42" s="608">
        <v>40</v>
      </c>
      <c r="B42" s="609" t="s">
        <v>143</v>
      </c>
      <c r="C42" s="618" t="s">
        <v>144</v>
      </c>
      <c r="D42" s="611" t="s">
        <v>145</v>
      </c>
      <c r="E42" s="630"/>
      <c r="F42" s="611"/>
      <c r="G42" s="611" t="s">
        <v>146</v>
      </c>
      <c r="H42" s="624" t="s">
        <v>17</v>
      </c>
      <c r="I42" s="624"/>
      <c r="J42" s="627" t="s">
        <v>22</v>
      </c>
      <c r="K42" s="613" t="s">
        <v>22</v>
      </c>
      <c r="L42" s="610"/>
    </row>
    <row r="43" spans="1:12" s="2" customFormat="1" ht="13.5" hidden="1" customHeight="1">
      <c r="A43" s="608">
        <v>699</v>
      </c>
      <c r="B43" s="631">
        <v>41890</v>
      </c>
      <c r="C43" s="642" t="s">
        <v>63</v>
      </c>
      <c r="D43" s="643" t="s">
        <v>75</v>
      </c>
      <c r="E43" s="644"/>
      <c r="F43" s="633" t="s">
        <v>147</v>
      </c>
      <c r="G43" s="610"/>
      <c r="H43" s="636" t="s">
        <v>17</v>
      </c>
      <c r="I43" s="624"/>
      <c r="J43" s="610" t="s">
        <v>22</v>
      </c>
      <c r="K43" s="610"/>
      <c r="L43" s="610"/>
    </row>
    <row r="44" spans="1:12" s="2" customFormat="1" ht="13.5" hidden="1" customHeight="1">
      <c r="A44" s="608">
        <v>706</v>
      </c>
      <c r="B44" s="631"/>
      <c r="C44" s="645" t="s">
        <v>148</v>
      </c>
      <c r="D44" s="633" t="s">
        <v>148</v>
      </c>
      <c r="E44" s="644"/>
      <c r="F44" s="633">
        <v>17</v>
      </c>
      <c r="G44" s="610"/>
      <c r="H44" s="615" t="s">
        <v>149</v>
      </c>
      <c r="I44" s="616"/>
      <c r="J44" s="610" t="s">
        <v>22</v>
      </c>
      <c r="K44" s="610"/>
      <c r="L44" s="610"/>
    </row>
    <row r="45" spans="1:12" s="2" customFormat="1" ht="13.5" hidden="1" customHeight="1">
      <c r="A45" s="608">
        <v>5</v>
      </c>
      <c r="B45" s="637" t="s">
        <v>90</v>
      </c>
      <c r="C45" s="638" t="s">
        <v>91</v>
      </c>
      <c r="D45" s="626" t="s">
        <v>92</v>
      </c>
      <c r="E45" s="531"/>
      <c r="F45" s="610"/>
      <c r="G45" s="627" t="s">
        <v>150</v>
      </c>
      <c r="H45" s="636" t="s">
        <v>17</v>
      </c>
      <c r="I45" s="636"/>
      <c r="J45" s="627" t="s">
        <v>22</v>
      </c>
      <c r="K45" s="610" t="s">
        <v>22</v>
      </c>
      <c r="L45" s="610"/>
    </row>
    <row r="46" spans="1:12" s="2" customFormat="1" ht="15" hidden="1" customHeight="1">
      <c r="A46" s="608">
        <v>15</v>
      </c>
      <c r="B46" s="617" t="s">
        <v>151</v>
      </c>
      <c r="C46" s="618" t="s">
        <v>152</v>
      </c>
      <c r="D46" s="611" t="s">
        <v>153</v>
      </c>
      <c r="E46" s="611" t="s">
        <v>154</v>
      </c>
      <c r="F46" s="611"/>
      <c r="G46" s="611" t="s">
        <v>155</v>
      </c>
      <c r="H46" s="636" t="s">
        <v>17</v>
      </c>
      <c r="I46" s="636"/>
      <c r="J46" s="611" t="s">
        <v>22</v>
      </c>
      <c r="K46" s="611" t="s">
        <v>156</v>
      </c>
      <c r="L46" s="619" t="s">
        <v>157</v>
      </c>
    </row>
    <row r="47" spans="1:12" s="2" customFormat="1" ht="24" hidden="1" customHeight="1">
      <c r="A47" s="608">
        <v>23</v>
      </c>
      <c r="B47" s="609" t="s">
        <v>158</v>
      </c>
      <c r="C47" s="625" t="s">
        <v>152</v>
      </c>
      <c r="D47" s="613" t="s">
        <v>159</v>
      </c>
      <c r="E47" s="611" t="s">
        <v>160</v>
      </c>
      <c r="F47" s="612" t="s">
        <v>161</v>
      </c>
      <c r="G47" s="613" t="s">
        <v>162</v>
      </c>
      <c r="H47" s="636" t="s">
        <v>17</v>
      </c>
      <c r="I47" s="636"/>
      <c r="J47" s="611" t="s">
        <v>22</v>
      </c>
      <c r="K47" s="611" t="s">
        <v>22</v>
      </c>
      <c r="L47" s="613"/>
    </row>
    <row r="48" spans="1:12" s="2" customFormat="1" ht="23.25" hidden="1" customHeight="1">
      <c r="A48" s="608">
        <v>24</v>
      </c>
      <c r="B48" s="617" t="s">
        <v>163</v>
      </c>
      <c r="C48" s="641" t="s">
        <v>24</v>
      </c>
      <c r="D48" s="613" t="s">
        <v>164</v>
      </c>
      <c r="E48" s="611"/>
      <c r="F48" s="612" t="s">
        <v>165</v>
      </c>
      <c r="G48" s="613" t="s">
        <v>166</v>
      </c>
      <c r="H48" s="636" t="s">
        <v>17</v>
      </c>
      <c r="I48" s="636"/>
      <c r="J48" s="611" t="s">
        <v>22</v>
      </c>
      <c r="K48" s="611" t="s">
        <v>22</v>
      </c>
      <c r="L48" s="613"/>
    </row>
    <row r="49" spans="1:12" s="2" customFormat="1" ht="15" hidden="1" customHeight="1">
      <c r="A49" s="608">
        <v>25</v>
      </c>
      <c r="B49" s="609" t="s">
        <v>77</v>
      </c>
      <c r="C49" s="625" t="s">
        <v>30</v>
      </c>
      <c r="D49" s="613" t="s">
        <v>78</v>
      </c>
      <c r="E49" s="613"/>
      <c r="F49" s="612" t="s">
        <v>167</v>
      </c>
      <c r="G49" s="613"/>
      <c r="H49" s="636" t="s">
        <v>17</v>
      </c>
      <c r="I49" s="636"/>
      <c r="J49" s="611" t="s">
        <v>22</v>
      </c>
      <c r="K49" s="611" t="s">
        <v>22</v>
      </c>
      <c r="L49" s="613"/>
    </row>
    <row r="50" spans="1:12" s="2" customFormat="1" ht="13.5" hidden="1" customHeight="1">
      <c r="A50" s="608">
        <v>26</v>
      </c>
      <c r="B50" s="609" t="s">
        <v>35</v>
      </c>
      <c r="C50" s="625" t="s">
        <v>36</v>
      </c>
      <c r="D50" s="613" t="s">
        <v>37</v>
      </c>
      <c r="E50" s="611" t="s">
        <v>38</v>
      </c>
      <c r="F50" s="613" t="s">
        <v>168</v>
      </c>
      <c r="G50" s="613"/>
      <c r="H50" s="636" t="s">
        <v>17</v>
      </c>
      <c r="I50" s="636"/>
      <c r="J50" s="611" t="s">
        <v>22</v>
      </c>
      <c r="K50" s="611" t="s">
        <v>22</v>
      </c>
      <c r="L50" s="613"/>
    </row>
    <row r="51" spans="1:12" s="2" customFormat="1" ht="13.5" hidden="1" customHeight="1">
      <c r="A51" s="608">
        <v>31</v>
      </c>
      <c r="B51" s="618">
        <v>40805</v>
      </c>
      <c r="C51" s="618" t="s">
        <v>169</v>
      </c>
      <c r="D51" s="611" t="s">
        <v>170</v>
      </c>
      <c r="E51" s="611" t="s">
        <v>171</v>
      </c>
      <c r="F51" s="619" t="s">
        <v>172</v>
      </c>
      <c r="G51" s="611" t="s">
        <v>173</v>
      </c>
      <c r="H51" s="636" t="s">
        <v>17</v>
      </c>
      <c r="I51" s="636"/>
      <c r="J51" s="611" t="s">
        <v>22</v>
      </c>
      <c r="K51" s="611" t="s">
        <v>22</v>
      </c>
      <c r="L51" s="646"/>
    </row>
    <row r="52" spans="1:12" s="2" customFormat="1" ht="13.5" hidden="1" customHeight="1">
      <c r="A52" s="608">
        <v>32</v>
      </c>
      <c r="B52" s="609" t="s">
        <v>35</v>
      </c>
      <c r="C52" s="625" t="s">
        <v>36</v>
      </c>
      <c r="D52" s="613" t="s">
        <v>37</v>
      </c>
      <c r="E52" s="611" t="s">
        <v>38</v>
      </c>
      <c r="F52" s="613" t="s">
        <v>174</v>
      </c>
      <c r="G52" s="613"/>
      <c r="H52" s="624" t="s">
        <v>17</v>
      </c>
      <c r="I52" s="624" t="s">
        <v>175</v>
      </c>
      <c r="J52" s="611" t="s">
        <v>22</v>
      </c>
      <c r="K52" s="611" t="s">
        <v>22</v>
      </c>
      <c r="L52" s="613"/>
    </row>
    <row r="53" spans="1:12" s="2" customFormat="1" ht="13.5" hidden="1" customHeight="1">
      <c r="A53" s="608">
        <v>44</v>
      </c>
      <c r="B53" s="612" t="s">
        <v>176</v>
      </c>
      <c r="C53" s="613" t="s">
        <v>177</v>
      </c>
      <c r="D53" s="613" t="s">
        <v>178</v>
      </c>
      <c r="E53" s="613"/>
      <c r="F53" s="613"/>
      <c r="G53" s="612" t="s">
        <v>179</v>
      </c>
      <c r="H53" s="624" t="s">
        <v>17</v>
      </c>
      <c r="I53" s="624"/>
      <c r="J53" s="611" t="s">
        <v>22</v>
      </c>
      <c r="K53" s="613" t="s">
        <v>22</v>
      </c>
      <c r="L53" s="613"/>
    </row>
    <row r="54" spans="1:12" s="2" customFormat="1" ht="34.5" hidden="1" customHeight="1">
      <c r="A54" s="608">
        <v>45</v>
      </c>
      <c r="B54" s="612" t="s">
        <v>180</v>
      </c>
      <c r="C54" s="613" t="s">
        <v>181</v>
      </c>
      <c r="D54" s="613" t="s">
        <v>182</v>
      </c>
      <c r="E54" s="613"/>
      <c r="F54" s="613"/>
      <c r="G54" s="612" t="s">
        <v>183</v>
      </c>
      <c r="H54" s="624" t="s">
        <v>17</v>
      </c>
      <c r="I54" s="624"/>
      <c r="J54" s="611" t="s">
        <v>22</v>
      </c>
      <c r="K54" s="613" t="s">
        <v>22</v>
      </c>
      <c r="L54" s="613"/>
    </row>
    <row r="55" spans="1:12" s="2" customFormat="1" ht="13.5" hidden="1" customHeight="1">
      <c r="A55" s="608">
        <v>46</v>
      </c>
      <c r="B55" s="647" t="s">
        <v>184</v>
      </c>
      <c r="C55" s="647" t="s">
        <v>185</v>
      </c>
      <c r="D55" s="648" t="s">
        <v>186</v>
      </c>
      <c r="E55" s="649"/>
      <c r="F55" s="648"/>
      <c r="G55" s="650" t="s">
        <v>187</v>
      </c>
      <c r="H55" s="628" t="s">
        <v>17</v>
      </c>
      <c r="I55" s="628"/>
      <c r="J55" s="648"/>
      <c r="K55" s="648" t="s">
        <v>22</v>
      </c>
      <c r="L55" s="618"/>
    </row>
    <row r="56" spans="1:12" s="2" customFormat="1" ht="13.5" hidden="1" customHeight="1">
      <c r="A56" s="608">
        <v>48</v>
      </c>
      <c r="B56" s="651" t="s">
        <v>23</v>
      </c>
      <c r="C56" s="652" t="s">
        <v>188</v>
      </c>
      <c r="D56" s="639" t="s">
        <v>189</v>
      </c>
      <c r="E56" s="653" t="s">
        <v>190</v>
      </c>
      <c r="F56" s="653"/>
      <c r="G56" s="653" t="s">
        <v>191</v>
      </c>
      <c r="H56" s="636" t="s">
        <v>17</v>
      </c>
      <c r="I56" s="636"/>
      <c r="J56" s="653" t="s">
        <v>22</v>
      </c>
      <c r="K56" s="623" t="s">
        <v>22</v>
      </c>
      <c r="L56" s="639"/>
    </row>
    <row r="57" spans="1:12" s="2" customFormat="1" ht="13.5" hidden="1" customHeight="1">
      <c r="A57" s="608">
        <v>49</v>
      </c>
      <c r="B57" s="651" t="s">
        <v>23</v>
      </c>
      <c r="C57" s="652" t="s">
        <v>188</v>
      </c>
      <c r="D57" s="639" t="s">
        <v>189</v>
      </c>
      <c r="E57" s="653" t="s">
        <v>190</v>
      </c>
      <c r="F57" s="653"/>
      <c r="G57" s="653" t="s">
        <v>192</v>
      </c>
      <c r="H57" s="636" t="s">
        <v>17</v>
      </c>
      <c r="I57" s="636"/>
      <c r="J57" s="653" t="s">
        <v>22</v>
      </c>
      <c r="K57" s="623" t="s">
        <v>22</v>
      </c>
      <c r="L57" s="639"/>
    </row>
    <row r="58" spans="1:12" s="2" customFormat="1" ht="13.5" hidden="1" customHeight="1">
      <c r="A58" s="608">
        <v>50</v>
      </c>
      <c r="B58" s="651" t="s">
        <v>23</v>
      </c>
      <c r="C58" s="652" t="s">
        <v>188</v>
      </c>
      <c r="D58" s="639" t="s">
        <v>189</v>
      </c>
      <c r="E58" s="653" t="s">
        <v>190</v>
      </c>
      <c r="F58" s="653"/>
      <c r="G58" s="653" t="s">
        <v>193</v>
      </c>
      <c r="H58" s="636" t="s">
        <v>17</v>
      </c>
      <c r="I58" s="636"/>
      <c r="J58" s="653" t="s">
        <v>22</v>
      </c>
      <c r="K58" s="623" t="s">
        <v>22</v>
      </c>
      <c r="L58" s="639"/>
    </row>
    <row r="59" spans="1:12" s="2" customFormat="1" ht="13.5" hidden="1" customHeight="1">
      <c r="A59" s="608">
        <v>51</v>
      </c>
      <c r="B59" s="651" t="s">
        <v>23</v>
      </c>
      <c r="C59" s="652" t="s">
        <v>188</v>
      </c>
      <c r="D59" s="639" t="s">
        <v>189</v>
      </c>
      <c r="E59" s="653" t="s">
        <v>190</v>
      </c>
      <c r="F59" s="653"/>
      <c r="G59" s="653" t="s">
        <v>194</v>
      </c>
      <c r="H59" s="636" t="s">
        <v>17</v>
      </c>
      <c r="I59" s="636"/>
      <c r="J59" s="653" t="s">
        <v>22</v>
      </c>
      <c r="K59" s="623" t="s">
        <v>22</v>
      </c>
      <c r="L59" s="639"/>
    </row>
    <row r="60" spans="1:12" s="2" customFormat="1" ht="13.5" hidden="1" customHeight="1">
      <c r="A60" s="608">
        <v>52</v>
      </c>
      <c r="B60" s="651" t="s">
        <v>23</v>
      </c>
      <c r="C60" s="652" t="s">
        <v>188</v>
      </c>
      <c r="D60" s="639" t="s">
        <v>189</v>
      </c>
      <c r="E60" s="653" t="s">
        <v>190</v>
      </c>
      <c r="F60" s="653"/>
      <c r="G60" s="653" t="s">
        <v>195</v>
      </c>
      <c r="H60" s="636" t="s">
        <v>17</v>
      </c>
      <c r="I60" s="636"/>
      <c r="J60" s="653" t="s">
        <v>22</v>
      </c>
      <c r="K60" s="623" t="s">
        <v>22</v>
      </c>
      <c r="L60" s="639"/>
    </row>
    <row r="61" spans="1:12" s="2" customFormat="1" ht="13.5" hidden="1" customHeight="1">
      <c r="A61" s="608">
        <v>53</v>
      </c>
      <c r="B61" s="654" t="s">
        <v>23</v>
      </c>
      <c r="C61" s="652" t="s">
        <v>188</v>
      </c>
      <c r="D61" s="639" t="s">
        <v>196</v>
      </c>
      <c r="E61" s="653" t="s">
        <v>197</v>
      </c>
      <c r="F61" s="653"/>
      <c r="G61" s="653" t="s">
        <v>198</v>
      </c>
      <c r="H61" s="636" t="s">
        <v>17</v>
      </c>
      <c r="I61" s="636"/>
      <c r="J61" s="611" t="s">
        <v>22</v>
      </c>
      <c r="K61" s="611" t="s">
        <v>22</v>
      </c>
      <c r="L61" s="653"/>
    </row>
    <row r="62" spans="1:12" s="2" customFormat="1" ht="13.5" hidden="1" customHeight="1">
      <c r="A62" s="608">
        <v>54</v>
      </c>
      <c r="B62" s="654" t="s">
        <v>23</v>
      </c>
      <c r="C62" s="652" t="s">
        <v>188</v>
      </c>
      <c r="D62" s="639" t="s">
        <v>196</v>
      </c>
      <c r="E62" s="653" t="s">
        <v>197</v>
      </c>
      <c r="F62" s="653"/>
      <c r="G62" s="653" t="s">
        <v>199</v>
      </c>
      <c r="H62" s="636" t="s">
        <v>17</v>
      </c>
      <c r="I62" s="636"/>
      <c r="J62" s="611" t="s">
        <v>22</v>
      </c>
      <c r="K62" s="611" t="s">
        <v>22</v>
      </c>
      <c r="L62" s="653"/>
    </row>
    <row r="63" spans="1:12" s="2" customFormat="1" ht="13.5" hidden="1" customHeight="1">
      <c r="A63" s="608">
        <v>55</v>
      </c>
      <c r="B63" s="609" t="s">
        <v>200</v>
      </c>
      <c r="C63" s="625" t="s">
        <v>188</v>
      </c>
      <c r="D63" s="613" t="s">
        <v>201</v>
      </c>
      <c r="E63" s="611"/>
      <c r="F63" s="613"/>
      <c r="G63" s="613" t="s">
        <v>202</v>
      </c>
      <c r="H63" s="636" t="s">
        <v>17</v>
      </c>
      <c r="I63" s="636"/>
      <c r="J63" s="611" t="s">
        <v>22</v>
      </c>
      <c r="K63" s="611" t="s">
        <v>22</v>
      </c>
      <c r="L63" s="613"/>
    </row>
    <row r="64" spans="1:12" s="2" customFormat="1" ht="13.5" hidden="1" customHeight="1">
      <c r="A64" s="608">
        <v>56</v>
      </c>
      <c r="B64" s="617" t="s">
        <v>200</v>
      </c>
      <c r="C64" s="625" t="s">
        <v>188</v>
      </c>
      <c r="D64" s="613" t="s">
        <v>201</v>
      </c>
      <c r="E64" s="611"/>
      <c r="F64" s="613"/>
      <c r="G64" s="613" t="s">
        <v>203</v>
      </c>
      <c r="H64" s="624" t="s">
        <v>17</v>
      </c>
      <c r="I64" s="624"/>
      <c r="J64" s="611" t="s">
        <v>22</v>
      </c>
      <c r="K64" s="611" t="s">
        <v>22</v>
      </c>
      <c r="L64" s="613"/>
    </row>
    <row r="65" spans="1:12" s="2" customFormat="1" ht="13.5" hidden="1" customHeight="1">
      <c r="A65" s="608">
        <v>57</v>
      </c>
      <c r="B65" s="637" t="s">
        <v>204</v>
      </c>
      <c r="C65" s="638" t="s">
        <v>205</v>
      </c>
      <c r="D65" s="638" t="s">
        <v>206</v>
      </c>
      <c r="E65" s="655"/>
      <c r="F65" s="627"/>
      <c r="G65" s="627" t="s">
        <v>207</v>
      </c>
      <c r="H65" s="628" t="s">
        <v>17</v>
      </c>
      <c r="I65" s="628"/>
      <c r="J65" s="627" t="s">
        <v>22</v>
      </c>
      <c r="K65" s="627" t="s">
        <v>22</v>
      </c>
      <c r="L65" s="627"/>
    </row>
    <row r="66" spans="1:12" s="2" customFormat="1" ht="13.5" hidden="1" customHeight="1">
      <c r="A66" s="608">
        <v>58</v>
      </c>
      <c r="B66" s="637" t="s">
        <v>204</v>
      </c>
      <c r="C66" s="638" t="s">
        <v>205</v>
      </c>
      <c r="D66" s="638" t="s">
        <v>208</v>
      </c>
      <c r="E66" s="655"/>
      <c r="F66" s="627"/>
      <c r="G66" s="627" t="s">
        <v>209</v>
      </c>
      <c r="H66" s="628" t="s">
        <v>17</v>
      </c>
      <c r="I66" s="628"/>
      <c r="J66" s="627" t="s">
        <v>22</v>
      </c>
      <c r="K66" s="627" t="s">
        <v>22</v>
      </c>
      <c r="L66" s="627"/>
    </row>
    <row r="67" spans="1:12" s="2" customFormat="1" ht="13.5" hidden="1" customHeight="1">
      <c r="A67" s="608">
        <v>59</v>
      </c>
      <c r="B67" s="609" t="s">
        <v>158</v>
      </c>
      <c r="C67" s="625" t="s">
        <v>210</v>
      </c>
      <c r="D67" s="613" t="s">
        <v>211</v>
      </c>
      <c r="E67" s="611" t="s">
        <v>212</v>
      </c>
      <c r="F67" s="613"/>
      <c r="G67" s="627" t="s">
        <v>209</v>
      </c>
      <c r="H67" s="636" t="s">
        <v>17</v>
      </c>
      <c r="I67" s="636"/>
      <c r="J67" s="611" t="s">
        <v>22</v>
      </c>
      <c r="K67" s="611" t="s">
        <v>22</v>
      </c>
      <c r="L67" s="613"/>
    </row>
    <row r="68" spans="1:12" s="2" customFormat="1" ht="26.25" hidden="1" customHeight="1">
      <c r="A68" s="608">
        <v>60</v>
      </c>
      <c r="B68" s="609" t="s">
        <v>158</v>
      </c>
      <c r="C68" s="625" t="s">
        <v>210</v>
      </c>
      <c r="D68" s="613" t="s">
        <v>211</v>
      </c>
      <c r="E68" s="611" t="s">
        <v>212</v>
      </c>
      <c r="F68" s="613"/>
      <c r="G68" s="613" t="s">
        <v>213</v>
      </c>
      <c r="H68" s="624" t="s">
        <v>17</v>
      </c>
      <c r="I68" s="624"/>
      <c r="J68" s="611" t="s">
        <v>22</v>
      </c>
      <c r="K68" s="611" t="s">
        <v>22</v>
      </c>
      <c r="L68" s="613"/>
    </row>
    <row r="69" spans="1:12" s="2" customFormat="1" ht="22.5" hidden="1" customHeight="1">
      <c r="A69" s="608">
        <v>61</v>
      </c>
      <c r="B69" s="609" t="s">
        <v>158</v>
      </c>
      <c r="C69" s="625" t="s">
        <v>210</v>
      </c>
      <c r="D69" s="613" t="s">
        <v>214</v>
      </c>
      <c r="E69" s="611" t="s">
        <v>215</v>
      </c>
      <c r="F69" s="613"/>
      <c r="G69" s="613" t="s">
        <v>216</v>
      </c>
      <c r="H69" s="636" t="s">
        <v>17</v>
      </c>
      <c r="I69" s="636"/>
      <c r="J69" s="611" t="s">
        <v>22</v>
      </c>
      <c r="K69" s="611" t="s">
        <v>22</v>
      </c>
      <c r="L69" s="613" t="s">
        <v>217</v>
      </c>
    </row>
    <row r="70" spans="1:12" s="2" customFormat="1" ht="13.5" hidden="1" customHeight="1">
      <c r="A70" s="608">
        <v>62</v>
      </c>
      <c r="B70" s="651" t="s">
        <v>158</v>
      </c>
      <c r="C70" s="622" t="s">
        <v>210</v>
      </c>
      <c r="D70" s="623" t="s">
        <v>214</v>
      </c>
      <c r="E70" s="653" t="s">
        <v>215</v>
      </c>
      <c r="F70" s="623"/>
      <c r="G70" s="623" t="s">
        <v>218</v>
      </c>
      <c r="H70" s="624" t="s">
        <v>17</v>
      </c>
      <c r="I70" s="624"/>
      <c r="J70" s="611" t="s">
        <v>22</v>
      </c>
      <c r="K70" s="611" t="s">
        <v>22</v>
      </c>
      <c r="L70" s="623"/>
    </row>
    <row r="71" spans="1:12" s="2" customFormat="1" ht="13.5" hidden="1" customHeight="1">
      <c r="A71" s="608">
        <v>63</v>
      </c>
      <c r="B71" s="637" t="s">
        <v>219</v>
      </c>
      <c r="C71" s="638" t="s">
        <v>220</v>
      </c>
      <c r="D71" s="627" t="s">
        <v>221</v>
      </c>
      <c r="E71" s="655"/>
      <c r="F71" s="627"/>
      <c r="G71" s="655" t="s">
        <v>222</v>
      </c>
      <c r="H71" s="628" t="s">
        <v>17</v>
      </c>
      <c r="I71" s="628"/>
      <c r="J71" s="627" t="s">
        <v>22</v>
      </c>
      <c r="K71" s="627" t="s">
        <v>22</v>
      </c>
      <c r="L71" s="627"/>
    </row>
    <row r="72" spans="1:12" s="2" customFormat="1" ht="13.5" hidden="1" customHeight="1">
      <c r="A72" s="608">
        <v>64</v>
      </c>
      <c r="B72" s="637" t="s">
        <v>219</v>
      </c>
      <c r="C72" s="638" t="s">
        <v>220</v>
      </c>
      <c r="D72" s="627" t="s">
        <v>221</v>
      </c>
      <c r="E72" s="655"/>
      <c r="F72" s="627"/>
      <c r="G72" s="655" t="s">
        <v>223</v>
      </c>
      <c r="H72" s="628" t="s">
        <v>17</v>
      </c>
      <c r="I72" s="628"/>
      <c r="J72" s="627" t="s">
        <v>22</v>
      </c>
      <c r="K72" s="627" t="s">
        <v>22</v>
      </c>
      <c r="L72" s="627"/>
    </row>
    <row r="73" spans="1:12" s="2" customFormat="1" ht="13.5" hidden="1" customHeight="1">
      <c r="A73" s="608">
        <v>65</v>
      </c>
      <c r="B73" s="637" t="s">
        <v>219</v>
      </c>
      <c r="C73" s="638" t="s">
        <v>220</v>
      </c>
      <c r="D73" s="627" t="s">
        <v>221</v>
      </c>
      <c r="E73" s="655"/>
      <c r="F73" s="627"/>
      <c r="G73" s="655" t="s">
        <v>224</v>
      </c>
      <c r="H73" s="628" t="s">
        <v>17</v>
      </c>
      <c r="I73" s="628"/>
      <c r="J73" s="627" t="s">
        <v>22</v>
      </c>
      <c r="K73" s="627" t="s">
        <v>22</v>
      </c>
      <c r="L73" s="627"/>
    </row>
    <row r="74" spans="1:12" s="2" customFormat="1" ht="13.5" hidden="1" customHeight="1">
      <c r="A74" s="608">
        <v>66</v>
      </c>
      <c r="B74" s="637" t="s">
        <v>219</v>
      </c>
      <c r="C74" s="638" t="s">
        <v>220</v>
      </c>
      <c r="D74" s="627" t="s">
        <v>221</v>
      </c>
      <c r="E74" s="655"/>
      <c r="F74" s="627"/>
      <c r="G74" s="655" t="s">
        <v>225</v>
      </c>
      <c r="H74" s="628" t="s">
        <v>17</v>
      </c>
      <c r="I74" s="628"/>
      <c r="J74" s="627" t="s">
        <v>22</v>
      </c>
      <c r="K74" s="627" t="s">
        <v>22</v>
      </c>
      <c r="L74" s="627"/>
    </row>
    <row r="75" spans="1:12" s="2" customFormat="1" ht="13.5" hidden="1" customHeight="1">
      <c r="A75" s="608">
        <v>67</v>
      </c>
      <c r="B75" s="637" t="s">
        <v>219</v>
      </c>
      <c r="C75" s="638" t="s">
        <v>220</v>
      </c>
      <c r="D75" s="627" t="s">
        <v>221</v>
      </c>
      <c r="E75" s="655"/>
      <c r="F75" s="627"/>
      <c r="G75" s="655" t="s">
        <v>226</v>
      </c>
      <c r="H75" s="628" t="s">
        <v>17</v>
      </c>
      <c r="I75" s="628"/>
      <c r="J75" s="627" t="s">
        <v>22</v>
      </c>
      <c r="K75" s="627" t="s">
        <v>22</v>
      </c>
      <c r="L75" s="627"/>
    </row>
    <row r="76" spans="1:12" s="2" customFormat="1" ht="13.5" hidden="1" customHeight="1">
      <c r="A76" s="608">
        <v>72</v>
      </c>
      <c r="B76" s="637" t="s">
        <v>227</v>
      </c>
      <c r="C76" s="627" t="s">
        <v>228</v>
      </c>
      <c r="D76" s="627" t="s">
        <v>229</v>
      </c>
      <c r="E76" s="655"/>
      <c r="F76" s="627"/>
      <c r="G76" s="627" t="s">
        <v>230</v>
      </c>
      <c r="H76" s="628" t="s">
        <v>17</v>
      </c>
      <c r="I76" s="628"/>
      <c r="J76" s="627" t="s">
        <v>22</v>
      </c>
      <c r="K76" s="627" t="s">
        <v>22</v>
      </c>
      <c r="L76" s="627"/>
    </row>
    <row r="77" spans="1:12" s="2" customFormat="1" ht="51.75" hidden="1" customHeight="1">
      <c r="A77" s="608">
        <v>75</v>
      </c>
      <c r="B77" s="612" t="s">
        <v>231</v>
      </c>
      <c r="C77" s="627" t="s">
        <v>232</v>
      </c>
      <c r="D77" s="627" t="s">
        <v>232</v>
      </c>
      <c r="E77" s="627"/>
      <c r="F77" s="627"/>
      <c r="G77" s="626" t="s">
        <v>233</v>
      </c>
      <c r="H77" s="628" t="s">
        <v>17</v>
      </c>
      <c r="I77" s="628"/>
      <c r="J77" s="627" t="s">
        <v>22</v>
      </c>
      <c r="K77" s="627" t="s">
        <v>22</v>
      </c>
      <c r="L77" s="627"/>
    </row>
    <row r="78" spans="1:12" s="2" customFormat="1" ht="13.5" hidden="1" customHeight="1">
      <c r="A78" s="608">
        <v>76</v>
      </c>
      <c r="B78" s="612" t="s">
        <v>234</v>
      </c>
      <c r="C78" s="627" t="s">
        <v>232</v>
      </c>
      <c r="D78" s="627" t="s">
        <v>232</v>
      </c>
      <c r="E78" s="627"/>
      <c r="F78" s="627"/>
      <c r="G78" s="626" t="s">
        <v>235</v>
      </c>
      <c r="H78" s="628" t="s">
        <v>17</v>
      </c>
      <c r="I78" s="628"/>
      <c r="J78" s="627" t="s">
        <v>22</v>
      </c>
      <c r="K78" s="627" t="s">
        <v>22</v>
      </c>
      <c r="L78" s="627"/>
    </row>
    <row r="79" spans="1:12" s="2" customFormat="1" ht="13.5" hidden="1" customHeight="1">
      <c r="A79" s="608">
        <v>77</v>
      </c>
      <c r="B79" s="617" t="s">
        <v>236</v>
      </c>
      <c r="C79" s="618" t="s">
        <v>237</v>
      </c>
      <c r="D79" s="611" t="s">
        <v>238</v>
      </c>
      <c r="E79" s="611" t="s">
        <v>239</v>
      </c>
      <c r="F79" s="611">
        <v>70000923</v>
      </c>
      <c r="G79" s="611" t="s">
        <v>240</v>
      </c>
      <c r="H79" s="636" t="s">
        <v>17</v>
      </c>
      <c r="I79" s="636"/>
      <c r="J79" s="611" t="s">
        <v>22</v>
      </c>
      <c r="K79" s="611" t="s">
        <v>22</v>
      </c>
      <c r="L79" s="611"/>
    </row>
    <row r="80" spans="1:12" s="2" customFormat="1" ht="13.5" hidden="1" customHeight="1">
      <c r="A80" s="608">
        <v>78</v>
      </c>
      <c r="B80" s="625"/>
      <c r="C80" s="625" t="s">
        <v>237</v>
      </c>
      <c r="D80" s="613" t="s">
        <v>241</v>
      </c>
      <c r="E80" s="611" t="s">
        <v>242</v>
      </c>
      <c r="F80" s="612" t="s">
        <v>243</v>
      </c>
      <c r="G80" s="613" t="s">
        <v>244</v>
      </c>
      <c r="H80" s="624" t="s">
        <v>17</v>
      </c>
      <c r="I80" s="624"/>
      <c r="J80" s="611" t="s">
        <v>22</v>
      </c>
      <c r="K80" s="613" t="s">
        <v>22</v>
      </c>
      <c r="L80" s="613"/>
    </row>
    <row r="81" spans="1:12" s="2" customFormat="1" ht="13.5" hidden="1" customHeight="1">
      <c r="A81" s="608">
        <v>79</v>
      </c>
      <c r="B81" s="609" t="s">
        <v>245</v>
      </c>
      <c r="C81" s="638" t="s">
        <v>246</v>
      </c>
      <c r="D81" s="613" t="s">
        <v>247</v>
      </c>
      <c r="E81" s="619"/>
      <c r="F81" s="612"/>
      <c r="G81" s="613"/>
      <c r="H81" s="624" t="s">
        <v>17</v>
      </c>
      <c r="I81" s="624"/>
      <c r="J81" s="611" t="s">
        <v>22</v>
      </c>
      <c r="K81" s="611" t="s">
        <v>22</v>
      </c>
      <c r="L81" s="613"/>
    </row>
    <row r="82" spans="1:12" s="2" customFormat="1" ht="13.5" hidden="1" customHeight="1">
      <c r="A82" s="608">
        <v>80</v>
      </c>
      <c r="B82" s="609" t="s">
        <v>248</v>
      </c>
      <c r="C82" s="638" t="s">
        <v>246</v>
      </c>
      <c r="D82" s="612" t="s">
        <v>249</v>
      </c>
      <c r="E82" s="611"/>
      <c r="F82" s="613"/>
      <c r="G82" s="613">
        <v>741</v>
      </c>
      <c r="H82" s="624" t="s">
        <v>17</v>
      </c>
      <c r="I82" s="624"/>
      <c r="J82" s="613" t="s">
        <v>22</v>
      </c>
      <c r="K82" s="611" t="s">
        <v>22</v>
      </c>
      <c r="L82" s="613"/>
    </row>
    <row r="83" spans="1:12" s="2" customFormat="1" ht="13.5" hidden="1" customHeight="1">
      <c r="A83" s="608">
        <v>81</v>
      </c>
      <c r="B83" s="609" t="s">
        <v>250</v>
      </c>
      <c r="C83" s="638" t="s">
        <v>246</v>
      </c>
      <c r="D83" s="613" t="s">
        <v>251</v>
      </c>
      <c r="E83" s="613"/>
      <c r="F83" s="613"/>
      <c r="G83" s="613">
        <v>455</v>
      </c>
      <c r="H83" s="624" t="s">
        <v>17</v>
      </c>
      <c r="I83" s="624"/>
      <c r="J83" s="611" t="s">
        <v>22</v>
      </c>
      <c r="K83" s="611" t="s">
        <v>22</v>
      </c>
      <c r="L83" s="610"/>
    </row>
    <row r="84" spans="1:12" s="2" customFormat="1" ht="13.5" hidden="1" customHeight="1">
      <c r="A84" s="608">
        <v>82</v>
      </c>
      <c r="B84" s="609" t="s">
        <v>252</v>
      </c>
      <c r="C84" s="638" t="s">
        <v>246</v>
      </c>
      <c r="D84" s="613" t="s">
        <v>253</v>
      </c>
      <c r="E84" s="613"/>
      <c r="F84" s="613"/>
      <c r="G84" s="613">
        <v>479</v>
      </c>
      <c r="H84" s="624" t="s">
        <v>17</v>
      </c>
      <c r="I84" s="624"/>
      <c r="J84" s="611" t="s">
        <v>22</v>
      </c>
      <c r="K84" s="611" t="s">
        <v>22</v>
      </c>
      <c r="L84" s="610"/>
    </row>
    <row r="85" spans="1:12" s="2" customFormat="1" ht="13.5" hidden="1" customHeight="1">
      <c r="A85" s="608">
        <v>83</v>
      </c>
      <c r="B85" s="656" t="s">
        <v>254</v>
      </c>
      <c r="C85" s="638" t="s">
        <v>246</v>
      </c>
      <c r="D85" s="655" t="s">
        <v>255</v>
      </c>
      <c r="E85" s="613"/>
      <c r="F85" s="613"/>
      <c r="G85" s="613" t="s">
        <v>147</v>
      </c>
      <c r="H85" s="624" t="s">
        <v>17</v>
      </c>
      <c r="I85" s="624"/>
      <c r="J85" s="611" t="s">
        <v>22</v>
      </c>
      <c r="K85" s="611" t="s">
        <v>22</v>
      </c>
      <c r="L85" s="610"/>
    </row>
    <row r="86" spans="1:12" s="2" customFormat="1" ht="13.5" hidden="1" customHeight="1">
      <c r="A86" s="608">
        <v>84</v>
      </c>
      <c r="B86" s="637" t="s">
        <v>256</v>
      </c>
      <c r="C86" s="638" t="s">
        <v>246</v>
      </c>
      <c r="D86" s="655" t="s">
        <v>257</v>
      </c>
      <c r="E86" s="655"/>
      <c r="F86" s="627"/>
      <c r="G86" s="627">
        <v>522</v>
      </c>
      <c r="H86" s="628" t="s">
        <v>17</v>
      </c>
      <c r="I86" s="628"/>
      <c r="J86" s="627" t="s">
        <v>22</v>
      </c>
      <c r="K86" s="611" t="s">
        <v>22</v>
      </c>
      <c r="L86" s="627"/>
    </row>
    <row r="87" spans="1:12" s="2" customFormat="1" ht="13.5" hidden="1" customHeight="1">
      <c r="A87" s="608">
        <v>85</v>
      </c>
      <c r="B87" s="609" t="s">
        <v>258</v>
      </c>
      <c r="C87" s="638" t="s">
        <v>246</v>
      </c>
      <c r="D87" s="613" t="s">
        <v>259</v>
      </c>
      <c r="E87" s="613"/>
      <c r="F87" s="613"/>
      <c r="G87" s="613">
        <v>507</v>
      </c>
      <c r="H87" s="624" t="s">
        <v>17</v>
      </c>
      <c r="I87" s="624"/>
      <c r="J87" s="611" t="s">
        <v>22</v>
      </c>
      <c r="K87" s="611" t="s">
        <v>22</v>
      </c>
      <c r="L87" s="610"/>
    </row>
    <row r="88" spans="1:12" s="2" customFormat="1" ht="13.5" hidden="1" customHeight="1">
      <c r="A88" s="608">
        <v>86</v>
      </c>
      <c r="B88" s="609" t="s">
        <v>260</v>
      </c>
      <c r="C88" s="625" t="s">
        <v>261</v>
      </c>
      <c r="D88" s="613" t="s">
        <v>262</v>
      </c>
      <c r="E88" s="611"/>
      <c r="F88" s="613"/>
      <c r="G88" s="613" t="s">
        <v>263</v>
      </c>
      <c r="H88" s="624" t="s">
        <v>17</v>
      </c>
      <c r="I88" s="624"/>
      <c r="J88" s="613" t="s">
        <v>22</v>
      </c>
      <c r="K88" s="613" t="s">
        <v>22</v>
      </c>
      <c r="L88" s="613"/>
    </row>
    <row r="89" spans="1:12" s="2" customFormat="1" ht="13.5" hidden="1" customHeight="1">
      <c r="A89" s="608">
        <v>87</v>
      </c>
      <c r="B89" s="612" t="s">
        <v>264</v>
      </c>
      <c r="C89" s="613" t="s">
        <v>265</v>
      </c>
      <c r="D89" s="613" t="s">
        <v>178</v>
      </c>
      <c r="E89" s="613"/>
      <c r="F89" s="613"/>
      <c r="G89" s="612" t="s">
        <v>266</v>
      </c>
      <c r="H89" s="624" t="s">
        <v>17</v>
      </c>
      <c r="I89" s="624"/>
      <c r="J89" s="611" t="s">
        <v>22</v>
      </c>
      <c r="K89" s="613" t="s">
        <v>22</v>
      </c>
      <c r="L89" s="613"/>
    </row>
    <row r="90" spans="1:12" s="2" customFormat="1" ht="13.5" hidden="1" customHeight="1">
      <c r="A90" s="608">
        <v>88</v>
      </c>
      <c r="B90" s="612" t="s">
        <v>176</v>
      </c>
      <c r="C90" s="613" t="s">
        <v>265</v>
      </c>
      <c r="D90" s="613" t="s">
        <v>178</v>
      </c>
      <c r="E90" s="613"/>
      <c r="F90" s="613"/>
      <c r="G90" s="612" t="s">
        <v>267</v>
      </c>
      <c r="H90" s="624" t="s">
        <v>17</v>
      </c>
      <c r="I90" s="624"/>
      <c r="J90" s="611" t="s">
        <v>22</v>
      </c>
      <c r="K90" s="613" t="s">
        <v>22</v>
      </c>
      <c r="L90" s="613"/>
    </row>
    <row r="91" spans="1:12" s="2" customFormat="1" ht="13.5" hidden="1" customHeight="1">
      <c r="A91" s="608">
        <v>89</v>
      </c>
      <c r="B91" s="656" t="s">
        <v>254</v>
      </c>
      <c r="C91" s="641" t="s">
        <v>268</v>
      </c>
      <c r="D91" s="611" t="s">
        <v>269</v>
      </c>
      <c r="E91" s="630"/>
      <c r="F91" s="611"/>
      <c r="G91" s="611" t="s">
        <v>147</v>
      </c>
      <c r="H91" s="624" t="s">
        <v>17</v>
      </c>
      <c r="I91" s="624"/>
      <c r="J91" s="627" t="s">
        <v>22</v>
      </c>
      <c r="K91" s="610" t="s">
        <v>22</v>
      </c>
      <c r="L91" s="610"/>
    </row>
    <row r="92" spans="1:12" s="2" customFormat="1" ht="13.5" hidden="1" customHeight="1">
      <c r="A92" s="608">
        <v>90</v>
      </c>
      <c r="B92" s="651" t="s">
        <v>270</v>
      </c>
      <c r="C92" s="625" t="s">
        <v>271</v>
      </c>
      <c r="D92" s="613" t="s">
        <v>272</v>
      </c>
      <c r="E92" s="611"/>
      <c r="F92" s="613"/>
      <c r="G92" s="613" t="s">
        <v>273</v>
      </c>
      <c r="H92" s="636" t="s">
        <v>17</v>
      </c>
      <c r="I92" s="636"/>
      <c r="J92" s="611" t="s">
        <v>22</v>
      </c>
      <c r="K92" s="611" t="s">
        <v>22</v>
      </c>
      <c r="L92" s="613"/>
    </row>
    <row r="93" spans="1:12" s="2" customFormat="1" ht="13.5" hidden="1" customHeight="1">
      <c r="A93" s="608">
        <v>91</v>
      </c>
      <c r="B93" s="651" t="s">
        <v>270</v>
      </c>
      <c r="C93" s="625" t="s">
        <v>271</v>
      </c>
      <c r="D93" s="613" t="s">
        <v>272</v>
      </c>
      <c r="E93" s="611"/>
      <c r="F93" s="613"/>
      <c r="G93" s="613" t="s">
        <v>274</v>
      </c>
      <c r="H93" s="636" t="s">
        <v>17</v>
      </c>
      <c r="I93" s="636"/>
      <c r="J93" s="611" t="s">
        <v>22</v>
      </c>
      <c r="K93" s="611" t="s">
        <v>22</v>
      </c>
      <c r="L93" s="613"/>
    </row>
    <row r="94" spans="1:12" s="2" customFormat="1" ht="13.5" hidden="1" customHeight="1">
      <c r="A94" s="608">
        <v>92</v>
      </c>
      <c r="B94" s="651" t="s">
        <v>270</v>
      </c>
      <c r="C94" s="622" t="s">
        <v>271</v>
      </c>
      <c r="D94" s="623" t="s">
        <v>275</v>
      </c>
      <c r="E94" s="653"/>
      <c r="F94" s="623"/>
      <c r="G94" s="623" t="s">
        <v>276</v>
      </c>
      <c r="H94" s="624" t="s">
        <v>17</v>
      </c>
      <c r="I94" s="624"/>
      <c r="J94" s="653" t="s">
        <v>22</v>
      </c>
      <c r="K94" s="623" t="s">
        <v>22</v>
      </c>
      <c r="L94" s="623"/>
    </row>
    <row r="95" spans="1:12" s="2" customFormat="1" ht="13.5" hidden="1" customHeight="1">
      <c r="A95" s="608">
        <v>93</v>
      </c>
      <c r="B95" s="651" t="s">
        <v>270</v>
      </c>
      <c r="C95" s="622" t="s">
        <v>271</v>
      </c>
      <c r="D95" s="623" t="s">
        <v>275</v>
      </c>
      <c r="E95" s="653"/>
      <c r="F95" s="623"/>
      <c r="G95" s="623" t="s">
        <v>277</v>
      </c>
      <c r="H95" s="624" t="s">
        <v>17</v>
      </c>
      <c r="I95" s="624"/>
      <c r="J95" s="653" t="s">
        <v>22</v>
      </c>
      <c r="K95" s="623" t="s">
        <v>22</v>
      </c>
      <c r="L95" s="623"/>
    </row>
    <row r="96" spans="1:12" s="2" customFormat="1" ht="13.5" hidden="1" customHeight="1">
      <c r="A96" s="608">
        <v>94</v>
      </c>
      <c r="B96" s="651" t="s">
        <v>270</v>
      </c>
      <c r="C96" s="622" t="s">
        <v>271</v>
      </c>
      <c r="D96" s="623" t="s">
        <v>275</v>
      </c>
      <c r="E96" s="653"/>
      <c r="F96" s="623"/>
      <c r="G96" s="623" t="s">
        <v>278</v>
      </c>
      <c r="H96" s="624" t="s">
        <v>17</v>
      </c>
      <c r="I96" s="624"/>
      <c r="J96" s="653" t="s">
        <v>22</v>
      </c>
      <c r="K96" s="623" t="s">
        <v>22</v>
      </c>
      <c r="L96" s="623"/>
    </row>
    <row r="97" spans="1:12" s="2" customFormat="1" ht="13.5" hidden="1" customHeight="1">
      <c r="A97" s="608">
        <v>95</v>
      </c>
      <c r="B97" s="651" t="s">
        <v>270</v>
      </c>
      <c r="C97" s="622" t="s">
        <v>271</v>
      </c>
      <c r="D97" s="623" t="s">
        <v>275</v>
      </c>
      <c r="E97" s="653"/>
      <c r="F97" s="623"/>
      <c r="G97" s="623" t="s">
        <v>279</v>
      </c>
      <c r="H97" s="624" t="s">
        <v>17</v>
      </c>
      <c r="I97" s="624"/>
      <c r="J97" s="653" t="s">
        <v>22</v>
      </c>
      <c r="K97" s="623" t="s">
        <v>22</v>
      </c>
      <c r="L97" s="623"/>
    </row>
    <row r="98" spans="1:12" s="2" customFormat="1" ht="13.5" hidden="1" customHeight="1">
      <c r="A98" s="608">
        <v>96</v>
      </c>
      <c r="B98" s="651" t="s">
        <v>270</v>
      </c>
      <c r="C98" s="625" t="s">
        <v>271</v>
      </c>
      <c r="D98" s="613" t="s">
        <v>275</v>
      </c>
      <c r="E98" s="611"/>
      <c r="F98" s="613"/>
      <c r="G98" s="613" t="s">
        <v>280</v>
      </c>
      <c r="H98" s="624" t="s">
        <v>17</v>
      </c>
      <c r="I98" s="624"/>
      <c r="J98" s="611" t="s">
        <v>22</v>
      </c>
      <c r="K98" s="611" t="s">
        <v>22</v>
      </c>
      <c r="L98" s="613"/>
    </row>
    <row r="99" spans="1:12" s="2" customFormat="1" ht="22.5" hidden="1" customHeight="1">
      <c r="A99" s="608">
        <v>97</v>
      </c>
      <c r="B99" s="651" t="s">
        <v>270</v>
      </c>
      <c r="C99" s="622" t="s">
        <v>271</v>
      </c>
      <c r="D99" s="623" t="s">
        <v>275</v>
      </c>
      <c r="E99" s="653"/>
      <c r="F99" s="623"/>
      <c r="G99" s="623" t="s">
        <v>281</v>
      </c>
      <c r="H99" s="624" t="s">
        <v>17</v>
      </c>
      <c r="I99" s="624"/>
      <c r="J99" s="653" t="s">
        <v>22</v>
      </c>
      <c r="K99" s="623" t="s">
        <v>22</v>
      </c>
      <c r="L99" s="623"/>
    </row>
    <row r="100" spans="1:12" s="2" customFormat="1" ht="13.5" hidden="1" customHeight="1">
      <c r="A100" s="608">
        <v>98</v>
      </c>
      <c r="B100" s="637" t="s">
        <v>282</v>
      </c>
      <c r="C100" s="638" t="s">
        <v>246</v>
      </c>
      <c r="D100" s="626" t="s">
        <v>249</v>
      </c>
      <c r="E100" s="655"/>
      <c r="F100" s="627"/>
      <c r="G100" s="627">
        <v>609</v>
      </c>
      <c r="H100" s="628" t="s">
        <v>17</v>
      </c>
      <c r="I100" s="628"/>
      <c r="J100" s="627" t="s">
        <v>22</v>
      </c>
      <c r="K100" s="611" t="s">
        <v>22</v>
      </c>
      <c r="L100" s="627"/>
    </row>
    <row r="101" spans="1:12" s="2" customFormat="1" ht="13.5" hidden="1" customHeight="1">
      <c r="A101" s="608">
        <v>99</v>
      </c>
      <c r="B101" s="637" t="s">
        <v>283</v>
      </c>
      <c r="C101" s="638" t="s">
        <v>246</v>
      </c>
      <c r="D101" s="626" t="s">
        <v>249</v>
      </c>
      <c r="E101" s="531"/>
      <c r="F101" s="610"/>
      <c r="G101" s="627">
        <v>630</v>
      </c>
      <c r="H101" s="628" t="s">
        <v>17</v>
      </c>
      <c r="I101" s="657"/>
      <c r="J101" s="627" t="s">
        <v>22</v>
      </c>
      <c r="K101" s="611" t="s">
        <v>22</v>
      </c>
      <c r="L101" s="610"/>
    </row>
    <row r="102" spans="1:12" s="2" customFormat="1" ht="13.5" hidden="1" customHeight="1">
      <c r="A102" s="608">
        <v>100</v>
      </c>
      <c r="B102" s="637" t="s">
        <v>284</v>
      </c>
      <c r="C102" s="638" t="s">
        <v>246</v>
      </c>
      <c r="D102" s="626" t="s">
        <v>285</v>
      </c>
      <c r="E102" s="655"/>
      <c r="F102" s="627"/>
      <c r="G102" s="627">
        <v>682</v>
      </c>
      <c r="H102" s="628" t="s">
        <v>17</v>
      </c>
      <c r="I102" s="628"/>
      <c r="J102" s="627" t="s">
        <v>22</v>
      </c>
      <c r="K102" s="611" t="s">
        <v>22</v>
      </c>
      <c r="L102" s="627"/>
    </row>
    <row r="103" spans="1:12" s="2" customFormat="1" ht="13.5" hidden="1" customHeight="1">
      <c r="A103" s="608">
        <v>101</v>
      </c>
      <c r="B103" s="637" t="s">
        <v>286</v>
      </c>
      <c r="C103" s="638" t="s">
        <v>246</v>
      </c>
      <c r="D103" s="626" t="s">
        <v>287</v>
      </c>
      <c r="E103" s="655"/>
      <c r="F103" s="627"/>
      <c r="G103" s="627">
        <v>692</v>
      </c>
      <c r="H103" s="628" t="s">
        <v>17</v>
      </c>
      <c r="I103" s="628"/>
      <c r="J103" s="627" t="s">
        <v>22</v>
      </c>
      <c r="K103" s="611" t="s">
        <v>22</v>
      </c>
      <c r="L103" s="627"/>
    </row>
    <row r="104" spans="1:12" s="2" customFormat="1" ht="13.5" hidden="1" customHeight="1">
      <c r="A104" s="608">
        <v>104</v>
      </c>
      <c r="B104" s="609" t="s">
        <v>288</v>
      </c>
      <c r="C104" s="625" t="s">
        <v>289</v>
      </c>
      <c r="D104" s="613" t="s">
        <v>290</v>
      </c>
      <c r="E104" s="611" t="s">
        <v>291</v>
      </c>
      <c r="F104" s="613" t="s">
        <v>292</v>
      </c>
      <c r="G104" s="613"/>
      <c r="H104" s="624" t="s">
        <v>17</v>
      </c>
      <c r="I104" s="624"/>
      <c r="J104" s="611" t="s">
        <v>22</v>
      </c>
      <c r="K104" s="611" t="s">
        <v>22</v>
      </c>
      <c r="L104" s="613"/>
    </row>
    <row r="105" spans="1:12" s="2" customFormat="1" ht="27" hidden="1" customHeight="1">
      <c r="A105" s="608">
        <v>105</v>
      </c>
      <c r="B105" s="617" t="s">
        <v>151</v>
      </c>
      <c r="C105" s="618" t="s">
        <v>152</v>
      </c>
      <c r="D105" s="611" t="s">
        <v>153</v>
      </c>
      <c r="E105" s="611" t="s">
        <v>154</v>
      </c>
      <c r="F105" s="611"/>
      <c r="G105" s="611" t="s">
        <v>293</v>
      </c>
      <c r="H105" s="636" t="s">
        <v>17</v>
      </c>
      <c r="I105" s="636"/>
      <c r="J105" s="611" t="s">
        <v>22</v>
      </c>
      <c r="K105" s="611" t="s">
        <v>22</v>
      </c>
      <c r="L105" s="611"/>
    </row>
    <row r="106" spans="1:12" s="2" customFormat="1" ht="20.25" hidden="1" customHeight="1">
      <c r="A106" s="608">
        <v>110</v>
      </c>
      <c r="B106" s="609" t="s">
        <v>163</v>
      </c>
      <c r="C106" s="618" t="s">
        <v>144</v>
      </c>
      <c r="D106" s="611" t="s">
        <v>145</v>
      </c>
      <c r="E106" s="630"/>
      <c r="F106" s="611"/>
      <c r="G106" s="611" t="s">
        <v>294</v>
      </c>
      <c r="H106" s="624" t="s">
        <v>17</v>
      </c>
      <c r="I106" s="624"/>
      <c r="J106" s="627" t="s">
        <v>22</v>
      </c>
      <c r="K106" s="613" t="s">
        <v>22</v>
      </c>
      <c r="L106" s="610" t="s">
        <v>217</v>
      </c>
    </row>
    <row r="107" spans="1:12" s="2" customFormat="1" ht="15" hidden="1" customHeight="1">
      <c r="A107" s="608">
        <v>112</v>
      </c>
      <c r="B107" s="609" t="s">
        <v>295</v>
      </c>
      <c r="C107" s="625" t="s">
        <v>296</v>
      </c>
      <c r="D107" s="613" t="s">
        <v>297</v>
      </c>
      <c r="E107" s="619"/>
      <c r="F107" s="612"/>
      <c r="G107" s="613" t="s">
        <v>298</v>
      </c>
      <c r="H107" s="624" t="s">
        <v>17</v>
      </c>
      <c r="I107" s="624"/>
      <c r="J107" s="611" t="s">
        <v>22</v>
      </c>
      <c r="K107" s="613" t="s">
        <v>22</v>
      </c>
      <c r="L107" s="613"/>
    </row>
    <row r="108" spans="1:12" s="2" customFormat="1" ht="19.149999999999999" hidden="1" customHeight="1">
      <c r="A108" s="608">
        <v>113</v>
      </c>
      <c r="B108" s="617" t="s">
        <v>47</v>
      </c>
      <c r="C108" s="625" t="s">
        <v>48</v>
      </c>
      <c r="D108" s="613" t="s">
        <v>299</v>
      </c>
      <c r="E108" s="611"/>
      <c r="F108" s="613"/>
      <c r="G108" s="613" t="s">
        <v>300</v>
      </c>
      <c r="H108" s="624" t="s">
        <v>17</v>
      </c>
      <c r="I108" s="624"/>
      <c r="J108" s="611" t="s">
        <v>22</v>
      </c>
      <c r="K108" s="611" t="s">
        <v>22</v>
      </c>
      <c r="L108" s="613"/>
    </row>
    <row r="109" spans="1:12" s="2" customFormat="1" ht="16.899999999999999" hidden="1" customHeight="1">
      <c r="A109" s="608">
        <v>114</v>
      </c>
      <c r="B109" s="617" t="s">
        <v>47</v>
      </c>
      <c r="C109" s="625" t="s">
        <v>48</v>
      </c>
      <c r="D109" s="613" t="s">
        <v>299</v>
      </c>
      <c r="E109" s="611"/>
      <c r="F109" s="613"/>
      <c r="G109" s="613" t="s">
        <v>301</v>
      </c>
      <c r="H109" s="624" t="s">
        <v>17</v>
      </c>
      <c r="I109" s="624"/>
      <c r="J109" s="611" t="s">
        <v>22</v>
      </c>
      <c r="K109" s="611" t="s">
        <v>22</v>
      </c>
      <c r="L109" s="613"/>
    </row>
    <row r="110" spans="1:12" s="2" customFormat="1" ht="13.5" hidden="1" customHeight="1">
      <c r="A110" s="608">
        <v>115</v>
      </c>
      <c r="B110" s="617" t="s">
        <v>47</v>
      </c>
      <c r="C110" s="625" t="s">
        <v>48</v>
      </c>
      <c r="D110" s="613" t="s">
        <v>299</v>
      </c>
      <c r="E110" s="611"/>
      <c r="F110" s="613"/>
      <c r="G110" s="613" t="s">
        <v>302</v>
      </c>
      <c r="H110" s="624" t="s">
        <v>17</v>
      </c>
      <c r="I110" s="624"/>
      <c r="J110" s="611" t="s">
        <v>22</v>
      </c>
      <c r="K110" s="611" t="s">
        <v>22</v>
      </c>
      <c r="L110" s="613"/>
    </row>
    <row r="111" spans="1:12" s="2" customFormat="1" ht="13.5" hidden="1" customHeight="1">
      <c r="A111" s="608">
        <v>116</v>
      </c>
      <c r="B111" s="617" t="s">
        <v>47</v>
      </c>
      <c r="C111" s="625" t="s">
        <v>48</v>
      </c>
      <c r="D111" s="613" t="s">
        <v>299</v>
      </c>
      <c r="E111" s="611"/>
      <c r="F111" s="613"/>
      <c r="G111" s="613" t="s">
        <v>303</v>
      </c>
      <c r="H111" s="624" t="s">
        <v>17</v>
      </c>
      <c r="I111" s="624"/>
      <c r="J111" s="611" t="s">
        <v>22</v>
      </c>
      <c r="K111" s="611" t="s">
        <v>22</v>
      </c>
      <c r="L111" s="613"/>
    </row>
    <row r="112" spans="1:12" s="2" customFormat="1" ht="13.5" hidden="1" customHeight="1">
      <c r="A112" s="608">
        <v>117</v>
      </c>
      <c r="B112" s="617" t="s">
        <v>47</v>
      </c>
      <c r="C112" s="625" t="s">
        <v>48</v>
      </c>
      <c r="D112" s="613" t="s">
        <v>299</v>
      </c>
      <c r="E112" s="611"/>
      <c r="F112" s="613"/>
      <c r="G112" s="613" t="s">
        <v>304</v>
      </c>
      <c r="H112" s="624" t="s">
        <v>17</v>
      </c>
      <c r="I112" s="624"/>
      <c r="J112" s="611" t="s">
        <v>22</v>
      </c>
      <c r="K112" s="611" t="s">
        <v>22</v>
      </c>
      <c r="L112" s="613"/>
    </row>
    <row r="113" spans="1:12" s="2" customFormat="1" ht="13.5" hidden="1" customHeight="1">
      <c r="A113" s="608">
        <v>118</v>
      </c>
      <c r="B113" s="651" t="s">
        <v>47</v>
      </c>
      <c r="C113" s="625" t="s">
        <v>48</v>
      </c>
      <c r="D113" s="623" t="s">
        <v>305</v>
      </c>
      <c r="E113" s="653"/>
      <c r="F113" s="623"/>
      <c r="G113" s="623" t="s">
        <v>306</v>
      </c>
      <c r="H113" s="636" t="s">
        <v>17</v>
      </c>
      <c r="I113" s="636"/>
      <c r="J113" s="653" t="s">
        <v>22</v>
      </c>
      <c r="K113" s="623" t="s">
        <v>22</v>
      </c>
      <c r="L113" s="623"/>
    </row>
    <row r="114" spans="1:12" s="2" customFormat="1" ht="13.5" hidden="1" customHeight="1">
      <c r="A114" s="608">
        <v>119</v>
      </c>
      <c r="B114" s="609" t="s">
        <v>47</v>
      </c>
      <c r="C114" s="625" t="s">
        <v>48</v>
      </c>
      <c r="D114" s="613" t="s">
        <v>305</v>
      </c>
      <c r="E114" s="611"/>
      <c r="F114" s="613"/>
      <c r="G114" s="613" t="s">
        <v>307</v>
      </c>
      <c r="H114" s="624" t="s">
        <v>17</v>
      </c>
      <c r="I114" s="624"/>
      <c r="J114" s="611" t="s">
        <v>22</v>
      </c>
      <c r="K114" s="611" t="s">
        <v>22</v>
      </c>
      <c r="L114" s="613"/>
    </row>
    <row r="115" spans="1:12" s="2" customFormat="1" ht="13.5" hidden="1" customHeight="1">
      <c r="A115" s="608">
        <v>120</v>
      </c>
      <c r="B115" s="609" t="s">
        <v>47</v>
      </c>
      <c r="C115" s="625" t="s">
        <v>48</v>
      </c>
      <c r="D115" s="613" t="s">
        <v>305</v>
      </c>
      <c r="E115" s="611"/>
      <c r="F115" s="613"/>
      <c r="G115" s="613" t="s">
        <v>308</v>
      </c>
      <c r="H115" s="624" t="s">
        <v>17</v>
      </c>
      <c r="I115" s="624"/>
      <c r="J115" s="611" t="s">
        <v>22</v>
      </c>
      <c r="K115" s="611" t="s">
        <v>22</v>
      </c>
      <c r="L115" s="613"/>
    </row>
    <row r="116" spans="1:12" s="2" customFormat="1" ht="13.5" hidden="1" customHeight="1">
      <c r="A116" s="608">
        <v>121</v>
      </c>
      <c r="B116" s="609" t="s">
        <v>47</v>
      </c>
      <c r="C116" s="625" t="s">
        <v>48</v>
      </c>
      <c r="D116" s="613" t="s">
        <v>305</v>
      </c>
      <c r="E116" s="611"/>
      <c r="F116" s="613" t="s">
        <v>309</v>
      </c>
      <c r="G116" s="613" t="s">
        <v>310</v>
      </c>
      <c r="H116" s="624" t="s">
        <v>17</v>
      </c>
      <c r="I116" s="624"/>
      <c r="J116" s="611" t="s">
        <v>22</v>
      </c>
      <c r="K116" s="611" t="s">
        <v>22</v>
      </c>
      <c r="L116" s="613"/>
    </row>
    <row r="117" spans="1:12" s="2" customFormat="1" ht="13.5" hidden="1" customHeight="1">
      <c r="A117" s="608">
        <v>122</v>
      </c>
      <c r="B117" s="617" t="s">
        <v>311</v>
      </c>
      <c r="C117" s="625" t="s">
        <v>48</v>
      </c>
      <c r="D117" s="611" t="s">
        <v>312</v>
      </c>
      <c r="E117" s="611"/>
      <c r="F117" s="611" t="s">
        <v>313</v>
      </c>
      <c r="G117" s="611" t="s">
        <v>313</v>
      </c>
      <c r="H117" s="636" t="s">
        <v>17</v>
      </c>
      <c r="I117" s="636"/>
      <c r="J117" s="611" t="s">
        <v>22</v>
      </c>
      <c r="K117" s="611" t="s">
        <v>22</v>
      </c>
      <c r="L117" s="611"/>
    </row>
    <row r="118" spans="1:12" s="2" customFormat="1" ht="13.5" hidden="1" customHeight="1">
      <c r="A118" s="608">
        <v>123</v>
      </c>
      <c r="B118" s="617" t="s">
        <v>47</v>
      </c>
      <c r="C118" s="625" t="s">
        <v>48</v>
      </c>
      <c r="D118" s="611" t="s">
        <v>314</v>
      </c>
      <c r="E118" s="611" t="s">
        <v>315</v>
      </c>
      <c r="F118" s="619" t="s">
        <v>316</v>
      </c>
      <c r="G118" s="611"/>
      <c r="H118" s="636" t="s">
        <v>17</v>
      </c>
      <c r="I118" s="636"/>
      <c r="J118" s="611" t="s">
        <v>22</v>
      </c>
      <c r="K118" s="611" t="s">
        <v>22</v>
      </c>
      <c r="L118" s="611"/>
    </row>
    <row r="119" spans="1:12" s="2" customFormat="1" ht="13.5" hidden="1" customHeight="1">
      <c r="A119" s="608">
        <v>125</v>
      </c>
      <c r="B119" s="617" t="s">
        <v>47</v>
      </c>
      <c r="C119" s="625" t="s">
        <v>48</v>
      </c>
      <c r="D119" s="613" t="s">
        <v>49</v>
      </c>
      <c r="E119" s="611"/>
      <c r="F119" s="613"/>
      <c r="G119" s="613" t="s">
        <v>317</v>
      </c>
      <c r="H119" s="624" t="s">
        <v>17</v>
      </c>
      <c r="I119" s="624"/>
      <c r="J119" s="611" t="s">
        <v>22</v>
      </c>
      <c r="K119" s="613" t="s">
        <v>22</v>
      </c>
      <c r="L119" s="613" t="s">
        <v>217</v>
      </c>
    </row>
    <row r="120" spans="1:12" s="2" customFormat="1" ht="13.5" hidden="1" customHeight="1">
      <c r="A120" s="608">
        <v>126</v>
      </c>
      <c r="B120" s="617" t="s">
        <v>47</v>
      </c>
      <c r="C120" s="625" t="s">
        <v>48</v>
      </c>
      <c r="D120" s="613" t="s">
        <v>49</v>
      </c>
      <c r="E120" s="611"/>
      <c r="F120" s="613"/>
      <c r="G120" s="613" t="s">
        <v>318</v>
      </c>
      <c r="H120" s="624" t="s">
        <v>17</v>
      </c>
      <c r="I120" s="624"/>
      <c r="J120" s="611" t="s">
        <v>22</v>
      </c>
      <c r="K120" s="613" t="s">
        <v>22</v>
      </c>
      <c r="L120" s="613"/>
    </row>
    <row r="121" spans="1:12" s="2" customFormat="1" ht="13.5" hidden="1" customHeight="1">
      <c r="A121" s="608">
        <v>128</v>
      </c>
      <c r="B121" s="617" t="s">
        <v>47</v>
      </c>
      <c r="C121" s="625" t="s">
        <v>48</v>
      </c>
      <c r="D121" s="613" t="s">
        <v>49</v>
      </c>
      <c r="E121" s="611"/>
      <c r="F121" s="613"/>
      <c r="G121" s="613" t="s">
        <v>319</v>
      </c>
      <c r="H121" s="624" t="s">
        <v>17</v>
      </c>
      <c r="I121" s="624"/>
      <c r="J121" s="611" t="s">
        <v>22</v>
      </c>
      <c r="K121" s="613" t="s">
        <v>22</v>
      </c>
      <c r="L121" s="613"/>
    </row>
    <row r="122" spans="1:12" s="2" customFormat="1" ht="13.5" hidden="1" customHeight="1">
      <c r="A122" s="608">
        <v>129</v>
      </c>
      <c r="B122" s="617" t="s">
        <v>47</v>
      </c>
      <c r="C122" s="625" t="s">
        <v>48</v>
      </c>
      <c r="D122" s="613" t="s">
        <v>49</v>
      </c>
      <c r="E122" s="611"/>
      <c r="F122" s="613"/>
      <c r="G122" s="613" t="s">
        <v>320</v>
      </c>
      <c r="H122" s="624" t="s">
        <v>17</v>
      </c>
      <c r="I122" s="624"/>
      <c r="J122" s="611" t="s">
        <v>22</v>
      </c>
      <c r="K122" s="613" t="s">
        <v>22</v>
      </c>
      <c r="L122" s="613"/>
    </row>
    <row r="123" spans="1:12" s="2" customFormat="1" ht="23.25" hidden="1" customHeight="1">
      <c r="A123" s="608">
        <v>130</v>
      </c>
      <c r="B123" s="617" t="s">
        <v>47</v>
      </c>
      <c r="C123" s="625" t="s">
        <v>48</v>
      </c>
      <c r="D123" s="613" t="s">
        <v>49</v>
      </c>
      <c r="E123" s="611"/>
      <c r="F123" s="613"/>
      <c r="G123" s="613" t="s">
        <v>321</v>
      </c>
      <c r="H123" s="624" t="s">
        <v>17</v>
      </c>
      <c r="I123" s="624"/>
      <c r="J123" s="611" t="s">
        <v>22</v>
      </c>
      <c r="K123" s="613" t="s">
        <v>22</v>
      </c>
      <c r="L123" s="613"/>
    </row>
    <row r="124" spans="1:12" s="2" customFormat="1" ht="13.5" hidden="1" customHeight="1">
      <c r="A124" s="608">
        <v>131</v>
      </c>
      <c r="B124" s="617" t="s">
        <v>47</v>
      </c>
      <c r="C124" s="625" t="s">
        <v>48</v>
      </c>
      <c r="D124" s="613" t="s">
        <v>49</v>
      </c>
      <c r="E124" s="611"/>
      <c r="F124" s="613"/>
      <c r="G124" s="613" t="s">
        <v>322</v>
      </c>
      <c r="H124" s="624" t="s">
        <v>17</v>
      </c>
      <c r="I124" s="624"/>
      <c r="J124" s="611" t="s">
        <v>22</v>
      </c>
      <c r="K124" s="613" t="s">
        <v>22</v>
      </c>
      <c r="L124" s="613"/>
    </row>
    <row r="125" spans="1:12" s="2" customFormat="1" ht="13.5" hidden="1" customHeight="1">
      <c r="A125" s="608">
        <v>132</v>
      </c>
      <c r="B125" s="617" t="s">
        <v>47</v>
      </c>
      <c r="C125" s="625" t="s">
        <v>48</v>
      </c>
      <c r="D125" s="613" t="s">
        <v>49</v>
      </c>
      <c r="E125" s="611"/>
      <c r="F125" s="613"/>
      <c r="G125" s="613" t="s">
        <v>323</v>
      </c>
      <c r="H125" s="624" t="s">
        <v>17</v>
      </c>
      <c r="I125" s="624"/>
      <c r="J125" s="611" t="s">
        <v>22</v>
      </c>
      <c r="K125" s="613" t="s">
        <v>22</v>
      </c>
      <c r="L125" s="613"/>
    </row>
    <row r="126" spans="1:12" s="2" customFormat="1" ht="13.5" hidden="1" customHeight="1">
      <c r="A126" s="608">
        <v>133</v>
      </c>
      <c r="B126" s="617" t="s">
        <v>47</v>
      </c>
      <c r="C126" s="625" t="s">
        <v>48</v>
      </c>
      <c r="D126" s="613" t="s">
        <v>49</v>
      </c>
      <c r="E126" s="611"/>
      <c r="F126" s="613"/>
      <c r="G126" s="613" t="s">
        <v>324</v>
      </c>
      <c r="H126" s="624" t="s">
        <v>17</v>
      </c>
      <c r="I126" s="624"/>
      <c r="J126" s="611" t="s">
        <v>22</v>
      </c>
      <c r="K126" s="613" t="s">
        <v>22</v>
      </c>
      <c r="L126" s="613"/>
    </row>
    <row r="127" spans="1:12" s="2" customFormat="1" ht="13.5" hidden="1" customHeight="1">
      <c r="A127" s="608">
        <v>134</v>
      </c>
      <c r="B127" s="617" t="s">
        <v>47</v>
      </c>
      <c r="C127" s="625" t="s">
        <v>48</v>
      </c>
      <c r="D127" s="613" t="s">
        <v>49</v>
      </c>
      <c r="E127" s="611"/>
      <c r="F127" s="613"/>
      <c r="G127" s="613" t="s">
        <v>325</v>
      </c>
      <c r="H127" s="624" t="s">
        <v>17</v>
      </c>
      <c r="I127" s="624"/>
      <c r="J127" s="611" t="s">
        <v>22</v>
      </c>
      <c r="K127" s="613" t="s">
        <v>22</v>
      </c>
      <c r="L127" s="613"/>
    </row>
    <row r="128" spans="1:12" s="2" customFormat="1" ht="13.5" hidden="1" customHeight="1">
      <c r="A128" s="608">
        <v>135</v>
      </c>
      <c r="B128" s="617" t="s">
        <v>47</v>
      </c>
      <c r="C128" s="625" t="s">
        <v>48</v>
      </c>
      <c r="D128" s="613" t="s">
        <v>49</v>
      </c>
      <c r="E128" s="611"/>
      <c r="F128" s="613"/>
      <c r="G128" s="613" t="s">
        <v>326</v>
      </c>
      <c r="H128" s="624" t="s">
        <v>17</v>
      </c>
      <c r="I128" s="624"/>
      <c r="J128" s="611" t="s">
        <v>22</v>
      </c>
      <c r="K128" s="613" t="s">
        <v>22</v>
      </c>
      <c r="L128" s="613"/>
    </row>
    <row r="129" spans="1:12" s="2" customFormat="1" ht="13.5" hidden="1" customHeight="1">
      <c r="A129" s="608">
        <v>136</v>
      </c>
      <c r="B129" s="617" t="s">
        <v>47</v>
      </c>
      <c r="C129" s="625" t="s">
        <v>48</v>
      </c>
      <c r="D129" s="613" t="s">
        <v>49</v>
      </c>
      <c r="E129" s="611"/>
      <c r="F129" s="613"/>
      <c r="G129" s="613" t="s">
        <v>327</v>
      </c>
      <c r="H129" s="624" t="s">
        <v>17</v>
      </c>
      <c r="I129" s="624"/>
      <c r="J129" s="611" t="s">
        <v>22</v>
      </c>
      <c r="K129" s="613" t="s">
        <v>22</v>
      </c>
      <c r="L129" s="613"/>
    </row>
    <row r="130" spans="1:12" s="2" customFormat="1" ht="13.5" hidden="1" customHeight="1">
      <c r="A130" s="608">
        <v>137</v>
      </c>
      <c r="B130" s="617" t="s">
        <v>47</v>
      </c>
      <c r="C130" s="625" t="s">
        <v>48</v>
      </c>
      <c r="D130" s="613" t="s">
        <v>49</v>
      </c>
      <c r="E130" s="611"/>
      <c r="F130" s="613"/>
      <c r="G130" s="613" t="s">
        <v>328</v>
      </c>
      <c r="H130" s="624" t="s">
        <v>17</v>
      </c>
      <c r="I130" s="624"/>
      <c r="J130" s="611" t="s">
        <v>22</v>
      </c>
      <c r="K130" s="613" t="s">
        <v>22</v>
      </c>
      <c r="L130" s="613"/>
    </row>
    <row r="131" spans="1:12" s="2" customFormat="1" ht="13.5" hidden="1" customHeight="1">
      <c r="A131" s="608">
        <v>138</v>
      </c>
      <c r="B131" s="617" t="s">
        <v>47</v>
      </c>
      <c r="C131" s="625" t="s">
        <v>48</v>
      </c>
      <c r="D131" s="613" t="s">
        <v>49</v>
      </c>
      <c r="E131" s="611"/>
      <c r="F131" s="613"/>
      <c r="G131" s="613" t="s">
        <v>329</v>
      </c>
      <c r="H131" s="624" t="s">
        <v>17</v>
      </c>
      <c r="I131" s="624"/>
      <c r="J131" s="611" t="s">
        <v>22</v>
      </c>
      <c r="K131" s="613" t="s">
        <v>22</v>
      </c>
      <c r="L131" s="613"/>
    </row>
    <row r="132" spans="1:12" s="2" customFormat="1" ht="13.5" hidden="1" customHeight="1">
      <c r="A132" s="608">
        <v>139</v>
      </c>
      <c r="B132" s="617" t="s">
        <v>47</v>
      </c>
      <c r="C132" s="625" t="s">
        <v>48</v>
      </c>
      <c r="D132" s="613" t="s">
        <v>49</v>
      </c>
      <c r="E132" s="611"/>
      <c r="F132" s="613"/>
      <c r="G132" s="613" t="s">
        <v>330</v>
      </c>
      <c r="H132" s="624" t="s">
        <v>17</v>
      </c>
      <c r="I132" s="624"/>
      <c r="J132" s="611" t="s">
        <v>22</v>
      </c>
      <c r="K132" s="613" t="s">
        <v>22</v>
      </c>
      <c r="L132" s="613"/>
    </row>
    <row r="133" spans="1:12" s="2" customFormat="1" ht="13.5" hidden="1" customHeight="1">
      <c r="A133" s="608">
        <v>140</v>
      </c>
      <c r="B133" s="617" t="s">
        <v>47</v>
      </c>
      <c r="C133" s="625" t="s">
        <v>48</v>
      </c>
      <c r="D133" s="613" t="s">
        <v>49</v>
      </c>
      <c r="E133" s="611"/>
      <c r="F133" s="613"/>
      <c r="G133" s="613" t="s">
        <v>331</v>
      </c>
      <c r="H133" s="624" t="s">
        <v>17</v>
      </c>
      <c r="I133" s="624"/>
      <c r="J133" s="611" t="s">
        <v>22</v>
      </c>
      <c r="K133" s="613" t="s">
        <v>22</v>
      </c>
      <c r="L133" s="613"/>
    </row>
    <row r="134" spans="1:12" s="2" customFormat="1" ht="15" hidden="1" customHeight="1">
      <c r="A134" s="608">
        <v>141</v>
      </c>
      <c r="B134" s="617" t="s">
        <v>47</v>
      </c>
      <c r="C134" s="625" t="s">
        <v>48</v>
      </c>
      <c r="D134" s="613" t="s">
        <v>49</v>
      </c>
      <c r="E134" s="611"/>
      <c r="F134" s="613"/>
      <c r="G134" s="613" t="s">
        <v>332</v>
      </c>
      <c r="H134" s="624" t="s">
        <v>17</v>
      </c>
      <c r="I134" s="624"/>
      <c r="J134" s="611" t="s">
        <v>22</v>
      </c>
      <c r="K134" s="613" t="s">
        <v>22</v>
      </c>
      <c r="L134" s="613"/>
    </row>
    <row r="135" spans="1:12" s="2" customFormat="1" ht="23.25" hidden="1" customHeight="1">
      <c r="A135" s="608">
        <v>142</v>
      </c>
      <c r="B135" s="617" t="s">
        <v>47</v>
      </c>
      <c r="C135" s="625" t="s">
        <v>48</v>
      </c>
      <c r="D135" s="613" t="s">
        <v>49</v>
      </c>
      <c r="E135" s="611"/>
      <c r="F135" s="613"/>
      <c r="G135" s="613" t="s">
        <v>333</v>
      </c>
      <c r="H135" s="624" t="s">
        <v>17</v>
      </c>
      <c r="I135" s="624"/>
      <c r="J135" s="611" t="s">
        <v>22</v>
      </c>
      <c r="K135" s="613" t="s">
        <v>22</v>
      </c>
      <c r="L135" s="613"/>
    </row>
    <row r="136" spans="1:12" s="2" customFormat="1" ht="13.5" hidden="1" customHeight="1">
      <c r="A136" s="608">
        <v>143</v>
      </c>
      <c r="B136" s="609" t="s">
        <v>334</v>
      </c>
      <c r="C136" s="625" t="s">
        <v>48</v>
      </c>
      <c r="D136" s="613" t="s">
        <v>335</v>
      </c>
      <c r="E136" s="611"/>
      <c r="F136" s="613"/>
      <c r="G136" s="613"/>
      <c r="H136" s="624" t="s">
        <v>17</v>
      </c>
      <c r="I136" s="624"/>
      <c r="J136" s="611" t="s">
        <v>22</v>
      </c>
      <c r="K136" s="613" t="s">
        <v>22</v>
      </c>
      <c r="L136" s="619"/>
    </row>
    <row r="137" spans="1:12" s="2" customFormat="1" ht="13.5" hidden="1" customHeight="1">
      <c r="A137" s="608">
        <v>144</v>
      </c>
      <c r="B137" s="609" t="s">
        <v>158</v>
      </c>
      <c r="C137" s="625" t="s">
        <v>48</v>
      </c>
      <c r="D137" s="613" t="s">
        <v>336</v>
      </c>
      <c r="E137" s="611"/>
      <c r="F137" s="613"/>
      <c r="G137" s="613"/>
      <c r="H137" s="636" t="s">
        <v>17</v>
      </c>
      <c r="I137" s="636"/>
      <c r="J137" s="611" t="s">
        <v>22</v>
      </c>
      <c r="K137" s="613" t="s">
        <v>22</v>
      </c>
      <c r="L137" s="613"/>
    </row>
    <row r="138" spans="1:12" s="2" customFormat="1" ht="13.5" hidden="1" customHeight="1">
      <c r="A138" s="608">
        <v>145</v>
      </c>
      <c r="B138" s="609" t="s">
        <v>158</v>
      </c>
      <c r="C138" s="625" t="s">
        <v>48</v>
      </c>
      <c r="D138" s="613" t="s">
        <v>336</v>
      </c>
      <c r="E138" s="611"/>
      <c r="F138" s="613"/>
      <c r="G138" s="613"/>
      <c r="H138" s="624" t="s">
        <v>17</v>
      </c>
      <c r="I138" s="624"/>
      <c r="J138" s="611" t="s">
        <v>22</v>
      </c>
      <c r="K138" s="613" t="s">
        <v>22</v>
      </c>
      <c r="L138" s="613"/>
    </row>
    <row r="139" spans="1:12" s="2" customFormat="1" ht="18" hidden="1" customHeight="1">
      <c r="A139" s="608">
        <v>146</v>
      </c>
      <c r="B139" s="609" t="s">
        <v>158</v>
      </c>
      <c r="C139" s="625" t="s">
        <v>48</v>
      </c>
      <c r="D139" s="613" t="s">
        <v>336</v>
      </c>
      <c r="E139" s="611"/>
      <c r="F139" s="613"/>
      <c r="G139" s="613"/>
      <c r="H139" s="624" t="s">
        <v>17</v>
      </c>
      <c r="I139" s="624"/>
      <c r="J139" s="611" t="s">
        <v>22</v>
      </c>
      <c r="K139" s="613" t="s">
        <v>22</v>
      </c>
      <c r="L139" s="613"/>
    </row>
    <row r="140" spans="1:12" s="2" customFormat="1" ht="18.600000000000001" hidden="1" customHeight="1">
      <c r="A140" s="608">
        <v>147</v>
      </c>
      <c r="B140" s="617" t="s">
        <v>337</v>
      </c>
      <c r="C140" s="618" t="s">
        <v>48</v>
      </c>
      <c r="D140" s="611" t="s">
        <v>338</v>
      </c>
      <c r="E140" s="611"/>
      <c r="F140" s="611"/>
      <c r="G140" s="611"/>
      <c r="H140" s="636" t="s">
        <v>17</v>
      </c>
      <c r="I140" s="636"/>
      <c r="J140" s="611" t="s">
        <v>22</v>
      </c>
      <c r="K140" s="613" t="s">
        <v>22</v>
      </c>
      <c r="L140" s="619"/>
    </row>
    <row r="141" spans="1:12" s="2" customFormat="1" ht="13.5" hidden="1" customHeight="1">
      <c r="A141" s="608">
        <v>148</v>
      </c>
      <c r="B141" s="617" t="s">
        <v>337</v>
      </c>
      <c r="C141" s="618" t="s">
        <v>48</v>
      </c>
      <c r="D141" s="611" t="s">
        <v>338</v>
      </c>
      <c r="E141" s="611"/>
      <c r="F141" s="611"/>
      <c r="G141" s="611" t="s">
        <v>339</v>
      </c>
      <c r="H141" s="636" t="s">
        <v>17</v>
      </c>
      <c r="I141" s="636"/>
      <c r="J141" s="611" t="s">
        <v>22</v>
      </c>
      <c r="K141" s="613" t="s">
        <v>22</v>
      </c>
      <c r="L141" s="619"/>
    </row>
    <row r="142" spans="1:12" s="2" customFormat="1" ht="13.5" hidden="1" customHeight="1">
      <c r="A142" s="608">
        <v>149</v>
      </c>
      <c r="B142" s="617" t="s">
        <v>337</v>
      </c>
      <c r="C142" s="618" t="s">
        <v>48</v>
      </c>
      <c r="D142" s="611" t="s">
        <v>338</v>
      </c>
      <c r="E142" s="611"/>
      <c r="F142" s="611"/>
      <c r="G142" s="611"/>
      <c r="H142" s="624" t="s">
        <v>17</v>
      </c>
      <c r="I142" s="636"/>
      <c r="J142" s="611" t="s">
        <v>22</v>
      </c>
      <c r="K142" s="611" t="s">
        <v>22</v>
      </c>
      <c r="L142" s="619"/>
    </row>
    <row r="143" spans="1:12" s="2" customFormat="1" ht="13.5" hidden="1" customHeight="1">
      <c r="A143" s="608">
        <v>150</v>
      </c>
      <c r="B143" s="617" t="s">
        <v>337</v>
      </c>
      <c r="C143" s="618" t="s">
        <v>48</v>
      </c>
      <c r="D143" s="611" t="s">
        <v>338</v>
      </c>
      <c r="E143" s="611"/>
      <c r="F143" s="611"/>
      <c r="G143" s="611" t="s">
        <v>318</v>
      </c>
      <c r="H143" s="636" t="s">
        <v>17</v>
      </c>
      <c r="I143" s="636"/>
      <c r="J143" s="611" t="s">
        <v>22</v>
      </c>
      <c r="K143" s="611" t="s">
        <v>22</v>
      </c>
      <c r="L143" s="619"/>
    </row>
    <row r="144" spans="1:12" s="2" customFormat="1" ht="13.5" hidden="1" customHeight="1">
      <c r="A144" s="608">
        <v>151</v>
      </c>
      <c r="B144" s="637" t="s">
        <v>340</v>
      </c>
      <c r="C144" s="638" t="s">
        <v>341</v>
      </c>
      <c r="D144" s="638" t="s">
        <v>341</v>
      </c>
      <c r="E144" s="655"/>
      <c r="F144" s="627"/>
      <c r="G144" s="627">
        <v>77053</v>
      </c>
      <c r="H144" s="628" t="s">
        <v>17</v>
      </c>
      <c r="I144" s="628"/>
      <c r="J144" s="627" t="s">
        <v>22</v>
      </c>
      <c r="K144" s="627" t="s">
        <v>22</v>
      </c>
      <c r="L144" s="627"/>
    </row>
    <row r="145" spans="1:12" s="2" customFormat="1" ht="13.9" hidden="1" customHeight="1">
      <c r="A145" s="608">
        <v>152</v>
      </c>
      <c r="B145" s="637" t="s">
        <v>340</v>
      </c>
      <c r="C145" s="638" t="s">
        <v>341</v>
      </c>
      <c r="D145" s="638" t="s">
        <v>341</v>
      </c>
      <c r="E145" s="655"/>
      <c r="F145" s="627"/>
      <c r="G145" s="627">
        <v>77084</v>
      </c>
      <c r="H145" s="628" t="s">
        <v>17</v>
      </c>
      <c r="I145" s="628"/>
      <c r="J145" s="627" t="s">
        <v>22</v>
      </c>
      <c r="K145" s="627" t="s">
        <v>22</v>
      </c>
      <c r="L145" s="627"/>
    </row>
    <row r="146" spans="1:12" s="2" customFormat="1" ht="14.45" hidden="1" customHeight="1">
      <c r="A146" s="608">
        <v>153</v>
      </c>
      <c r="B146" s="637" t="s">
        <v>340</v>
      </c>
      <c r="C146" s="638" t="s">
        <v>341</v>
      </c>
      <c r="D146" s="638" t="s">
        <v>341</v>
      </c>
      <c r="E146" s="655"/>
      <c r="F146" s="627"/>
      <c r="G146" s="627">
        <v>77045</v>
      </c>
      <c r="H146" s="628" t="s">
        <v>17</v>
      </c>
      <c r="I146" s="628"/>
      <c r="J146" s="627" t="s">
        <v>22</v>
      </c>
      <c r="K146" s="627" t="s">
        <v>22</v>
      </c>
      <c r="L146" s="627"/>
    </row>
    <row r="147" spans="1:12" s="2" customFormat="1" ht="12.6" hidden="1" customHeight="1">
      <c r="A147" s="608">
        <v>154</v>
      </c>
      <c r="B147" s="609" t="s">
        <v>288</v>
      </c>
      <c r="C147" s="625" t="s">
        <v>342</v>
      </c>
      <c r="D147" s="613" t="s">
        <v>342</v>
      </c>
      <c r="E147" s="611" t="s">
        <v>343</v>
      </c>
      <c r="F147" s="613" t="s">
        <v>344</v>
      </c>
      <c r="G147" s="613"/>
      <c r="H147" s="624" t="s">
        <v>17</v>
      </c>
      <c r="I147" s="624"/>
      <c r="J147" s="611" t="s">
        <v>22</v>
      </c>
      <c r="K147" s="611" t="s">
        <v>22</v>
      </c>
      <c r="L147" s="613"/>
    </row>
    <row r="148" spans="1:12" s="2" customFormat="1" ht="13.5" hidden="1" customHeight="1">
      <c r="A148" s="608">
        <v>155</v>
      </c>
      <c r="B148" s="609" t="s">
        <v>345</v>
      </c>
      <c r="C148" s="625" t="s">
        <v>342</v>
      </c>
      <c r="D148" s="613" t="s">
        <v>342</v>
      </c>
      <c r="E148" s="611" t="s">
        <v>346</v>
      </c>
      <c r="F148" s="613" t="s">
        <v>347</v>
      </c>
      <c r="G148" s="613"/>
      <c r="H148" s="624" t="s">
        <v>17</v>
      </c>
      <c r="I148" s="624"/>
      <c r="J148" s="611" t="s">
        <v>22</v>
      </c>
      <c r="K148" s="611" t="s">
        <v>22</v>
      </c>
      <c r="L148" s="613"/>
    </row>
    <row r="149" spans="1:12" s="2" customFormat="1" ht="13.5" hidden="1" customHeight="1">
      <c r="A149" s="608">
        <v>156</v>
      </c>
      <c r="B149" s="617" t="s">
        <v>337</v>
      </c>
      <c r="C149" s="618" t="s">
        <v>48</v>
      </c>
      <c r="D149" s="611" t="s">
        <v>338</v>
      </c>
      <c r="E149" s="611"/>
      <c r="F149" s="611"/>
      <c r="G149" s="611" t="s">
        <v>50</v>
      </c>
      <c r="H149" s="636" t="s">
        <v>17</v>
      </c>
      <c r="I149" s="636"/>
      <c r="J149" s="611" t="s">
        <v>22</v>
      </c>
      <c r="K149" s="613" t="s">
        <v>22</v>
      </c>
      <c r="L149" s="619"/>
    </row>
    <row r="150" spans="1:12" s="2" customFormat="1" ht="26.25" hidden="1" customHeight="1">
      <c r="A150" s="608">
        <v>158</v>
      </c>
      <c r="B150" s="652">
        <v>40807</v>
      </c>
      <c r="C150" s="652" t="s">
        <v>103</v>
      </c>
      <c r="D150" s="653" t="s">
        <v>104</v>
      </c>
      <c r="E150" s="653" t="s">
        <v>105</v>
      </c>
      <c r="F150" s="653"/>
      <c r="G150" s="653" t="s">
        <v>348</v>
      </c>
      <c r="H150" s="636" t="s">
        <v>17</v>
      </c>
      <c r="I150" s="636"/>
      <c r="J150" s="653" t="s">
        <v>22</v>
      </c>
      <c r="K150" s="623" t="s">
        <v>22</v>
      </c>
      <c r="L150" s="653"/>
    </row>
    <row r="151" spans="1:12" s="2" customFormat="1" ht="26.25" hidden="1" customHeight="1">
      <c r="A151" s="608">
        <v>159</v>
      </c>
      <c r="B151" s="652">
        <v>40807</v>
      </c>
      <c r="C151" s="652" t="s">
        <v>103</v>
      </c>
      <c r="D151" s="653" t="s">
        <v>104</v>
      </c>
      <c r="E151" s="653" t="s">
        <v>105</v>
      </c>
      <c r="F151" s="653"/>
      <c r="G151" s="611" t="s">
        <v>349</v>
      </c>
      <c r="H151" s="636" t="s">
        <v>17</v>
      </c>
      <c r="I151" s="636"/>
      <c r="J151" s="653" t="s">
        <v>22</v>
      </c>
      <c r="K151" s="623" t="s">
        <v>22</v>
      </c>
      <c r="L151" s="639"/>
    </row>
    <row r="152" spans="1:12" s="2" customFormat="1" ht="13.5" hidden="1" customHeight="1">
      <c r="A152" s="608">
        <v>160</v>
      </c>
      <c r="B152" s="652">
        <v>40807</v>
      </c>
      <c r="C152" s="652" t="s">
        <v>103</v>
      </c>
      <c r="D152" s="653" t="s">
        <v>104</v>
      </c>
      <c r="E152" s="653" t="s">
        <v>105</v>
      </c>
      <c r="F152" s="653"/>
      <c r="G152" s="653" t="s">
        <v>350</v>
      </c>
      <c r="H152" s="636" t="s">
        <v>17</v>
      </c>
      <c r="I152" s="636"/>
      <c r="J152" s="653" t="s">
        <v>22</v>
      </c>
      <c r="K152" s="623" t="s">
        <v>22</v>
      </c>
      <c r="L152" s="653"/>
    </row>
    <row r="153" spans="1:12" s="2" customFormat="1" ht="13.5" hidden="1" customHeight="1">
      <c r="A153" s="608">
        <v>161</v>
      </c>
      <c r="B153" s="618">
        <v>40807</v>
      </c>
      <c r="C153" s="618" t="s">
        <v>103</v>
      </c>
      <c r="D153" s="611" t="s">
        <v>104</v>
      </c>
      <c r="E153" s="611" t="s">
        <v>105</v>
      </c>
      <c r="F153" s="611"/>
      <c r="G153" s="611" t="s">
        <v>351</v>
      </c>
      <c r="H153" s="636" t="s">
        <v>17</v>
      </c>
      <c r="I153" s="636"/>
      <c r="J153" s="611" t="s">
        <v>22</v>
      </c>
      <c r="K153" s="611" t="s">
        <v>22</v>
      </c>
      <c r="L153" s="611"/>
    </row>
    <row r="154" spans="1:12" s="2" customFormat="1" ht="13.5" hidden="1" customHeight="1">
      <c r="A154" s="608">
        <v>162</v>
      </c>
      <c r="B154" s="652">
        <v>40807</v>
      </c>
      <c r="C154" s="652" t="s">
        <v>103</v>
      </c>
      <c r="D154" s="653" t="s">
        <v>104</v>
      </c>
      <c r="E154" s="653" t="s">
        <v>105</v>
      </c>
      <c r="F154" s="653"/>
      <c r="G154" s="653" t="s">
        <v>352</v>
      </c>
      <c r="H154" s="636" t="s">
        <v>17</v>
      </c>
      <c r="I154" s="636"/>
      <c r="J154" s="653" t="s">
        <v>22</v>
      </c>
      <c r="K154" s="623" t="s">
        <v>22</v>
      </c>
      <c r="L154" s="639"/>
    </row>
    <row r="155" spans="1:12" s="2" customFormat="1" ht="13.5" hidden="1" customHeight="1">
      <c r="A155" s="608">
        <v>163</v>
      </c>
      <c r="B155" s="618">
        <v>40807</v>
      </c>
      <c r="C155" s="618" t="s">
        <v>103</v>
      </c>
      <c r="D155" s="611" t="s">
        <v>104</v>
      </c>
      <c r="E155" s="611" t="s">
        <v>105</v>
      </c>
      <c r="F155" s="611"/>
      <c r="G155" s="611" t="s">
        <v>353</v>
      </c>
      <c r="H155" s="636" t="s">
        <v>17</v>
      </c>
      <c r="I155" s="636"/>
      <c r="J155" s="611" t="s">
        <v>22</v>
      </c>
      <c r="K155" s="611" t="s">
        <v>22</v>
      </c>
      <c r="L155" s="611"/>
    </row>
    <row r="156" spans="1:12" s="2" customFormat="1" ht="13.5" hidden="1" customHeight="1">
      <c r="A156" s="608">
        <v>164</v>
      </c>
      <c r="B156" s="618">
        <v>40807</v>
      </c>
      <c r="C156" s="618" t="s">
        <v>103</v>
      </c>
      <c r="D156" s="611" t="s">
        <v>104</v>
      </c>
      <c r="E156" s="611" t="s">
        <v>105</v>
      </c>
      <c r="F156" s="611"/>
      <c r="G156" s="611" t="s">
        <v>354</v>
      </c>
      <c r="H156" s="636" t="s">
        <v>17</v>
      </c>
      <c r="I156" s="636"/>
      <c r="J156" s="611" t="s">
        <v>22</v>
      </c>
      <c r="K156" s="611" t="s">
        <v>22</v>
      </c>
      <c r="L156" s="611"/>
    </row>
    <row r="157" spans="1:12" s="2" customFormat="1" ht="13.5" hidden="1" customHeight="1">
      <c r="A157" s="608">
        <v>166</v>
      </c>
      <c r="B157" s="609" t="s">
        <v>77</v>
      </c>
      <c r="C157" s="625" t="s">
        <v>137</v>
      </c>
      <c r="D157" s="613" t="s">
        <v>355</v>
      </c>
      <c r="E157" s="611"/>
      <c r="F157" s="613" t="s">
        <v>356</v>
      </c>
      <c r="G157" s="613"/>
      <c r="H157" s="636" t="s">
        <v>17</v>
      </c>
      <c r="I157" s="636"/>
      <c r="J157" s="611" t="s">
        <v>22</v>
      </c>
      <c r="K157" s="611" t="s">
        <v>22</v>
      </c>
      <c r="L157" s="613"/>
    </row>
    <row r="158" spans="1:12" s="2" customFormat="1" ht="13.5" hidden="1" customHeight="1">
      <c r="A158" s="608">
        <v>167</v>
      </c>
      <c r="B158" s="609" t="s">
        <v>77</v>
      </c>
      <c r="C158" s="625" t="s">
        <v>137</v>
      </c>
      <c r="D158" s="613" t="s">
        <v>355</v>
      </c>
      <c r="E158" s="611"/>
      <c r="F158" s="613" t="s">
        <v>357</v>
      </c>
      <c r="G158" s="613"/>
      <c r="H158" s="636" t="s">
        <v>17</v>
      </c>
      <c r="I158" s="636"/>
      <c r="J158" s="611" t="s">
        <v>22</v>
      </c>
      <c r="K158" s="611" t="s">
        <v>22</v>
      </c>
      <c r="L158" s="613"/>
    </row>
    <row r="159" spans="1:12" s="2" customFormat="1" ht="13.5" hidden="1" customHeight="1">
      <c r="A159" s="608">
        <v>168</v>
      </c>
      <c r="B159" s="609" t="s">
        <v>77</v>
      </c>
      <c r="C159" s="625" t="s">
        <v>137</v>
      </c>
      <c r="D159" s="613" t="s">
        <v>358</v>
      </c>
      <c r="E159" s="611"/>
      <c r="F159" s="613" t="s">
        <v>359</v>
      </c>
      <c r="G159" s="613"/>
      <c r="H159" s="636" t="s">
        <v>17</v>
      </c>
      <c r="I159" s="636"/>
      <c r="J159" s="611" t="s">
        <v>22</v>
      </c>
      <c r="K159" s="611" t="s">
        <v>22</v>
      </c>
      <c r="L159" s="613"/>
    </row>
    <row r="160" spans="1:12" s="2" customFormat="1" ht="13.5" hidden="1" customHeight="1">
      <c r="A160" s="608">
        <v>169</v>
      </c>
      <c r="B160" s="609" t="s">
        <v>77</v>
      </c>
      <c r="C160" s="625" t="s">
        <v>137</v>
      </c>
      <c r="D160" s="613" t="s">
        <v>358</v>
      </c>
      <c r="E160" s="611"/>
      <c r="F160" s="613" t="s">
        <v>360</v>
      </c>
      <c r="G160" s="613"/>
      <c r="H160" s="636" t="s">
        <v>17</v>
      </c>
      <c r="I160" s="636"/>
      <c r="J160" s="611" t="s">
        <v>22</v>
      </c>
      <c r="K160" s="611" t="s">
        <v>22</v>
      </c>
      <c r="L160" s="613"/>
    </row>
    <row r="161" spans="1:12" s="2" customFormat="1" ht="13.5" hidden="1" customHeight="1">
      <c r="A161" s="608">
        <v>171</v>
      </c>
      <c r="B161" s="609" t="s">
        <v>77</v>
      </c>
      <c r="C161" s="625" t="s">
        <v>137</v>
      </c>
      <c r="D161" s="613" t="s">
        <v>361</v>
      </c>
      <c r="E161" s="611"/>
      <c r="F161" s="613" t="s">
        <v>362</v>
      </c>
      <c r="G161" s="613"/>
      <c r="H161" s="636" t="s">
        <v>17</v>
      </c>
      <c r="I161" s="636"/>
      <c r="J161" s="611" t="s">
        <v>22</v>
      </c>
      <c r="K161" s="611" t="s">
        <v>22</v>
      </c>
      <c r="L161" s="613"/>
    </row>
    <row r="162" spans="1:12" s="2" customFormat="1" ht="13.5" hidden="1" customHeight="1">
      <c r="A162" s="608">
        <v>172</v>
      </c>
      <c r="B162" s="609" t="s">
        <v>77</v>
      </c>
      <c r="C162" s="625" t="s">
        <v>137</v>
      </c>
      <c r="D162" s="613" t="s">
        <v>361</v>
      </c>
      <c r="E162" s="611"/>
      <c r="F162" s="613" t="s">
        <v>363</v>
      </c>
      <c r="G162" s="613"/>
      <c r="H162" s="636" t="s">
        <v>17</v>
      </c>
      <c r="I162" s="636"/>
      <c r="J162" s="611" t="s">
        <v>22</v>
      </c>
      <c r="K162" s="611" t="s">
        <v>22</v>
      </c>
      <c r="L162" s="613"/>
    </row>
    <row r="163" spans="1:12" s="2" customFormat="1" ht="13.5" hidden="1" customHeight="1">
      <c r="A163" s="608">
        <v>174</v>
      </c>
      <c r="B163" s="617" t="s">
        <v>364</v>
      </c>
      <c r="C163" s="611" t="s">
        <v>137</v>
      </c>
      <c r="D163" s="611" t="s">
        <v>365</v>
      </c>
      <c r="E163" s="611" t="s">
        <v>366</v>
      </c>
      <c r="F163" s="611" t="s">
        <v>367</v>
      </c>
      <c r="G163" s="611" t="s">
        <v>368</v>
      </c>
      <c r="H163" s="636" t="s">
        <v>17</v>
      </c>
      <c r="I163" s="636"/>
      <c r="J163" s="611" t="s">
        <v>22</v>
      </c>
      <c r="K163" s="611" t="s">
        <v>22</v>
      </c>
      <c r="L163" s="611"/>
    </row>
    <row r="164" spans="1:12" s="2" customFormat="1" ht="13.5" hidden="1" customHeight="1">
      <c r="A164" s="608">
        <v>175</v>
      </c>
      <c r="B164" s="654" t="s">
        <v>364</v>
      </c>
      <c r="C164" s="653" t="s">
        <v>137</v>
      </c>
      <c r="D164" s="653" t="s">
        <v>365</v>
      </c>
      <c r="E164" s="653" t="s">
        <v>366</v>
      </c>
      <c r="F164" s="653" t="s">
        <v>369</v>
      </c>
      <c r="G164" s="653" t="s">
        <v>370</v>
      </c>
      <c r="H164" s="636" t="s">
        <v>17</v>
      </c>
      <c r="I164" s="636"/>
      <c r="J164" s="653" t="s">
        <v>22</v>
      </c>
      <c r="K164" s="623" t="s">
        <v>22</v>
      </c>
      <c r="L164" s="653"/>
    </row>
    <row r="165" spans="1:12" s="2" customFormat="1" ht="13.5" hidden="1" customHeight="1">
      <c r="A165" s="608">
        <v>176</v>
      </c>
      <c r="B165" s="651" t="s">
        <v>371</v>
      </c>
      <c r="C165" s="622" t="s">
        <v>137</v>
      </c>
      <c r="D165" s="623" t="s">
        <v>372</v>
      </c>
      <c r="E165" s="653" t="s">
        <v>373</v>
      </c>
      <c r="F165" s="640" t="s">
        <v>374</v>
      </c>
      <c r="G165" s="623"/>
      <c r="H165" s="624" t="s">
        <v>17</v>
      </c>
      <c r="I165" s="624"/>
      <c r="J165" s="653" t="s">
        <v>22</v>
      </c>
      <c r="K165" s="623" t="s">
        <v>22</v>
      </c>
      <c r="L165" s="623"/>
    </row>
    <row r="166" spans="1:12" s="2" customFormat="1" ht="13.5" hidden="1" customHeight="1">
      <c r="A166" s="608">
        <v>177</v>
      </c>
      <c r="B166" s="617" t="s">
        <v>375</v>
      </c>
      <c r="C166" s="618" t="s">
        <v>137</v>
      </c>
      <c r="D166" s="611" t="s">
        <v>376</v>
      </c>
      <c r="E166" s="611"/>
      <c r="F166" s="611" t="s">
        <v>377</v>
      </c>
      <c r="G166" s="611" t="s">
        <v>147</v>
      </c>
      <c r="H166" s="636" t="s">
        <v>17</v>
      </c>
      <c r="I166" s="636"/>
      <c r="J166" s="611" t="s">
        <v>22</v>
      </c>
      <c r="K166" s="611" t="s">
        <v>22</v>
      </c>
      <c r="L166" s="611"/>
    </row>
    <row r="167" spans="1:12" s="2" customFormat="1" ht="13.5" hidden="1" customHeight="1">
      <c r="A167" s="608">
        <v>178</v>
      </c>
      <c r="B167" s="617" t="s">
        <v>375</v>
      </c>
      <c r="C167" s="618" t="s">
        <v>137</v>
      </c>
      <c r="D167" s="611" t="s">
        <v>376</v>
      </c>
      <c r="E167" s="611"/>
      <c r="F167" s="611" t="s">
        <v>378</v>
      </c>
      <c r="G167" s="611" t="s">
        <v>147</v>
      </c>
      <c r="H167" s="636" t="s">
        <v>17</v>
      </c>
      <c r="I167" s="636"/>
      <c r="J167" s="611" t="s">
        <v>22</v>
      </c>
      <c r="K167" s="611" t="s">
        <v>22</v>
      </c>
      <c r="L167" s="611"/>
    </row>
    <row r="168" spans="1:12" s="2" customFormat="1" ht="13.5" hidden="1" customHeight="1">
      <c r="A168" s="608">
        <v>179</v>
      </c>
      <c r="B168" s="609" t="s">
        <v>379</v>
      </c>
      <c r="C168" s="625" t="s">
        <v>137</v>
      </c>
      <c r="D168" s="613" t="s">
        <v>380</v>
      </c>
      <c r="E168" s="619" t="s">
        <v>381</v>
      </c>
      <c r="F168" s="612" t="s">
        <v>382</v>
      </c>
      <c r="G168" s="613"/>
      <c r="H168" s="624" t="s">
        <v>17</v>
      </c>
      <c r="I168" s="624"/>
      <c r="J168" s="611" t="s">
        <v>22</v>
      </c>
      <c r="K168" s="611" t="s">
        <v>22</v>
      </c>
      <c r="L168" s="613"/>
    </row>
    <row r="169" spans="1:12" s="2" customFormat="1" ht="13.5" hidden="1" customHeight="1">
      <c r="A169" s="608">
        <v>180</v>
      </c>
      <c r="B169" s="609" t="s">
        <v>379</v>
      </c>
      <c r="C169" s="625" t="s">
        <v>137</v>
      </c>
      <c r="D169" s="613" t="s">
        <v>380</v>
      </c>
      <c r="E169" s="619" t="s">
        <v>381</v>
      </c>
      <c r="F169" s="612" t="s">
        <v>383</v>
      </c>
      <c r="G169" s="613"/>
      <c r="H169" s="624" t="s">
        <v>17</v>
      </c>
      <c r="I169" s="624"/>
      <c r="J169" s="611" t="s">
        <v>22</v>
      </c>
      <c r="K169" s="611" t="s">
        <v>22</v>
      </c>
      <c r="L169" s="613"/>
    </row>
    <row r="170" spans="1:12" s="2" customFormat="1" ht="13.5" hidden="1" customHeight="1">
      <c r="A170" s="608">
        <v>181</v>
      </c>
      <c r="B170" s="609" t="s">
        <v>379</v>
      </c>
      <c r="C170" s="625" t="s">
        <v>137</v>
      </c>
      <c r="D170" s="613" t="s">
        <v>380</v>
      </c>
      <c r="E170" s="619" t="s">
        <v>381</v>
      </c>
      <c r="F170" s="612" t="s">
        <v>384</v>
      </c>
      <c r="G170" s="613"/>
      <c r="H170" s="624" t="s">
        <v>17</v>
      </c>
      <c r="I170" s="624"/>
      <c r="J170" s="611" t="s">
        <v>22</v>
      </c>
      <c r="K170" s="611" t="s">
        <v>22</v>
      </c>
      <c r="L170" s="613"/>
    </row>
    <row r="171" spans="1:12" s="2" customFormat="1" ht="13.5" hidden="1" customHeight="1">
      <c r="A171" s="608">
        <v>182</v>
      </c>
      <c r="B171" s="609" t="s">
        <v>379</v>
      </c>
      <c r="C171" s="625" t="s">
        <v>137</v>
      </c>
      <c r="D171" s="613" t="s">
        <v>385</v>
      </c>
      <c r="E171" s="619" t="s">
        <v>386</v>
      </c>
      <c r="F171" s="612" t="s">
        <v>387</v>
      </c>
      <c r="G171" s="613"/>
      <c r="H171" s="624" t="s">
        <v>17</v>
      </c>
      <c r="I171" s="624"/>
      <c r="J171" s="611" t="s">
        <v>22</v>
      </c>
      <c r="K171" s="611" t="s">
        <v>22</v>
      </c>
      <c r="L171" s="613"/>
    </row>
    <row r="172" spans="1:12" s="2" customFormat="1" ht="13.5" hidden="1" customHeight="1">
      <c r="A172" s="608">
        <v>183</v>
      </c>
      <c r="B172" s="609" t="s">
        <v>379</v>
      </c>
      <c r="C172" s="625" t="s">
        <v>137</v>
      </c>
      <c r="D172" s="613" t="s">
        <v>385</v>
      </c>
      <c r="E172" s="619" t="s">
        <v>386</v>
      </c>
      <c r="F172" s="612" t="s">
        <v>388</v>
      </c>
      <c r="G172" s="613"/>
      <c r="H172" s="624" t="s">
        <v>17</v>
      </c>
      <c r="I172" s="624"/>
      <c r="J172" s="611" t="s">
        <v>22</v>
      </c>
      <c r="K172" s="611" t="s">
        <v>22</v>
      </c>
      <c r="L172" s="613"/>
    </row>
    <row r="173" spans="1:12" s="2" customFormat="1" ht="13.5" hidden="1" customHeight="1">
      <c r="A173" s="608">
        <v>184</v>
      </c>
      <c r="B173" s="609" t="s">
        <v>379</v>
      </c>
      <c r="C173" s="625" t="s">
        <v>137</v>
      </c>
      <c r="D173" s="613" t="s">
        <v>385</v>
      </c>
      <c r="E173" s="619" t="s">
        <v>386</v>
      </c>
      <c r="F173" s="612" t="s">
        <v>389</v>
      </c>
      <c r="G173" s="613"/>
      <c r="H173" s="624" t="s">
        <v>17</v>
      </c>
      <c r="I173" s="624"/>
      <c r="J173" s="611" t="s">
        <v>22</v>
      </c>
      <c r="K173" s="611" t="s">
        <v>22</v>
      </c>
      <c r="L173" s="613"/>
    </row>
    <row r="174" spans="1:12" s="2" customFormat="1" ht="13.5" hidden="1" customHeight="1">
      <c r="A174" s="608">
        <v>185</v>
      </c>
      <c r="B174" s="609" t="s">
        <v>379</v>
      </c>
      <c r="C174" s="625" t="s">
        <v>137</v>
      </c>
      <c r="D174" s="613" t="s">
        <v>390</v>
      </c>
      <c r="E174" s="619" t="s">
        <v>391</v>
      </c>
      <c r="F174" s="612" t="s">
        <v>392</v>
      </c>
      <c r="G174" s="613"/>
      <c r="H174" s="624" t="s">
        <v>17</v>
      </c>
      <c r="I174" s="624"/>
      <c r="J174" s="611" t="s">
        <v>22</v>
      </c>
      <c r="K174" s="611" t="s">
        <v>22</v>
      </c>
      <c r="L174" s="613"/>
    </row>
    <row r="175" spans="1:12" s="2" customFormat="1" ht="13.5" hidden="1" customHeight="1">
      <c r="A175" s="608">
        <v>186</v>
      </c>
      <c r="B175" s="609" t="s">
        <v>379</v>
      </c>
      <c r="C175" s="625" t="s">
        <v>137</v>
      </c>
      <c r="D175" s="613" t="s">
        <v>390</v>
      </c>
      <c r="E175" s="619" t="s">
        <v>391</v>
      </c>
      <c r="F175" s="612" t="s">
        <v>393</v>
      </c>
      <c r="G175" s="613"/>
      <c r="H175" s="624" t="s">
        <v>17</v>
      </c>
      <c r="I175" s="624"/>
      <c r="J175" s="611" t="s">
        <v>22</v>
      </c>
      <c r="K175" s="611" t="s">
        <v>22</v>
      </c>
      <c r="L175" s="613"/>
    </row>
    <row r="176" spans="1:12" s="2" customFormat="1" ht="13.5" hidden="1" customHeight="1">
      <c r="A176" s="608">
        <v>187</v>
      </c>
      <c r="B176" s="609" t="s">
        <v>379</v>
      </c>
      <c r="C176" s="625" t="s">
        <v>137</v>
      </c>
      <c r="D176" s="613" t="s">
        <v>390</v>
      </c>
      <c r="E176" s="619" t="s">
        <v>391</v>
      </c>
      <c r="F176" s="612" t="s">
        <v>394</v>
      </c>
      <c r="G176" s="613"/>
      <c r="H176" s="624" t="s">
        <v>17</v>
      </c>
      <c r="I176" s="624"/>
      <c r="J176" s="611" t="s">
        <v>22</v>
      </c>
      <c r="K176" s="611" t="s">
        <v>22</v>
      </c>
      <c r="L176" s="613"/>
    </row>
    <row r="177" spans="1:12" s="2" customFormat="1" ht="13.5" hidden="1" customHeight="1">
      <c r="A177" s="608">
        <v>188</v>
      </c>
      <c r="B177" s="609" t="s">
        <v>395</v>
      </c>
      <c r="C177" s="625" t="s">
        <v>137</v>
      </c>
      <c r="D177" s="613" t="s">
        <v>396</v>
      </c>
      <c r="E177" s="613"/>
      <c r="F177" s="619"/>
      <c r="G177" s="619" t="s">
        <v>397</v>
      </c>
      <c r="H177" s="624" t="s">
        <v>17</v>
      </c>
      <c r="I177" s="624"/>
      <c r="J177" s="611" t="s">
        <v>22</v>
      </c>
      <c r="K177" s="611" t="s">
        <v>22</v>
      </c>
      <c r="L177" s="613"/>
    </row>
    <row r="178" spans="1:12" s="2" customFormat="1" ht="13.5" hidden="1" customHeight="1">
      <c r="A178" s="608">
        <v>189</v>
      </c>
      <c r="B178" s="609" t="s">
        <v>395</v>
      </c>
      <c r="C178" s="625" t="s">
        <v>137</v>
      </c>
      <c r="D178" s="613" t="s">
        <v>396</v>
      </c>
      <c r="E178" s="613"/>
      <c r="F178" s="619"/>
      <c r="G178" s="619" t="s">
        <v>398</v>
      </c>
      <c r="H178" s="624" t="s">
        <v>17</v>
      </c>
      <c r="I178" s="624"/>
      <c r="J178" s="611" t="s">
        <v>22</v>
      </c>
      <c r="K178" s="611" t="s">
        <v>22</v>
      </c>
      <c r="L178" s="613"/>
    </row>
    <row r="179" spans="1:12" s="2" customFormat="1" ht="13.5" hidden="1" customHeight="1">
      <c r="A179" s="608">
        <v>190</v>
      </c>
      <c r="B179" s="609" t="s">
        <v>395</v>
      </c>
      <c r="C179" s="625" t="s">
        <v>137</v>
      </c>
      <c r="D179" s="613" t="s">
        <v>396</v>
      </c>
      <c r="E179" s="613"/>
      <c r="F179" s="619"/>
      <c r="G179" s="619" t="s">
        <v>399</v>
      </c>
      <c r="H179" s="624" t="s">
        <v>17</v>
      </c>
      <c r="I179" s="624"/>
      <c r="J179" s="611" t="s">
        <v>22</v>
      </c>
      <c r="K179" s="611" t="s">
        <v>22</v>
      </c>
      <c r="L179" s="613"/>
    </row>
    <row r="180" spans="1:12" s="2" customFormat="1" ht="25.5" hidden="1" customHeight="1">
      <c r="A180" s="608">
        <v>191</v>
      </c>
      <c r="B180" s="609" t="s">
        <v>395</v>
      </c>
      <c r="C180" s="625" t="s">
        <v>137</v>
      </c>
      <c r="D180" s="613" t="s">
        <v>396</v>
      </c>
      <c r="E180" s="613"/>
      <c r="F180" s="619"/>
      <c r="G180" s="619" t="s">
        <v>400</v>
      </c>
      <c r="H180" s="624" t="s">
        <v>17</v>
      </c>
      <c r="I180" s="624"/>
      <c r="J180" s="611" t="s">
        <v>22</v>
      </c>
      <c r="K180" s="611" t="s">
        <v>22</v>
      </c>
      <c r="L180" s="613"/>
    </row>
    <row r="181" spans="1:12" s="2" customFormat="1" ht="27.75" hidden="1" customHeight="1">
      <c r="A181" s="608">
        <v>193</v>
      </c>
      <c r="B181" s="609" t="s">
        <v>395</v>
      </c>
      <c r="C181" s="625" t="s">
        <v>137</v>
      </c>
      <c r="D181" s="613" t="s">
        <v>401</v>
      </c>
      <c r="E181" s="613"/>
      <c r="F181" s="619"/>
      <c r="G181" s="619" t="s">
        <v>402</v>
      </c>
      <c r="H181" s="624" t="s">
        <v>17</v>
      </c>
      <c r="I181" s="624"/>
      <c r="J181" s="611" t="s">
        <v>22</v>
      </c>
      <c r="K181" s="611" t="s">
        <v>22</v>
      </c>
      <c r="L181" s="613"/>
    </row>
    <row r="182" spans="1:12" s="2" customFormat="1" ht="13.5" hidden="1" customHeight="1">
      <c r="A182" s="608">
        <v>194</v>
      </c>
      <c r="B182" s="609" t="s">
        <v>395</v>
      </c>
      <c r="C182" s="625" t="s">
        <v>137</v>
      </c>
      <c r="D182" s="613" t="s">
        <v>401</v>
      </c>
      <c r="E182" s="613"/>
      <c r="F182" s="619"/>
      <c r="G182" s="619" t="s">
        <v>403</v>
      </c>
      <c r="H182" s="624" t="s">
        <v>17</v>
      </c>
      <c r="I182" s="624"/>
      <c r="J182" s="611" t="s">
        <v>22</v>
      </c>
      <c r="K182" s="611" t="s">
        <v>22</v>
      </c>
      <c r="L182" s="613"/>
    </row>
    <row r="183" spans="1:12" s="2" customFormat="1" ht="13.5" hidden="1" customHeight="1">
      <c r="A183" s="608">
        <v>195</v>
      </c>
      <c r="B183" s="609" t="s">
        <v>395</v>
      </c>
      <c r="C183" s="625" t="s">
        <v>137</v>
      </c>
      <c r="D183" s="613" t="s">
        <v>401</v>
      </c>
      <c r="E183" s="613"/>
      <c r="F183" s="619"/>
      <c r="G183" s="619" t="s">
        <v>404</v>
      </c>
      <c r="H183" s="624" t="s">
        <v>17</v>
      </c>
      <c r="I183" s="624"/>
      <c r="J183" s="611" t="s">
        <v>22</v>
      </c>
      <c r="K183" s="611" t="s">
        <v>22</v>
      </c>
      <c r="L183" s="613"/>
    </row>
    <row r="184" spans="1:12" s="2" customFormat="1" ht="25.5" hidden="1" customHeight="1">
      <c r="A184" s="608">
        <v>196</v>
      </c>
      <c r="B184" s="609" t="s">
        <v>395</v>
      </c>
      <c r="C184" s="625" t="s">
        <v>137</v>
      </c>
      <c r="D184" s="613" t="s">
        <v>401</v>
      </c>
      <c r="E184" s="613"/>
      <c r="F184" s="619"/>
      <c r="G184" s="619" t="s">
        <v>405</v>
      </c>
      <c r="H184" s="624" t="s">
        <v>17</v>
      </c>
      <c r="I184" s="624"/>
      <c r="J184" s="611" t="s">
        <v>22</v>
      </c>
      <c r="K184" s="611" t="s">
        <v>22</v>
      </c>
      <c r="L184" s="613"/>
    </row>
    <row r="185" spans="1:12" s="2" customFormat="1" ht="23.25" hidden="1" customHeight="1">
      <c r="A185" s="608">
        <v>197</v>
      </c>
      <c r="B185" s="609" t="s">
        <v>395</v>
      </c>
      <c r="C185" s="625" t="s">
        <v>137</v>
      </c>
      <c r="D185" s="613" t="s">
        <v>406</v>
      </c>
      <c r="E185" s="613"/>
      <c r="F185" s="619"/>
      <c r="G185" s="619" t="s">
        <v>407</v>
      </c>
      <c r="H185" s="624" t="s">
        <v>17</v>
      </c>
      <c r="I185" s="624"/>
      <c r="J185" s="611" t="s">
        <v>22</v>
      </c>
      <c r="K185" s="611" t="s">
        <v>22</v>
      </c>
      <c r="L185" s="613"/>
    </row>
    <row r="186" spans="1:12" s="2" customFormat="1" ht="13.5" hidden="1" customHeight="1">
      <c r="A186" s="608">
        <v>198</v>
      </c>
      <c r="B186" s="609" t="s">
        <v>395</v>
      </c>
      <c r="C186" s="625" t="s">
        <v>137</v>
      </c>
      <c r="D186" s="613" t="s">
        <v>408</v>
      </c>
      <c r="E186" s="613"/>
      <c r="F186" s="619"/>
      <c r="G186" s="619" t="s">
        <v>409</v>
      </c>
      <c r="H186" s="636" t="s">
        <v>17</v>
      </c>
      <c r="I186" s="636"/>
      <c r="J186" s="611" t="s">
        <v>22</v>
      </c>
      <c r="K186" s="611" t="s">
        <v>22</v>
      </c>
      <c r="L186" s="613"/>
    </row>
    <row r="187" spans="1:12" s="2" customFormat="1" ht="23.25" hidden="1" customHeight="1">
      <c r="A187" s="608">
        <v>199</v>
      </c>
      <c r="B187" s="609" t="s">
        <v>395</v>
      </c>
      <c r="C187" s="625" t="s">
        <v>137</v>
      </c>
      <c r="D187" s="613" t="s">
        <v>410</v>
      </c>
      <c r="E187" s="613"/>
      <c r="F187" s="619"/>
      <c r="G187" s="619" t="s">
        <v>411</v>
      </c>
      <c r="H187" s="624" t="s">
        <v>17</v>
      </c>
      <c r="I187" s="624"/>
      <c r="J187" s="611" t="s">
        <v>22</v>
      </c>
      <c r="K187" s="611" t="s">
        <v>22</v>
      </c>
      <c r="L187" s="613"/>
    </row>
    <row r="188" spans="1:12" s="2" customFormat="1" ht="13.5" hidden="1" customHeight="1">
      <c r="A188" s="608">
        <v>200</v>
      </c>
      <c r="B188" s="609" t="s">
        <v>395</v>
      </c>
      <c r="C188" s="625" t="s">
        <v>137</v>
      </c>
      <c r="D188" s="613" t="s">
        <v>412</v>
      </c>
      <c r="E188" s="613"/>
      <c r="F188" s="619"/>
      <c r="G188" s="619" t="s">
        <v>413</v>
      </c>
      <c r="H188" s="636" t="s">
        <v>17</v>
      </c>
      <c r="I188" s="636"/>
      <c r="J188" s="611" t="s">
        <v>22</v>
      </c>
      <c r="K188" s="611" t="s">
        <v>22</v>
      </c>
      <c r="L188" s="613"/>
    </row>
    <row r="189" spans="1:12" s="2" customFormat="1" ht="13.5" hidden="1" customHeight="1">
      <c r="A189" s="608">
        <v>201</v>
      </c>
      <c r="B189" s="609" t="s">
        <v>395</v>
      </c>
      <c r="C189" s="625" t="s">
        <v>137</v>
      </c>
      <c r="D189" s="613" t="s">
        <v>414</v>
      </c>
      <c r="E189" s="613"/>
      <c r="F189" s="619"/>
      <c r="G189" s="619" t="s">
        <v>415</v>
      </c>
      <c r="H189" s="624" t="s">
        <v>17</v>
      </c>
      <c r="I189" s="624"/>
      <c r="J189" s="611" t="s">
        <v>22</v>
      </c>
      <c r="K189" s="611" t="s">
        <v>22</v>
      </c>
      <c r="L189" s="613"/>
    </row>
    <row r="190" spans="1:12" s="2" customFormat="1" ht="13.5" hidden="1" customHeight="1">
      <c r="A190" s="608">
        <v>202</v>
      </c>
      <c r="B190" s="638" t="s">
        <v>416</v>
      </c>
      <c r="C190" s="638" t="s">
        <v>417</v>
      </c>
      <c r="D190" s="638" t="s">
        <v>417</v>
      </c>
      <c r="E190" s="655"/>
      <c r="F190" s="627"/>
      <c r="G190" s="626" t="s">
        <v>418</v>
      </c>
      <c r="H190" s="628" t="s">
        <v>17</v>
      </c>
      <c r="I190" s="628"/>
      <c r="J190" s="627" t="s">
        <v>22</v>
      </c>
      <c r="K190" s="610" t="s">
        <v>22</v>
      </c>
      <c r="L190" s="610"/>
    </row>
    <row r="191" spans="1:12" s="2" customFormat="1" ht="13.5" hidden="1" customHeight="1">
      <c r="A191" s="608">
        <v>203</v>
      </c>
      <c r="B191" s="638" t="s">
        <v>416</v>
      </c>
      <c r="C191" s="638" t="s">
        <v>417</v>
      </c>
      <c r="D191" s="638" t="s">
        <v>417</v>
      </c>
      <c r="E191" s="655"/>
      <c r="F191" s="627"/>
      <c r="G191" s="626" t="s">
        <v>419</v>
      </c>
      <c r="H191" s="628" t="s">
        <v>17</v>
      </c>
      <c r="I191" s="628"/>
      <c r="J191" s="627" t="s">
        <v>22</v>
      </c>
      <c r="K191" s="610" t="s">
        <v>22</v>
      </c>
      <c r="L191" s="610"/>
    </row>
    <row r="192" spans="1:12" s="2" customFormat="1" ht="13.5" hidden="1" customHeight="1">
      <c r="A192" s="608">
        <v>204</v>
      </c>
      <c r="B192" s="638" t="s">
        <v>416</v>
      </c>
      <c r="C192" s="638" t="s">
        <v>417</v>
      </c>
      <c r="D192" s="638" t="s">
        <v>417</v>
      </c>
      <c r="E192" s="655"/>
      <c r="F192" s="627"/>
      <c r="G192" s="627">
        <v>10060222</v>
      </c>
      <c r="H192" s="628" t="s">
        <v>17</v>
      </c>
      <c r="I192" s="628"/>
      <c r="J192" s="627" t="s">
        <v>22</v>
      </c>
      <c r="K192" s="610" t="s">
        <v>22</v>
      </c>
      <c r="L192" s="610"/>
    </row>
    <row r="193" spans="1:12" s="2" customFormat="1" ht="13.5" hidden="1" customHeight="1">
      <c r="A193" s="608">
        <v>205</v>
      </c>
      <c r="B193" s="638" t="s">
        <v>416</v>
      </c>
      <c r="C193" s="638" t="s">
        <v>417</v>
      </c>
      <c r="D193" s="638" t="s">
        <v>417</v>
      </c>
      <c r="E193" s="655"/>
      <c r="F193" s="627"/>
      <c r="G193" s="627">
        <v>10060075</v>
      </c>
      <c r="H193" s="628" t="s">
        <v>17</v>
      </c>
      <c r="I193" s="628"/>
      <c r="J193" s="627" t="s">
        <v>22</v>
      </c>
      <c r="K193" s="610" t="s">
        <v>22</v>
      </c>
      <c r="L193" s="610"/>
    </row>
    <row r="194" spans="1:12" s="2" customFormat="1" ht="13.5" hidden="1" customHeight="1">
      <c r="A194" s="608">
        <v>206</v>
      </c>
      <c r="B194" s="609" t="s">
        <v>395</v>
      </c>
      <c r="C194" s="625" t="s">
        <v>137</v>
      </c>
      <c r="D194" s="613" t="s">
        <v>420</v>
      </c>
      <c r="E194" s="613"/>
      <c r="F194" s="619"/>
      <c r="G194" s="619" t="s">
        <v>421</v>
      </c>
      <c r="H194" s="636" t="s">
        <v>17</v>
      </c>
      <c r="I194" s="636"/>
      <c r="J194" s="611" t="s">
        <v>22</v>
      </c>
      <c r="K194" s="611" t="s">
        <v>22</v>
      </c>
      <c r="L194" s="613"/>
    </row>
    <row r="195" spans="1:12" s="2" customFormat="1" ht="13.5" hidden="1" customHeight="1">
      <c r="A195" s="608">
        <v>207</v>
      </c>
      <c r="B195" s="625"/>
      <c r="C195" s="625" t="s">
        <v>422</v>
      </c>
      <c r="D195" s="613" t="s">
        <v>423</v>
      </c>
      <c r="E195" s="611" t="s">
        <v>424</v>
      </c>
      <c r="F195" s="613" t="s">
        <v>425</v>
      </c>
      <c r="G195" s="613" t="s">
        <v>426</v>
      </c>
      <c r="H195" s="624" t="s">
        <v>17</v>
      </c>
      <c r="I195" s="624"/>
      <c r="J195" s="611" t="s">
        <v>22</v>
      </c>
      <c r="K195" s="613" t="s">
        <v>22</v>
      </c>
      <c r="L195" s="613"/>
    </row>
    <row r="196" spans="1:12" s="2" customFormat="1" ht="13.5" hidden="1" customHeight="1">
      <c r="A196" s="608">
        <v>209</v>
      </c>
      <c r="B196" s="625"/>
      <c r="C196" s="625" t="s">
        <v>422</v>
      </c>
      <c r="D196" s="613" t="s">
        <v>423</v>
      </c>
      <c r="E196" s="611" t="s">
        <v>424</v>
      </c>
      <c r="F196" s="613" t="s">
        <v>427</v>
      </c>
      <c r="G196" s="613" t="s">
        <v>428</v>
      </c>
      <c r="H196" s="624" t="s">
        <v>17</v>
      </c>
      <c r="I196" s="624"/>
      <c r="J196" s="611" t="s">
        <v>22</v>
      </c>
      <c r="K196" s="613" t="s">
        <v>22</v>
      </c>
      <c r="L196" s="613"/>
    </row>
    <row r="197" spans="1:12" s="2" customFormat="1" ht="13.5" hidden="1" customHeight="1">
      <c r="A197" s="608">
        <v>212</v>
      </c>
      <c r="B197" s="625"/>
      <c r="C197" s="625" t="s">
        <v>422</v>
      </c>
      <c r="D197" s="613" t="s">
        <v>423</v>
      </c>
      <c r="E197" s="611" t="s">
        <v>424</v>
      </c>
      <c r="F197" s="613" t="s">
        <v>429</v>
      </c>
      <c r="G197" s="613" t="s">
        <v>430</v>
      </c>
      <c r="H197" s="624" t="s">
        <v>17</v>
      </c>
      <c r="I197" s="624"/>
      <c r="J197" s="611" t="s">
        <v>22</v>
      </c>
      <c r="K197" s="613" t="s">
        <v>22</v>
      </c>
      <c r="L197" s="613"/>
    </row>
    <row r="198" spans="1:12" s="2" customFormat="1" ht="13.5" hidden="1" customHeight="1">
      <c r="A198" s="608">
        <v>213</v>
      </c>
      <c r="B198" s="609" t="s">
        <v>47</v>
      </c>
      <c r="C198" s="625" t="s">
        <v>24</v>
      </c>
      <c r="D198" s="613" t="s">
        <v>431</v>
      </c>
      <c r="E198" s="611"/>
      <c r="F198" s="619" t="s">
        <v>432</v>
      </c>
      <c r="G198" s="613" t="s">
        <v>433</v>
      </c>
      <c r="H198" s="624" t="s">
        <v>17</v>
      </c>
      <c r="I198" s="624"/>
      <c r="J198" s="611" t="s">
        <v>22</v>
      </c>
      <c r="K198" s="611" t="s">
        <v>22</v>
      </c>
      <c r="L198" s="613"/>
    </row>
    <row r="199" spans="1:12" s="2" customFormat="1" ht="13.5" hidden="1" customHeight="1">
      <c r="A199" s="608">
        <v>214</v>
      </c>
      <c r="B199" s="609" t="s">
        <v>47</v>
      </c>
      <c r="C199" s="625" t="s">
        <v>24</v>
      </c>
      <c r="D199" s="613" t="s">
        <v>431</v>
      </c>
      <c r="E199" s="611"/>
      <c r="F199" s="619" t="s">
        <v>434</v>
      </c>
      <c r="G199" s="613" t="s">
        <v>435</v>
      </c>
      <c r="H199" s="624" t="s">
        <v>17</v>
      </c>
      <c r="I199" s="624"/>
      <c r="J199" s="611" t="s">
        <v>22</v>
      </c>
      <c r="K199" s="611" t="s">
        <v>22</v>
      </c>
      <c r="L199" s="613"/>
    </row>
    <row r="200" spans="1:12" s="2" customFormat="1" ht="13.5" hidden="1" customHeight="1">
      <c r="A200" s="608">
        <v>215</v>
      </c>
      <c r="B200" s="609" t="s">
        <v>47</v>
      </c>
      <c r="C200" s="625" t="s">
        <v>24</v>
      </c>
      <c r="D200" s="613" t="s">
        <v>431</v>
      </c>
      <c r="E200" s="611"/>
      <c r="F200" s="619" t="s">
        <v>436</v>
      </c>
      <c r="G200" s="613" t="s">
        <v>437</v>
      </c>
      <c r="H200" s="624" t="s">
        <v>17</v>
      </c>
      <c r="I200" s="624"/>
      <c r="J200" s="611" t="s">
        <v>22</v>
      </c>
      <c r="K200" s="611" t="s">
        <v>22</v>
      </c>
      <c r="L200" s="613"/>
    </row>
    <row r="201" spans="1:12" s="2" customFormat="1" ht="13.5" hidden="1" customHeight="1">
      <c r="A201" s="608">
        <v>216</v>
      </c>
      <c r="B201" s="609" t="s">
        <v>47</v>
      </c>
      <c r="C201" s="625" t="s">
        <v>24</v>
      </c>
      <c r="D201" s="613" t="s">
        <v>431</v>
      </c>
      <c r="E201" s="611"/>
      <c r="F201" s="619" t="s">
        <v>438</v>
      </c>
      <c r="G201" s="613" t="s">
        <v>439</v>
      </c>
      <c r="H201" s="624" t="s">
        <v>17</v>
      </c>
      <c r="I201" s="624"/>
      <c r="J201" s="611" t="s">
        <v>22</v>
      </c>
      <c r="K201" s="611" t="s">
        <v>22</v>
      </c>
      <c r="L201" s="613"/>
    </row>
    <row r="202" spans="1:12" s="2" customFormat="1" ht="13.5" hidden="1" customHeight="1">
      <c r="A202" s="608">
        <v>217</v>
      </c>
      <c r="B202" s="617" t="s">
        <v>107</v>
      </c>
      <c r="C202" s="641" t="s">
        <v>24</v>
      </c>
      <c r="D202" s="613" t="s">
        <v>440</v>
      </c>
      <c r="E202" s="611"/>
      <c r="F202" s="613"/>
      <c r="G202" s="613" t="s">
        <v>441</v>
      </c>
      <c r="H202" s="624" t="s">
        <v>17</v>
      </c>
      <c r="I202" s="624"/>
      <c r="J202" s="611" t="s">
        <v>22</v>
      </c>
      <c r="K202" s="611" t="s">
        <v>22</v>
      </c>
      <c r="L202" s="613"/>
    </row>
    <row r="203" spans="1:12" s="2" customFormat="1" ht="13.5" hidden="1" customHeight="1">
      <c r="A203" s="608">
        <v>218</v>
      </c>
      <c r="B203" s="617" t="s">
        <v>107</v>
      </c>
      <c r="C203" s="641" t="s">
        <v>24</v>
      </c>
      <c r="D203" s="613" t="s">
        <v>440</v>
      </c>
      <c r="E203" s="611"/>
      <c r="F203" s="613"/>
      <c r="G203" s="613" t="s">
        <v>442</v>
      </c>
      <c r="H203" s="624" t="s">
        <v>17</v>
      </c>
      <c r="I203" s="624"/>
      <c r="J203" s="611" t="s">
        <v>22</v>
      </c>
      <c r="K203" s="611" t="s">
        <v>22</v>
      </c>
      <c r="L203" s="613"/>
    </row>
    <row r="204" spans="1:12" s="2" customFormat="1" ht="13.5" hidden="1" customHeight="1">
      <c r="A204" s="608">
        <v>219</v>
      </c>
      <c r="B204" s="617" t="s">
        <v>107</v>
      </c>
      <c r="C204" s="641" t="s">
        <v>24</v>
      </c>
      <c r="D204" s="613" t="s">
        <v>440</v>
      </c>
      <c r="E204" s="611"/>
      <c r="F204" s="613"/>
      <c r="G204" s="613" t="s">
        <v>443</v>
      </c>
      <c r="H204" s="624" t="s">
        <v>17</v>
      </c>
      <c r="I204" s="624"/>
      <c r="J204" s="611" t="s">
        <v>22</v>
      </c>
      <c r="K204" s="611" t="s">
        <v>22</v>
      </c>
      <c r="L204" s="613"/>
    </row>
    <row r="205" spans="1:12" s="2" customFormat="1" ht="13.5" hidden="1" customHeight="1">
      <c r="A205" s="608">
        <v>220</v>
      </c>
      <c r="B205" s="654" t="s">
        <v>444</v>
      </c>
      <c r="C205" s="658" t="s">
        <v>24</v>
      </c>
      <c r="D205" s="623" t="s">
        <v>440</v>
      </c>
      <c r="E205" s="653"/>
      <c r="F205" s="623"/>
      <c r="G205" s="623" t="s">
        <v>445</v>
      </c>
      <c r="H205" s="636" t="s">
        <v>17</v>
      </c>
      <c r="I205" s="636"/>
      <c r="J205" s="653" t="s">
        <v>22</v>
      </c>
      <c r="K205" s="623"/>
      <c r="L205" s="623"/>
    </row>
    <row r="206" spans="1:12" s="2" customFormat="1" ht="13.5" hidden="1" customHeight="1">
      <c r="A206" s="608">
        <v>221</v>
      </c>
      <c r="B206" s="617" t="s">
        <v>23</v>
      </c>
      <c r="C206" s="618" t="s">
        <v>24</v>
      </c>
      <c r="D206" s="611" t="s">
        <v>446</v>
      </c>
      <c r="E206" s="611" t="s">
        <v>447</v>
      </c>
      <c r="F206" s="619" t="s">
        <v>448</v>
      </c>
      <c r="G206" s="611" t="s">
        <v>449</v>
      </c>
      <c r="H206" s="636" t="s">
        <v>17</v>
      </c>
      <c r="I206" s="636"/>
      <c r="J206" s="611" t="s">
        <v>22</v>
      </c>
      <c r="K206" s="611" t="s">
        <v>22</v>
      </c>
      <c r="L206" s="611"/>
    </row>
    <row r="207" spans="1:12" s="2" customFormat="1" ht="13.5" hidden="1" customHeight="1">
      <c r="A207" s="608">
        <v>222</v>
      </c>
      <c r="B207" s="617" t="s">
        <v>107</v>
      </c>
      <c r="C207" s="641" t="s">
        <v>24</v>
      </c>
      <c r="D207" s="611" t="s">
        <v>446</v>
      </c>
      <c r="E207" s="611"/>
      <c r="F207" s="619" t="s">
        <v>450</v>
      </c>
      <c r="G207" s="611" t="s">
        <v>451</v>
      </c>
      <c r="H207" s="636" t="s">
        <v>17</v>
      </c>
      <c r="I207" s="636"/>
      <c r="J207" s="611" t="s">
        <v>22</v>
      </c>
      <c r="K207" s="611" t="s">
        <v>22</v>
      </c>
      <c r="L207" s="613"/>
    </row>
    <row r="208" spans="1:12" s="2" customFormat="1" ht="13.5" hidden="1" customHeight="1">
      <c r="A208" s="608">
        <v>223</v>
      </c>
      <c r="B208" s="617" t="s">
        <v>107</v>
      </c>
      <c r="C208" s="641" t="s">
        <v>24</v>
      </c>
      <c r="D208" s="611" t="s">
        <v>446</v>
      </c>
      <c r="E208" s="611"/>
      <c r="F208" s="619"/>
      <c r="G208" s="611" t="s">
        <v>452</v>
      </c>
      <c r="H208" s="636" t="s">
        <v>17</v>
      </c>
      <c r="I208" s="636"/>
      <c r="J208" s="611" t="s">
        <v>22</v>
      </c>
      <c r="K208" s="611" t="s">
        <v>22</v>
      </c>
      <c r="L208" s="613"/>
    </row>
    <row r="209" spans="1:12" s="2" customFormat="1" ht="13.5" hidden="1" customHeight="1">
      <c r="A209" s="608">
        <v>224</v>
      </c>
      <c r="B209" s="617" t="s">
        <v>107</v>
      </c>
      <c r="C209" s="641" t="s">
        <v>24</v>
      </c>
      <c r="D209" s="611" t="s">
        <v>446</v>
      </c>
      <c r="E209" s="611"/>
      <c r="F209" s="619"/>
      <c r="G209" s="611" t="s">
        <v>453</v>
      </c>
      <c r="H209" s="636" t="s">
        <v>17</v>
      </c>
      <c r="I209" s="636"/>
      <c r="J209" s="611" t="s">
        <v>22</v>
      </c>
      <c r="K209" s="611" t="s">
        <v>22</v>
      </c>
      <c r="L209" s="613"/>
    </row>
    <row r="210" spans="1:12" s="2" customFormat="1" ht="13.5" hidden="1" customHeight="1">
      <c r="A210" s="608">
        <v>225</v>
      </c>
      <c r="B210" s="654" t="s">
        <v>163</v>
      </c>
      <c r="C210" s="658" t="s">
        <v>24</v>
      </c>
      <c r="D210" s="623" t="s">
        <v>446</v>
      </c>
      <c r="E210" s="653"/>
      <c r="F210" s="623"/>
      <c r="G210" s="623" t="s">
        <v>454</v>
      </c>
      <c r="H210" s="624" t="s">
        <v>17</v>
      </c>
      <c r="I210" s="624"/>
      <c r="J210" s="653" t="s">
        <v>22</v>
      </c>
      <c r="K210" s="623" t="s">
        <v>22</v>
      </c>
      <c r="L210" s="623"/>
    </row>
    <row r="211" spans="1:12" s="2" customFormat="1" ht="13.5" hidden="1" customHeight="1">
      <c r="A211" s="608">
        <v>226</v>
      </c>
      <c r="B211" s="654" t="s">
        <v>163</v>
      </c>
      <c r="C211" s="658" t="s">
        <v>24</v>
      </c>
      <c r="D211" s="623" t="s">
        <v>446</v>
      </c>
      <c r="E211" s="653"/>
      <c r="F211" s="640" t="s">
        <v>455</v>
      </c>
      <c r="G211" s="623" t="s">
        <v>456</v>
      </c>
      <c r="H211" s="624" t="s">
        <v>17</v>
      </c>
      <c r="I211" s="624"/>
      <c r="J211" s="653" t="s">
        <v>22</v>
      </c>
      <c r="K211" s="623" t="s">
        <v>22</v>
      </c>
      <c r="L211" s="640" t="s">
        <v>457</v>
      </c>
    </row>
    <row r="212" spans="1:12" s="2" customFormat="1" ht="13.5" hidden="1" customHeight="1">
      <c r="A212" s="608">
        <v>227</v>
      </c>
      <c r="B212" s="654" t="s">
        <v>163</v>
      </c>
      <c r="C212" s="658" t="s">
        <v>24</v>
      </c>
      <c r="D212" s="623" t="s">
        <v>446</v>
      </c>
      <c r="E212" s="653"/>
      <c r="F212" s="623"/>
      <c r="G212" s="623" t="s">
        <v>458</v>
      </c>
      <c r="H212" s="624" t="s">
        <v>17</v>
      </c>
      <c r="I212" s="624"/>
      <c r="J212" s="653" t="s">
        <v>22</v>
      </c>
      <c r="K212" s="623" t="s">
        <v>22</v>
      </c>
      <c r="L212" s="640"/>
    </row>
    <row r="213" spans="1:12" s="2" customFormat="1" ht="13.5" hidden="1" customHeight="1">
      <c r="A213" s="608">
        <v>228</v>
      </c>
      <c r="B213" s="617" t="s">
        <v>23</v>
      </c>
      <c r="C213" s="618" t="s">
        <v>24</v>
      </c>
      <c r="D213" s="611" t="s">
        <v>459</v>
      </c>
      <c r="E213" s="611" t="s">
        <v>460</v>
      </c>
      <c r="F213" s="611" t="s">
        <v>461</v>
      </c>
      <c r="G213" s="611" t="s">
        <v>462</v>
      </c>
      <c r="H213" s="636" t="s">
        <v>17</v>
      </c>
      <c r="I213" s="636"/>
      <c r="J213" s="611" t="s">
        <v>22</v>
      </c>
      <c r="K213" s="611" t="s">
        <v>22</v>
      </c>
      <c r="L213" s="611" t="s">
        <v>463</v>
      </c>
    </row>
    <row r="214" spans="1:12" s="2" customFormat="1" ht="13.5" hidden="1" customHeight="1">
      <c r="A214" s="608">
        <v>230</v>
      </c>
      <c r="B214" s="659" t="s">
        <v>464</v>
      </c>
      <c r="C214" s="613" t="s">
        <v>465</v>
      </c>
      <c r="D214" s="613" t="s">
        <v>466</v>
      </c>
      <c r="E214" s="630"/>
      <c r="F214" s="611"/>
      <c r="G214" s="611" t="s">
        <v>467</v>
      </c>
      <c r="H214" s="636" t="s">
        <v>17</v>
      </c>
      <c r="I214" s="628"/>
      <c r="J214" s="627" t="s">
        <v>22</v>
      </c>
      <c r="K214" s="613" t="s">
        <v>22</v>
      </c>
      <c r="L214" s="610" t="s">
        <v>468</v>
      </c>
    </row>
    <row r="215" spans="1:12" s="2" customFormat="1" ht="13.5" hidden="1" customHeight="1">
      <c r="A215" s="608">
        <v>231</v>
      </c>
      <c r="B215" s="609" t="s">
        <v>469</v>
      </c>
      <c r="C215" s="625" t="s">
        <v>24</v>
      </c>
      <c r="D215" s="613" t="s">
        <v>470</v>
      </c>
      <c r="E215" s="611"/>
      <c r="F215" s="612"/>
      <c r="G215" s="613" t="s">
        <v>471</v>
      </c>
      <c r="H215" s="624" t="s">
        <v>17</v>
      </c>
      <c r="I215" s="624"/>
      <c r="J215" s="611" t="s">
        <v>22</v>
      </c>
      <c r="K215" s="611" t="s">
        <v>22</v>
      </c>
      <c r="L215" s="612"/>
    </row>
    <row r="216" spans="1:12" s="2" customFormat="1" ht="13.5" hidden="1" customHeight="1">
      <c r="A216" s="608">
        <v>232</v>
      </c>
      <c r="B216" s="609" t="s">
        <v>469</v>
      </c>
      <c r="C216" s="625" t="s">
        <v>24</v>
      </c>
      <c r="D216" s="613" t="s">
        <v>470</v>
      </c>
      <c r="E216" s="611" t="s">
        <v>472</v>
      </c>
      <c r="F216" s="612" t="s">
        <v>473</v>
      </c>
      <c r="G216" s="613" t="s">
        <v>474</v>
      </c>
      <c r="H216" s="624" t="s">
        <v>17</v>
      </c>
      <c r="I216" s="624"/>
      <c r="J216" s="611" t="s">
        <v>22</v>
      </c>
      <c r="K216" s="611" t="s">
        <v>22</v>
      </c>
      <c r="L216" s="612"/>
    </row>
    <row r="217" spans="1:12" s="2" customFormat="1" ht="13.5" hidden="1" customHeight="1">
      <c r="A217" s="608">
        <v>233</v>
      </c>
      <c r="B217" s="654" t="s">
        <v>475</v>
      </c>
      <c r="C217" s="652" t="s">
        <v>24</v>
      </c>
      <c r="D217" s="653" t="s">
        <v>164</v>
      </c>
      <c r="E217" s="653" t="s">
        <v>476</v>
      </c>
      <c r="F217" s="639" t="s">
        <v>477</v>
      </c>
      <c r="G217" s="653" t="s">
        <v>478</v>
      </c>
      <c r="H217" s="636" t="s">
        <v>17</v>
      </c>
      <c r="I217" s="636"/>
      <c r="J217" s="653" t="s">
        <v>22</v>
      </c>
      <c r="K217" s="623" t="s">
        <v>22</v>
      </c>
      <c r="L217" s="639"/>
    </row>
    <row r="218" spans="1:12" s="2" customFormat="1" ht="13.5" hidden="1" customHeight="1">
      <c r="A218" s="608">
        <v>234</v>
      </c>
      <c r="B218" s="617" t="s">
        <v>107</v>
      </c>
      <c r="C218" s="641" t="s">
        <v>24</v>
      </c>
      <c r="D218" s="611" t="s">
        <v>164</v>
      </c>
      <c r="E218" s="611"/>
      <c r="F218" s="612" t="s">
        <v>165</v>
      </c>
      <c r="G218" s="611" t="s">
        <v>479</v>
      </c>
      <c r="H218" s="636" t="s">
        <v>17</v>
      </c>
      <c r="I218" s="636"/>
      <c r="J218" s="611" t="s">
        <v>22</v>
      </c>
      <c r="K218" s="611" t="s">
        <v>22</v>
      </c>
      <c r="L218" s="612"/>
    </row>
    <row r="219" spans="1:12" s="2" customFormat="1" ht="13.5" hidden="1" customHeight="1">
      <c r="A219" s="608">
        <v>235</v>
      </c>
      <c r="B219" s="654" t="s">
        <v>107</v>
      </c>
      <c r="C219" s="658" t="s">
        <v>24</v>
      </c>
      <c r="D219" s="653" t="s">
        <v>480</v>
      </c>
      <c r="E219" s="653"/>
      <c r="F219" s="639"/>
      <c r="G219" s="653" t="s">
        <v>481</v>
      </c>
      <c r="H219" s="624" t="s">
        <v>17</v>
      </c>
      <c r="I219" s="624"/>
      <c r="J219" s="653" t="s">
        <v>22</v>
      </c>
      <c r="K219" s="623" t="s">
        <v>22</v>
      </c>
      <c r="L219" s="640"/>
    </row>
    <row r="220" spans="1:12" s="2" customFormat="1" ht="13.5" hidden="1" customHeight="1">
      <c r="A220" s="608">
        <v>236</v>
      </c>
      <c r="B220" s="617" t="s">
        <v>107</v>
      </c>
      <c r="C220" s="641" t="s">
        <v>24</v>
      </c>
      <c r="D220" s="611" t="s">
        <v>480</v>
      </c>
      <c r="E220" s="611"/>
      <c r="F220" s="619" t="s">
        <v>482</v>
      </c>
      <c r="G220" s="611" t="s">
        <v>483</v>
      </c>
      <c r="H220" s="636" t="s">
        <v>17</v>
      </c>
      <c r="I220" s="636"/>
      <c r="J220" s="611" t="s">
        <v>22</v>
      </c>
      <c r="K220" s="611" t="s">
        <v>22</v>
      </c>
      <c r="L220" s="613"/>
    </row>
    <row r="221" spans="1:12" s="2" customFormat="1" ht="13.5" hidden="1" customHeight="1">
      <c r="A221" s="608">
        <v>237</v>
      </c>
      <c r="B221" s="617" t="s">
        <v>163</v>
      </c>
      <c r="C221" s="641" t="s">
        <v>24</v>
      </c>
      <c r="D221" s="613" t="s">
        <v>480</v>
      </c>
      <c r="E221" s="611"/>
      <c r="F221" s="612" t="s">
        <v>484</v>
      </c>
      <c r="G221" s="613" t="s">
        <v>485</v>
      </c>
      <c r="H221" s="636" t="s">
        <v>17</v>
      </c>
      <c r="I221" s="636"/>
      <c r="J221" s="611" t="s">
        <v>22</v>
      </c>
      <c r="K221" s="611" t="s">
        <v>22</v>
      </c>
      <c r="L221" s="613"/>
    </row>
    <row r="222" spans="1:12" s="2" customFormat="1" ht="13.5" hidden="1" customHeight="1">
      <c r="A222" s="608">
        <v>238</v>
      </c>
      <c r="B222" s="617" t="s">
        <v>163</v>
      </c>
      <c r="C222" s="641" t="s">
        <v>24</v>
      </c>
      <c r="D222" s="613" t="s">
        <v>480</v>
      </c>
      <c r="E222" s="611"/>
      <c r="F222" s="613" t="s">
        <v>486</v>
      </c>
      <c r="G222" s="613" t="s">
        <v>487</v>
      </c>
      <c r="H222" s="624" t="s">
        <v>17</v>
      </c>
      <c r="I222" s="624"/>
      <c r="J222" s="611" t="s">
        <v>22</v>
      </c>
      <c r="K222" s="611" t="s">
        <v>22</v>
      </c>
      <c r="L222" s="613"/>
    </row>
    <row r="223" spans="1:12" s="2" customFormat="1" ht="13.5" hidden="1" customHeight="1">
      <c r="A223" s="608">
        <v>240</v>
      </c>
      <c r="B223" s="617" t="s">
        <v>163</v>
      </c>
      <c r="C223" s="641" t="s">
        <v>24</v>
      </c>
      <c r="D223" s="613" t="s">
        <v>488</v>
      </c>
      <c r="E223" s="611"/>
      <c r="F223" s="613"/>
      <c r="G223" s="613" t="s">
        <v>489</v>
      </c>
      <c r="H223" s="624" t="s">
        <v>17</v>
      </c>
      <c r="I223" s="624"/>
      <c r="J223" s="611" t="s">
        <v>22</v>
      </c>
      <c r="K223" s="611" t="s">
        <v>22</v>
      </c>
      <c r="L223" s="613"/>
    </row>
    <row r="224" spans="1:12" s="2" customFormat="1" ht="13.5" hidden="1" customHeight="1">
      <c r="A224" s="608">
        <v>244</v>
      </c>
      <c r="B224" s="617" t="s">
        <v>163</v>
      </c>
      <c r="C224" s="641" t="s">
        <v>24</v>
      </c>
      <c r="D224" s="613" t="s">
        <v>490</v>
      </c>
      <c r="E224" s="611"/>
      <c r="F224" s="613"/>
      <c r="G224" s="613" t="s">
        <v>491</v>
      </c>
      <c r="H224" s="624" t="s">
        <v>17</v>
      </c>
      <c r="I224" s="624"/>
      <c r="J224" s="611" t="s">
        <v>22</v>
      </c>
      <c r="K224" s="611" t="s">
        <v>22</v>
      </c>
      <c r="L224" s="613"/>
    </row>
    <row r="225" spans="1:12" s="2" customFormat="1" ht="13.5" hidden="1" customHeight="1">
      <c r="A225" s="608">
        <v>245</v>
      </c>
      <c r="B225" s="660">
        <v>41732</v>
      </c>
      <c r="C225" s="641" t="s">
        <v>465</v>
      </c>
      <c r="D225" s="611" t="s">
        <v>492</v>
      </c>
      <c r="E225" s="630"/>
      <c r="F225" s="611"/>
      <c r="G225" s="611" t="s">
        <v>493</v>
      </c>
      <c r="H225" s="636" t="s">
        <v>17</v>
      </c>
      <c r="I225" s="624"/>
      <c r="J225" s="627" t="s">
        <v>22</v>
      </c>
      <c r="K225" s="613" t="s">
        <v>22</v>
      </c>
      <c r="L225" s="610" t="s">
        <v>494</v>
      </c>
    </row>
    <row r="226" spans="1:12" s="2" customFormat="1" ht="13.5" hidden="1" customHeight="1">
      <c r="A226" s="608">
        <v>246</v>
      </c>
      <c r="B226" s="609" t="s">
        <v>47</v>
      </c>
      <c r="C226" s="625" t="s">
        <v>24</v>
      </c>
      <c r="D226" s="613" t="s">
        <v>60</v>
      </c>
      <c r="E226" s="611"/>
      <c r="F226" s="612" t="s">
        <v>495</v>
      </c>
      <c r="G226" s="613" t="s">
        <v>496</v>
      </c>
      <c r="H226" s="624" t="s">
        <v>17</v>
      </c>
      <c r="I226" s="624"/>
      <c r="J226" s="611" t="s">
        <v>22</v>
      </c>
      <c r="K226" s="611" t="s">
        <v>22</v>
      </c>
      <c r="L226" s="613"/>
    </row>
    <row r="227" spans="1:12" s="2" customFormat="1" ht="13.5" hidden="1" customHeight="1">
      <c r="A227" s="608">
        <v>248</v>
      </c>
      <c r="B227" s="609" t="s">
        <v>158</v>
      </c>
      <c r="C227" s="625" t="s">
        <v>24</v>
      </c>
      <c r="D227" s="613" t="s">
        <v>497</v>
      </c>
      <c r="E227" s="611" t="s">
        <v>498</v>
      </c>
      <c r="F227" s="612" t="s">
        <v>499</v>
      </c>
      <c r="G227" s="613" t="s">
        <v>500</v>
      </c>
      <c r="H227" s="624" t="s">
        <v>17</v>
      </c>
      <c r="I227" s="624"/>
      <c r="J227" s="611" t="s">
        <v>22</v>
      </c>
      <c r="K227" s="611" t="s">
        <v>22</v>
      </c>
      <c r="L227" s="613"/>
    </row>
    <row r="228" spans="1:12" s="2" customFormat="1" ht="13.5" hidden="1" customHeight="1">
      <c r="A228" s="608">
        <v>250</v>
      </c>
      <c r="B228" s="637" t="s">
        <v>501</v>
      </c>
      <c r="C228" s="638" t="s">
        <v>24</v>
      </c>
      <c r="D228" s="627" t="s">
        <v>502</v>
      </c>
      <c r="E228" s="655"/>
      <c r="F228" s="627"/>
      <c r="G228" s="626" t="s">
        <v>503</v>
      </c>
      <c r="H228" s="624" t="s">
        <v>17</v>
      </c>
      <c r="I228" s="624"/>
      <c r="J228" s="627" t="s">
        <v>22</v>
      </c>
      <c r="K228" s="610" t="s">
        <v>22</v>
      </c>
      <c r="L228" s="610"/>
    </row>
    <row r="229" spans="1:12" s="2" customFormat="1" ht="13.5" hidden="1" customHeight="1">
      <c r="A229" s="608">
        <v>251</v>
      </c>
      <c r="B229" s="617" t="s">
        <v>163</v>
      </c>
      <c r="C229" s="641" t="s">
        <v>24</v>
      </c>
      <c r="D229" s="613" t="s">
        <v>504</v>
      </c>
      <c r="E229" s="611"/>
      <c r="F229" s="613">
        <v>4896594706</v>
      </c>
      <c r="G229" s="613" t="s">
        <v>505</v>
      </c>
      <c r="H229" s="624" t="s">
        <v>17</v>
      </c>
      <c r="I229" s="624"/>
      <c r="J229" s="611" t="s">
        <v>22</v>
      </c>
      <c r="K229" s="611" t="s">
        <v>22</v>
      </c>
      <c r="L229" s="612" t="s">
        <v>506</v>
      </c>
    </row>
    <row r="230" spans="1:12" s="2" customFormat="1" ht="13.5" hidden="1" customHeight="1">
      <c r="A230" s="608">
        <v>252</v>
      </c>
      <c r="B230" s="617" t="s">
        <v>163</v>
      </c>
      <c r="C230" s="641" t="s">
        <v>24</v>
      </c>
      <c r="D230" s="613" t="s">
        <v>504</v>
      </c>
      <c r="E230" s="611"/>
      <c r="F230" s="612" t="s">
        <v>507</v>
      </c>
      <c r="G230" s="613" t="s">
        <v>508</v>
      </c>
      <c r="H230" s="624" t="s">
        <v>17</v>
      </c>
      <c r="I230" s="624"/>
      <c r="J230" s="611" t="s">
        <v>22</v>
      </c>
      <c r="K230" s="611" t="s">
        <v>22</v>
      </c>
      <c r="L230" s="613"/>
    </row>
    <row r="231" spans="1:12" s="2" customFormat="1" ht="13.5" hidden="1" customHeight="1">
      <c r="A231" s="608">
        <v>253</v>
      </c>
      <c r="B231" s="617" t="s">
        <v>163</v>
      </c>
      <c r="C231" s="641" t="s">
        <v>24</v>
      </c>
      <c r="D231" s="613" t="s">
        <v>504</v>
      </c>
      <c r="E231" s="611"/>
      <c r="F231" s="612" t="s">
        <v>509</v>
      </c>
      <c r="G231" s="613" t="s">
        <v>510</v>
      </c>
      <c r="H231" s="624" t="s">
        <v>17</v>
      </c>
      <c r="I231" s="624"/>
      <c r="J231" s="611" t="s">
        <v>22</v>
      </c>
      <c r="K231" s="611" t="s">
        <v>22</v>
      </c>
      <c r="L231" s="613"/>
    </row>
    <row r="232" spans="1:12" s="2" customFormat="1" ht="13.5" hidden="1" customHeight="1">
      <c r="A232" s="608">
        <v>255</v>
      </c>
      <c r="B232" s="609" t="s">
        <v>511</v>
      </c>
      <c r="C232" s="625" t="s">
        <v>36</v>
      </c>
      <c r="D232" s="613" t="s">
        <v>37</v>
      </c>
      <c r="E232" s="611" t="s">
        <v>38</v>
      </c>
      <c r="F232" s="613" t="s">
        <v>512</v>
      </c>
      <c r="G232" s="613"/>
      <c r="H232" s="624" t="s">
        <v>17</v>
      </c>
      <c r="I232" s="624"/>
      <c r="J232" s="611" t="s">
        <v>22</v>
      </c>
      <c r="K232" s="611" t="s">
        <v>22</v>
      </c>
      <c r="L232" s="613"/>
    </row>
    <row r="233" spans="1:12" s="2" customFormat="1" ht="13.5" hidden="1" customHeight="1">
      <c r="A233" s="608">
        <v>256</v>
      </c>
      <c r="B233" s="609" t="s">
        <v>35</v>
      </c>
      <c r="C233" s="625" t="s">
        <v>36</v>
      </c>
      <c r="D233" s="613" t="s">
        <v>37</v>
      </c>
      <c r="E233" s="611" t="s">
        <v>38</v>
      </c>
      <c r="F233" s="613" t="s">
        <v>513</v>
      </c>
      <c r="G233" s="613"/>
      <c r="H233" s="624" t="s">
        <v>17</v>
      </c>
      <c r="I233" s="624" t="s">
        <v>175</v>
      </c>
      <c r="J233" s="611" t="s">
        <v>22</v>
      </c>
      <c r="K233" s="611" t="s">
        <v>22</v>
      </c>
      <c r="L233" s="613"/>
    </row>
    <row r="234" spans="1:12" s="2" customFormat="1" ht="13.5" hidden="1" customHeight="1">
      <c r="A234" s="608">
        <v>257</v>
      </c>
      <c r="B234" s="609" t="s">
        <v>35</v>
      </c>
      <c r="C234" s="625" t="s">
        <v>36</v>
      </c>
      <c r="D234" s="613" t="s">
        <v>37</v>
      </c>
      <c r="E234" s="611" t="s">
        <v>38</v>
      </c>
      <c r="F234" s="613" t="s">
        <v>514</v>
      </c>
      <c r="G234" s="613"/>
      <c r="H234" s="624" t="s">
        <v>17</v>
      </c>
      <c r="I234" s="624" t="s">
        <v>175</v>
      </c>
      <c r="J234" s="611" t="s">
        <v>22</v>
      </c>
      <c r="K234" s="611" t="s">
        <v>22</v>
      </c>
      <c r="L234" s="613"/>
    </row>
    <row r="235" spans="1:12" s="2" customFormat="1" ht="13.5" hidden="1" customHeight="1">
      <c r="A235" s="608">
        <v>258</v>
      </c>
      <c r="B235" s="609" t="s">
        <v>35</v>
      </c>
      <c r="C235" s="625" t="s">
        <v>36</v>
      </c>
      <c r="D235" s="613" t="s">
        <v>37</v>
      </c>
      <c r="E235" s="611" t="s">
        <v>38</v>
      </c>
      <c r="F235" s="613" t="s">
        <v>515</v>
      </c>
      <c r="G235" s="613"/>
      <c r="H235" s="624" t="s">
        <v>17</v>
      </c>
      <c r="I235" s="624" t="s">
        <v>175</v>
      </c>
      <c r="J235" s="611" t="s">
        <v>22</v>
      </c>
      <c r="K235" s="611" t="s">
        <v>22</v>
      </c>
      <c r="L235" s="613"/>
    </row>
    <row r="236" spans="1:12" s="2" customFormat="1" ht="24.75" hidden="1" customHeight="1">
      <c r="A236" s="608">
        <v>259</v>
      </c>
      <c r="B236" s="609" t="s">
        <v>35</v>
      </c>
      <c r="C236" s="625" t="s">
        <v>36</v>
      </c>
      <c r="D236" s="613" t="s">
        <v>37</v>
      </c>
      <c r="E236" s="611" t="s">
        <v>38</v>
      </c>
      <c r="F236" s="613" t="s">
        <v>516</v>
      </c>
      <c r="G236" s="613"/>
      <c r="H236" s="624" t="s">
        <v>17</v>
      </c>
      <c r="I236" s="624" t="s">
        <v>175</v>
      </c>
      <c r="J236" s="611" t="s">
        <v>22</v>
      </c>
      <c r="K236" s="611" t="s">
        <v>22</v>
      </c>
      <c r="L236" s="613"/>
    </row>
    <row r="237" spans="1:12" s="2" customFormat="1" ht="13.5" hidden="1" customHeight="1">
      <c r="A237" s="608">
        <v>260</v>
      </c>
      <c r="B237" s="609" t="s">
        <v>35</v>
      </c>
      <c r="C237" s="625" t="s">
        <v>36</v>
      </c>
      <c r="D237" s="613" t="s">
        <v>37</v>
      </c>
      <c r="E237" s="611" t="s">
        <v>38</v>
      </c>
      <c r="F237" s="613" t="s">
        <v>517</v>
      </c>
      <c r="G237" s="613"/>
      <c r="H237" s="624" t="s">
        <v>17</v>
      </c>
      <c r="I237" s="624" t="s">
        <v>175</v>
      </c>
      <c r="J237" s="611" t="s">
        <v>22</v>
      </c>
      <c r="K237" s="611" t="s">
        <v>22</v>
      </c>
      <c r="L237" s="613"/>
    </row>
    <row r="238" spans="1:12" s="2" customFormat="1" ht="13.5" hidden="1" customHeight="1">
      <c r="A238" s="608">
        <v>261</v>
      </c>
      <c r="B238" s="609" t="s">
        <v>35</v>
      </c>
      <c r="C238" s="625" t="s">
        <v>36</v>
      </c>
      <c r="D238" s="613" t="s">
        <v>37</v>
      </c>
      <c r="E238" s="611" t="s">
        <v>38</v>
      </c>
      <c r="F238" s="613" t="s">
        <v>518</v>
      </c>
      <c r="G238" s="613"/>
      <c r="H238" s="624" t="s">
        <v>17</v>
      </c>
      <c r="I238" s="624" t="s">
        <v>175</v>
      </c>
      <c r="J238" s="611" t="s">
        <v>22</v>
      </c>
      <c r="K238" s="611" t="s">
        <v>22</v>
      </c>
      <c r="L238" s="661"/>
    </row>
    <row r="239" spans="1:12" s="2" customFormat="1" ht="13.5" hidden="1" customHeight="1">
      <c r="A239" s="608">
        <v>262</v>
      </c>
      <c r="B239" s="609" t="s">
        <v>35</v>
      </c>
      <c r="C239" s="625" t="s">
        <v>36</v>
      </c>
      <c r="D239" s="613" t="s">
        <v>37</v>
      </c>
      <c r="E239" s="611" t="s">
        <v>38</v>
      </c>
      <c r="F239" s="613" t="s">
        <v>519</v>
      </c>
      <c r="G239" s="613"/>
      <c r="H239" s="624" t="s">
        <v>17</v>
      </c>
      <c r="I239" s="624" t="s">
        <v>175</v>
      </c>
      <c r="J239" s="611" t="s">
        <v>22</v>
      </c>
      <c r="K239" s="611"/>
      <c r="L239" s="613"/>
    </row>
    <row r="240" spans="1:12" s="2" customFormat="1" ht="13.5" hidden="1" customHeight="1">
      <c r="A240" s="608">
        <v>263</v>
      </c>
      <c r="B240" s="609" t="s">
        <v>35</v>
      </c>
      <c r="C240" s="625" t="s">
        <v>36</v>
      </c>
      <c r="D240" s="613" t="s">
        <v>37</v>
      </c>
      <c r="E240" s="611" t="s">
        <v>38</v>
      </c>
      <c r="F240" s="613" t="s">
        <v>520</v>
      </c>
      <c r="G240" s="613"/>
      <c r="H240" s="624" t="s">
        <v>17</v>
      </c>
      <c r="I240" s="624" t="s">
        <v>175</v>
      </c>
      <c r="J240" s="611" t="s">
        <v>22</v>
      </c>
      <c r="K240" s="611"/>
      <c r="L240" s="613"/>
    </row>
    <row r="241" spans="1:12" s="2" customFormat="1" ht="13.5" hidden="1" customHeight="1">
      <c r="A241" s="608">
        <v>264</v>
      </c>
      <c r="B241" s="609" t="s">
        <v>521</v>
      </c>
      <c r="C241" s="625" t="s">
        <v>36</v>
      </c>
      <c r="D241" s="613" t="s">
        <v>522</v>
      </c>
      <c r="E241" s="611" t="s">
        <v>38</v>
      </c>
      <c r="F241" s="613" t="s">
        <v>523</v>
      </c>
      <c r="G241" s="613"/>
      <c r="H241" s="624" t="s">
        <v>17</v>
      </c>
      <c r="I241" s="624" t="s">
        <v>175</v>
      </c>
      <c r="J241" s="611" t="s">
        <v>22</v>
      </c>
      <c r="K241" s="611" t="s">
        <v>22</v>
      </c>
      <c r="L241" s="613"/>
    </row>
    <row r="242" spans="1:12" s="2" customFormat="1" ht="13.5" hidden="1" customHeight="1">
      <c r="A242" s="608">
        <v>265</v>
      </c>
      <c r="B242" s="609" t="s">
        <v>521</v>
      </c>
      <c r="C242" s="625" t="s">
        <v>36</v>
      </c>
      <c r="D242" s="613" t="s">
        <v>522</v>
      </c>
      <c r="E242" s="611" t="s">
        <v>38</v>
      </c>
      <c r="F242" s="613" t="s">
        <v>524</v>
      </c>
      <c r="G242" s="613"/>
      <c r="H242" s="624" t="s">
        <v>17</v>
      </c>
      <c r="I242" s="624" t="s">
        <v>175</v>
      </c>
      <c r="J242" s="611" t="s">
        <v>22</v>
      </c>
      <c r="K242" s="611" t="s">
        <v>22</v>
      </c>
      <c r="L242" s="613"/>
    </row>
    <row r="243" spans="1:12" s="2" customFormat="1" ht="13.5" hidden="1" customHeight="1">
      <c r="A243" s="608">
        <v>267</v>
      </c>
      <c r="B243" s="617" t="s">
        <v>364</v>
      </c>
      <c r="C243" s="611" t="s">
        <v>525</v>
      </c>
      <c r="D243" s="611" t="s">
        <v>526</v>
      </c>
      <c r="E243" s="611" t="s">
        <v>527</v>
      </c>
      <c r="F243" s="611" t="s">
        <v>528</v>
      </c>
      <c r="G243" s="611" t="s">
        <v>529</v>
      </c>
      <c r="H243" s="636" t="s">
        <v>17</v>
      </c>
      <c r="I243" s="636"/>
      <c r="J243" s="611" t="s">
        <v>22</v>
      </c>
      <c r="K243" s="611" t="s">
        <v>22</v>
      </c>
      <c r="L243" s="611"/>
    </row>
    <row r="244" spans="1:12" s="2" customFormat="1" ht="13.5" hidden="1" customHeight="1">
      <c r="A244" s="608">
        <v>268</v>
      </c>
      <c r="B244" s="662" t="s">
        <v>530</v>
      </c>
      <c r="C244" s="663" t="s">
        <v>531</v>
      </c>
      <c r="D244" s="663" t="s">
        <v>531</v>
      </c>
      <c r="E244" s="655"/>
      <c r="F244" s="627"/>
      <c r="G244" s="655" t="s">
        <v>532</v>
      </c>
      <c r="H244" s="664" t="s">
        <v>533</v>
      </c>
      <c r="I244" s="664"/>
      <c r="J244" s="655" t="s">
        <v>22</v>
      </c>
      <c r="K244" s="610" t="s">
        <v>22</v>
      </c>
      <c r="L244" s="610"/>
    </row>
    <row r="245" spans="1:12" s="2" customFormat="1" ht="13.5" hidden="1" customHeight="1">
      <c r="A245" s="608">
        <v>270</v>
      </c>
      <c r="B245" s="637" t="s">
        <v>534</v>
      </c>
      <c r="C245" s="663" t="s">
        <v>535</v>
      </c>
      <c r="D245" s="663" t="s">
        <v>536</v>
      </c>
      <c r="E245" s="655"/>
      <c r="F245" s="627"/>
      <c r="G245" s="626">
        <v>110</v>
      </c>
      <c r="H245" s="664" t="s">
        <v>533</v>
      </c>
      <c r="I245" s="664"/>
      <c r="J245" s="627" t="s">
        <v>22</v>
      </c>
      <c r="K245" s="627" t="s">
        <v>22</v>
      </c>
      <c r="L245" s="627"/>
    </row>
    <row r="246" spans="1:12" s="2" customFormat="1" ht="13.5" hidden="1" customHeight="1">
      <c r="A246" s="608">
        <v>271</v>
      </c>
      <c r="B246" s="637" t="s">
        <v>534</v>
      </c>
      <c r="C246" s="663" t="s">
        <v>535</v>
      </c>
      <c r="D246" s="663" t="s">
        <v>536</v>
      </c>
      <c r="E246" s="655"/>
      <c r="F246" s="627"/>
      <c r="G246" s="627">
        <v>109</v>
      </c>
      <c r="H246" s="664" t="s">
        <v>533</v>
      </c>
      <c r="I246" s="664"/>
      <c r="J246" s="627" t="s">
        <v>22</v>
      </c>
      <c r="K246" s="627" t="s">
        <v>22</v>
      </c>
      <c r="L246" s="627"/>
    </row>
    <row r="247" spans="1:12" s="2" customFormat="1" ht="13.5" hidden="1" customHeight="1">
      <c r="A247" s="608">
        <v>272</v>
      </c>
      <c r="B247" s="637" t="s">
        <v>534</v>
      </c>
      <c r="C247" s="663" t="s">
        <v>535</v>
      </c>
      <c r="D247" s="663" t="s">
        <v>536</v>
      </c>
      <c r="E247" s="655"/>
      <c r="F247" s="627"/>
      <c r="G247" s="627">
        <v>111</v>
      </c>
      <c r="H247" s="664" t="s">
        <v>533</v>
      </c>
      <c r="I247" s="664"/>
      <c r="J247" s="627" t="s">
        <v>22</v>
      </c>
      <c r="K247" s="627" t="s">
        <v>22</v>
      </c>
      <c r="L247" s="627"/>
    </row>
    <row r="248" spans="1:12" s="2" customFormat="1" ht="13.5" hidden="1" customHeight="1">
      <c r="A248" s="608">
        <v>273</v>
      </c>
      <c r="B248" s="637" t="s">
        <v>534</v>
      </c>
      <c r="C248" s="663" t="s">
        <v>535</v>
      </c>
      <c r="D248" s="663" t="s">
        <v>536</v>
      </c>
      <c r="E248" s="655"/>
      <c r="F248" s="627"/>
      <c r="G248" s="627">
        <v>112</v>
      </c>
      <c r="H248" s="664" t="s">
        <v>533</v>
      </c>
      <c r="I248" s="664"/>
      <c r="J248" s="627" t="s">
        <v>22</v>
      </c>
      <c r="K248" s="627" t="s">
        <v>22</v>
      </c>
      <c r="L248" s="627"/>
    </row>
    <row r="249" spans="1:12" s="2" customFormat="1" ht="13.5" hidden="1" customHeight="1">
      <c r="A249" s="608">
        <v>274</v>
      </c>
      <c r="B249" s="637" t="s">
        <v>537</v>
      </c>
      <c r="C249" s="663" t="s">
        <v>538</v>
      </c>
      <c r="D249" s="663" t="s">
        <v>538</v>
      </c>
      <c r="E249" s="655"/>
      <c r="F249" s="627"/>
      <c r="G249" s="627">
        <v>21</v>
      </c>
      <c r="H249" s="664" t="s">
        <v>533</v>
      </c>
      <c r="I249" s="664"/>
      <c r="J249" s="613" t="s">
        <v>22</v>
      </c>
      <c r="K249" s="627" t="s">
        <v>22</v>
      </c>
      <c r="L249" s="627"/>
    </row>
    <row r="250" spans="1:12" s="2" customFormat="1" ht="13.5" hidden="1" customHeight="1">
      <c r="A250" s="608">
        <v>275</v>
      </c>
      <c r="B250" s="637" t="s">
        <v>537</v>
      </c>
      <c r="C250" s="663" t="s">
        <v>538</v>
      </c>
      <c r="D250" s="663" t="s">
        <v>538</v>
      </c>
      <c r="E250" s="655"/>
      <c r="F250" s="627"/>
      <c r="G250" s="627">
        <v>23</v>
      </c>
      <c r="H250" s="664" t="s">
        <v>533</v>
      </c>
      <c r="I250" s="664"/>
      <c r="J250" s="613" t="s">
        <v>22</v>
      </c>
      <c r="K250" s="627" t="s">
        <v>22</v>
      </c>
      <c r="L250" s="627"/>
    </row>
    <row r="251" spans="1:12" s="2" customFormat="1" ht="13.5" hidden="1" customHeight="1">
      <c r="A251" s="608">
        <v>276</v>
      </c>
      <c r="B251" s="637" t="s">
        <v>537</v>
      </c>
      <c r="C251" s="663" t="s">
        <v>538</v>
      </c>
      <c r="D251" s="663" t="s">
        <v>538</v>
      </c>
      <c r="E251" s="655"/>
      <c r="F251" s="627"/>
      <c r="G251" s="627">
        <v>25</v>
      </c>
      <c r="H251" s="664" t="s">
        <v>533</v>
      </c>
      <c r="I251" s="664"/>
      <c r="J251" s="613" t="s">
        <v>22</v>
      </c>
      <c r="K251" s="627" t="s">
        <v>22</v>
      </c>
      <c r="L251" s="627"/>
    </row>
    <row r="252" spans="1:12" s="2" customFormat="1" ht="13.5" hidden="1" customHeight="1">
      <c r="A252" s="608">
        <v>277</v>
      </c>
      <c r="B252" s="637" t="s">
        <v>537</v>
      </c>
      <c r="C252" s="663" t="s">
        <v>538</v>
      </c>
      <c r="D252" s="663" t="s">
        <v>538</v>
      </c>
      <c r="E252" s="655"/>
      <c r="F252" s="627"/>
      <c r="G252" s="627">
        <v>26</v>
      </c>
      <c r="H252" s="664" t="s">
        <v>533</v>
      </c>
      <c r="I252" s="664"/>
      <c r="J252" s="613" t="s">
        <v>22</v>
      </c>
      <c r="K252" s="627" t="s">
        <v>22</v>
      </c>
      <c r="L252" s="627"/>
    </row>
    <row r="253" spans="1:12" s="2" customFormat="1" ht="13.5" hidden="1" customHeight="1">
      <c r="A253" s="608">
        <v>278</v>
      </c>
      <c r="B253" s="637" t="s">
        <v>537</v>
      </c>
      <c r="C253" s="663" t="s">
        <v>538</v>
      </c>
      <c r="D253" s="663" t="s">
        <v>538</v>
      </c>
      <c r="E253" s="655"/>
      <c r="F253" s="627"/>
      <c r="G253" s="627">
        <v>27</v>
      </c>
      <c r="H253" s="664" t="s">
        <v>533</v>
      </c>
      <c r="I253" s="664"/>
      <c r="J253" s="613" t="s">
        <v>22</v>
      </c>
      <c r="K253" s="627" t="s">
        <v>22</v>
      </c>
      <c r="L253" s="627"/>
    </row>
    <row r="254" spans="1:12" s="2" customFormat="1" ht="13.5" hidden="1" customHeight="1">
      <c r="A254" s="608">
        <v>279</v>
      </c>
      <c r="B254" s="637" t="s">
        <v>537</v>
      </c>
      <c r="C254" s="663" t="s">
        <v>538</v>
      </c>
      <c r="D254" s="663" t="s">
        <v>538</v>
      </c>
      <c r="E254" s="655"/>
      <c r="F254" s="627"/>
      <c r="G254" s="627">
        <v>28</v>
      </c>
      <c r="H254" s="664" t="s">
        <v>533</v>
      </c>
      <c r="I254" s="664"/>
      <c r="J254" s="613" t="s">
        <v>22</v>
      </c>
      <c r="K254" s="627" t="s">
        <v>22</v>
      </c>
      <c r="L254" s="627"/>
    </row>
    <row r="255" spans="1:12" s="2" customFormat="1" ht="13.5" hidden="1" customHeight="1">
      <c r="A255" s="608">
        <v>280</v>
      </c>
      <c r="B255" s="637" t="s">
        <v>539</v>
      </c>
      <c r="C255" s="663" t="s">
        <v>538</v>
      </c>
      <c r="D255" s="663" t="s">
        <v>538</v>
      </c>
      <c r="E255" s="531"/>
      <c r="F255" s="610"/>
      <c r="G255" s="626" t="s">
        <v>540</v>
      </c>
      <c r="H255" s="664" t="s">
        <v>533</v>
      </c>
      <c r="I255" s="664"/>
      <c r="J255" s="627" t="s">
        <v>22</v>
      </c>
      <c r="K255" s="610" t="s">
        <v>22</v>
      </c>
      <c r="L255" s="610"/>
    </row>
    <row r="256" spans="1:12" s="2" customFormat="1" ht="13.5" hidden="1" customHeight="1">
      <c r="A256" s="608">
        <v>281</v>
      </c>
      <c r="B256" s="637" t="s">
        <v>539</v>
      </c>
      <c r="C256" s="663" t="s">
        <v>538</v>
      </c>
      <c r="D256" s="663" t="s">
        <v>538</v>
      </c>
      <c r="E256" s="531"/>
      <c r="F256" s="610"/>
      <c r="G256" s="626" t="s">
        <v>541</v>
      </c>
      <c r="H256" s="628" t="s">
        <v>17</v>
      </c>
      <c r="I256" s="657"/>
      <c r="J256" s="627" t="s">
        <v>22</v>
      </c>
      <c r="K256" s="610" t="s">
        <v>22</v>
      </c>
      <c r="L256" s="610"/>
    </row>
    <row r="257" spans="1:12" s="2" customFormat="1" ht="13.5" hidden="1" customHeight="1">
      <c r="A257" s="608">
        <v>282</v>
      </c>
      <c r="B257" s="637" t="s">
        <v>539</v>
      </c>
      <c r="C257" s="663" t="s">
        <v>538</v>
      </c>
      <c r="D257" s="663" t="s">
        <v>538</v>
      </c>
      <c r="E257" s="531"/>
      <c r="F257" s="610"/>
      <c r="G257" s="626" t="s">
        <v>542</v>
      </c>
      <c r="H257" s="664" t="s">
        <v>533</v>
      </c>
      <c r="I257" s="664"/>
      <c r="J257" s="627" t="s">
        <v>22</v>
      </c>
      <c r="K257" s="610" t="s">
        <v>22</v>
      </c>
      <c r="L257" s="610"/>
    </row>
    <row r="258" spans="1:12" s="2" customFormat="1" ht="13.5" hidden="1" customHeight="1">
      <c r="A258" s="608">
        <v>283</v>
      </c>
      <c r="B258" s="637" t="s">
        <v>539</v>
      </c>
      <c r="C258" s="663" t="s">
        <v>538</v>
      </c>
      <c r="D258" s="663" t="s">
        <v>538</v>
      </c>
      <c r="E258" s="531"/>
      <c r="F258" s="610"/>
      <c r="G258" s="626" t="s">
        <v>543</v>
      </c>
      <c r="H258" s="664" t="s">
        <v>533</v>
      </c>
      <c r="I258" s="664"/>
      <c r="J258" s="627" t="s">
        <v>22</v>
      </c>
      <c r="K258" s="610" t="s">
        <v>22</v>
      </c>
      <c r="L258" s="610"/>
    </row>
    <row r="259" spans="1:12" s="2" customFormat="1" ht="13.5" hidden="1" customHeight="1">
      <c r="A259" s="608">
        <v>284</v>
      </c>
      <c r="B259" s="637" t="s">
        <v>539</v>
      </c>
      <c r="C259" s="663" t="s">
        <v>538</v>
      </c>
      <c r="D259" s="663" t="s">
        <v>538</v>
      </c>
      <c r="E259" s="531"/>
      <c r="F259" s="627"/>
      <c r="G259" s="626" t="s">
        <v>544</v>
      </c>
      <c r="H259" s="664" t="s">
        <v>533</v>
      </c>
      <c r="I259" s="664"/>
      <c r="J259" s="627" t="s">
        <v>22</v>
      </c>
      <c r="K259" s="610" t="s">
        <v>22</v>
      </c>
      <c r="L259" s="610"/>
    </row>
    <row r="260" spans="1:12" s="2" customFormat="1" ht="13.5" hidden="1" customHeight="1">
      <c r="A260" s="608">
        <v>285</v>
      </c>
      <c r="B260" s="637" t="s">
        <v>539</v>
      </c>
      <c r="C260" s="663" t="s">
        <v>538</v>
      </c>
      <c r="D260" s="663" t="s">
        <v>538</v>
      </c>
      <c r="E260" s="531"/>
      <c r="F260" s="610"/>
      <c r="G260" s="626" t="s">
        <v>545</v>
      </c>
      <c r="H260" s="664" t="s">
        <v>533</v>
      </c>
      <c r="I260" s="664"/>
      <c r="J260" s="627" t="s">
        <v>22</v>
      </c>
      <c r="K260" s="610" t="s">
        <v>22</v>
      </c>
      <c r="L260" s="610"/>
    </row>
    <row r="261" spans="1:12" s="2" customFormat="1" ht="13.5" hidden="1" customHeight="1">
      <c r="A261" s="608">
        <v>286</v>
      </c>
      <c r="B261" s="637" t="s">
        <v>537</v>
      </c>
      <c r="C261" s="663" t="s">
        <v>546</v>
      </c>
      <c r="D261" s="663" t="s">
        <v>546</v>
      </c>
      <c r="E261" s="655"/>
      <c r="F261" s="627"/>
      <c r="G261" s="627" t="s">
        <v>547</v>
      </c>
      <c r="H261" s="664" t="s">
        <v>533</v>
      </c>
      <c r="I261" s="664"/>
      <c r="J261" s="613" t="s">
        <v>22</v>
      </c>
      <c r="K261" s="627" t="s">
        <v>22</v>
      </c>
      <c r="L261" s="627"/>
    </row>
    <row r="262" spans="1:12" s="2" customFormat="1" ht="13.5" hidden="1" customHeight="1">
      <c r="A262" s="608">
        <v>287</v>
      </c>
      <c r="B262" s="637" t="s">
        <v>537</v>
      </c>
      <c r="C262" s="663" t="s">
        <v>546</v>
      </c>
      <c r="D262" s="663" t="s">
        <v>546</v>
      </c>
      <c r="E262" s="655"/>
      <c r="F262" s="627"/>
      <c r="G262" s="627" t="s">
        <v>548</v>
      </c>
      <c r="H262" s="664" t="s">
        <v>533</v>
      </c>
      <c r="I262" s="664"/>
      <c r="J262" s="613" t="s">
        <v>22</v>
      </c>
      <c r="K262" s="627" t="s">
        <v>22</v>
      </c>
      <c r="L262" s="627"/>
    </row>
    <row r="263" spans="1:12" s="2" customFormat="1" ht="13.5" hidden="1" customHeight="1">
      <c r="A263" s="608">
        <v>288</v>
      </c>
      <c r="B263" s="637" t="s">
        <v>537</v>
      </c>
      <c r="C263" s="663" t="s">
        <v>546</v>
      </c>
      <c r="D263" s="663" t="s">
        <v>546</v>
      </c>
      <c r="E263" s="655"/>
      <c r="F263" s="627"/>
      <c r="G263" s="627" t="s">
        <v>549</v>
      </c>
      <c r="H263" s="664" t="s">
        <v>533</v>
      </c>
      <c r="I263" s="664"/>
      <c r="J263" s="613" t="s">
        <v>22</v>
      </c>
      <c r="K263" s="627" t="s">
        <v>22</v>
      </c>
      <c r="L263" s="627"/>
    </row>
    <row r="264" spans="1:12" s="2" customFormat="1" ht="13.5" hidden="1" customHeight="1">
      <c r="A264" s="608">
        <v>289</v>
      </c>
      <c r="B264" s="637" t="s">
        <v>537</v>
      </c>
      <c r="C264" s="663" t="s">
        <v>546</v>
      </c>
      <c r="D264" s="663" t="s">
        <v>546</v>
      </c>
      <c r="E264" s="655"/>
      <c r="F264" s="627"/>
      <c r="G264" s="627" t="s">
        <v>550</v>
      </c>
      <c r="H264" s="664" t="s">
        <v>533</v>
      </c>
      <c r="I264" s="664"/>
      <c r="J264" s="613" t="s">
        <v>22</v>
      </c>
      <c r="K264" s="627" t="s">
        <v>22</v>
      </c>
      <c r="L264" s="627"/>
    </row>
    <row r="265" spans="1:12" s="2" customFormat="1" ht="13.5" hidden="1" customHeight="1">
      <c r="A265" s="608">
        <v>290</v>
      </c>
      <c r="B265" s="637" t="s">
        <v>537</v>
      </c>
      <c r="C265" s="663" t="s">
        <v>546</v>
      </c>
      <c r="D265" s="663" t="s">
        <v>546</v>
      </c>
      <c r="E265" s="655"/>
      <c r="F265" s="627"/>
      <c r="G265" s="627" t="s">
        <v>551</v>
      </c>
      <c r="H265" s="664" t="s">
        <v>533</v>
      </c>
      <c r="I265" s="664"/>
      <c r="J265" s="613" t="s">
        <v>22</v>
      </c>
      <c r="K265" s="627" t="s">
        <v>22</v>
      </c>
      <c r="L265" s="627"/>
    </row>
    <row r="266" spans="1:12" s="2" customFormat="1" ht="13.5" hidden="1" customHeight="1">
      <c r="A266" s="608">
        <v>291</v>
      </c>
      <c r="B266" s="637" t="s">
        <v>537</v>
      </c>
      <c r="C266" s="663" t="s">
        <v>546</v>
      </c>
      <c r="D266" s="663" t="s">
        <v>546</v>
      </c>
      <c r="E266" s="655"/>
      <c r="F266" s="627"/>
      <c r="G266" s="627" t="s">
        <v>552</v>
      </c>
      <c r="H266" s="664" t="s">
        <v>533</v>
      </c>
      <c r="I266" s="664"/>
      <c r="J266" s="613" t="s">
        <v>22</v>
      </c>
      <c r="K266" s="627" t="s">
        <v>22</v>
      </c>
      <c r="L266" s="627"/>
    </row>
    <row r="267" spans="1:12" s="2" customFormat="1" ht="13.5" hidden="1" customHeight="1">
      <c r="A267" s="608">
        <v>292</v>
      </c>
      <c r="B267" s="637" t="s">
        <v>537</v>
      </c>
      <c r="C267" s="663" t="s">
        <v>546</v>
      </c>
      <c r="D267" s="663" t="s">
        <v>546</v>
      </c>
      <c r="E267" s="655"/>
      <c r="F267" s="627"/>
      <c r="G267" s="627" t="s">
        <v>553</v>
      </c>
      <c r="H267" s="664" t="s">
        <v>533</v>
      </c>
      <c r="I267" s="664"/>
      <c r="J267" s="613" t="s">
        <v>22</v>
      </c>
      <c r="K267" s="627" t="s">
        <v>22</v>
      </c>
      <c r="L267" s="627"/>
    </row>
    <row r="268" spans="1:12" s="2" customFormat="1" ht="13.5" hidden="1" customHeight="1">
      <c r="A268" s="608">
        <v>293</v>
      </c>
      <c r="B268" s="637" t="s">
        <v>537</v>
      </c>
      <c r="C268" s="663" t="s">
        <v>546</v>
      </c>
      <c r="D268" s="663" t="s">
        <v>546</v>
      </c>
      <c r="E268" s="655"/>
      <c r="F268" s="627"/>
      <c r="G268" s="627" t="s">
        <v>554</v>
      </c>
      <c r="H268" s="664" t="s">
        <v>533</v>
      </c>
      <c r="I268" s="664"/>
      <c r="J268" s="613" t="s">
        <v>22</v>
      </c>
      <c r="K268" s="627" t="s">
        <v>22</v>
      </c>
      <c r="L268" s="627"/>
    </row>
    <row r="269" spans="1:12" s="2" customFormat="1" ht="13.5" hidden="1" customHeight="1">
      <c r="A269" s="608">
        <v>294</v>
      </c>
      <c r="B269" s="662" t="s">
        <v>530</v>
      </c>
      <c r="C269" s="663" t="s">
        <v>531</v>
      </c>
      <c r="D269" s="663" t="s">
        <v>531</v>
      </c>
      <c r="E269" s="655"/>
      <c r="F269" s="627"/>
      <c r="G269" s="655" t="s">
        <v>555</v>
      </c>
      <c r="H269" s="664" t="s">
        <v>533</v>
      </c>
      <c r="I269" s="664"/>
      <c r="J269" s="655" t="s">
        <v>22</v>
      </c>
      <c r="K269" s="610" t="s">
        <v>22</v>
      </c>
      <c r="L269" s="610"/>
    </row>
    <row r="270" spans="1:12" s="2" customFormat="1" ht="13.5" hidden="1" customHeight="1">
      <c r="A270" s="608">
        <v>295</v>
      </c>
      <c r="B270" s="662" t="s">
        <v>556</v>
      </c>
      <c r="C270" s="663" t="s">
        <v>531</v>
      </c>
      <c r="D270" s="663" t="s">
        <v>531</v>
      </c>
      <c r="E270" s="655"/>
      <c r="F270" s="627"/>
      <c r="G270" s="655" t="s">
        <v>557</v>
      </c>
      <c r="H270" s="664" t="s">
        <v>533</v>
      </c>
      <c r="I270" s="664"/>
      <c r="J270" s="655" t="s">
        <v>22</v>
      </c>
      <c r="K270" s="610" t="s">
        <v>22</v>
      </c>
      <c r="L270" s="610"/>
    </row>
    <row r="271" spans="1:12" s="2" customFormat="1" ht="25.5" hidden="1" customHeight="1">
      <c r="A271" s="608">
        <v>296</v>
      </c>
      <c r="B271" s="662" t="s">
        <v>556</v>
      </c>
      <c r="C271" s="663" t="s">
        <v>531</v>
      </c>
      <c r="D271" s="663" t="s">
        <v>531</v>
      </c>
      <c r="E271" s="655"/>
      <c r="F271" s="627"/>
      <c r="G271" s="655" t="s">
        <v>558</v>
      </c>
      <c r="H271" s="664" t="s">
        <v>533</v>
      </c>
      <c r="I271" s="664"/>
      <c r="J271" s="655" t="s">
        <v>22</v>
      </c>
      <c r="K271" s="610" t="s">
        <v>22</v>
      </c>
      <c r="L271" s="610"/>
    </row>
    <row r="272" spans="1:12" s="2" customFormat="1" ht="21" hidden="1" customHeight="1">
      <c r="A272" s="608">
        <v>297</v>
      </c>
      <c r="B272" s="662" t="s">
        <v>556</v>
      </c>
      <c r="C272" s="663" t="s">
        <v>531</v>
      </c>
      <c r="D272" s="663" t="s">
        <v>531</v>
      </c>
      <c r="E272" s="655"/>
      <c r="F272" s="627"/>
      <c r="G272" s="655" t="s">
        <v>559</v>
      </c>
      <c r="H272" s="664" t="s">
        <v>533</v>
      </c>
      <c r="I272" s="664"/>
      <c r="J272" s="655" t="s">
        <v>22</v>
      </c>
      <c r="K272" s="610" t="s">
        <v>22</v>
      </c>
      <c r="L272" s="610"/>
    </row>
    <row r="273" spans="1:12" s="2" customFormat="1" ht="26.25" hidden="1" customHeight="1">
      <c r="A273" s="608">
        <v>298</v>
      </c>
      <c r="B273" s="617" t="s">
        <v>107</v>
      </c>
      <c r="C273" s="641" t="s">
        <v>108</v>
      </c>
      <c r="D273" s="611" t="s">
        <v>560</v>
      </c>
      <c r="E273" s="611"/>
      <c r="F273" s="611"/>
      <c r="G273" s="611" t="s">
        <v>561</v>
      </c>
      <c r="H273" s="665" t="s">
        <v>17</v>
      </c>
      <c r="I273" s="666"/>
      <c r="J273" s="611" t="s">
        <v>22</v>
      </c>
      <c r="K273" s="611" t="s">
        <v>22</v>
      </c>
      <c r="L273" s="613"/>
    </row>
    <row r="274" spans="1:12" s="2" customFormat="1" ht="13.5" hidden="1" customHeight="1">
      <c r="A274" s="608">
        <v>300</v>
      </c>
      <c r="B274" s="662" t="s">
        <v>530</v>
      </c>
      <c r="C274" s="663" t="s">
        <v>562</v>
      </c>
      <c r="D274" s="663" t="s">
        <v>562</v>
      </c>
      <c r="E274" s="655"/>
      <c r="F274" s="655"/>
      <c r="G274" s="655" t="s">
        <v>563</v>
      </c>
      <c r="H274" s="664" t="s">
        <v>533</v>
      </c>
      <c r="I274" s="664"/>
      <c r="J274" s="655" t="s">
        <v>22</v>
      </c>
      <c r="K274" s="531" t="s">
        <v>22</v>
      </c>
      <c r="L274" s="531"/>
    </row>
    <row r="275" spans="1:12" s="2" customFormat="1" ht="13.5" hidden="1" customHeight="1">
      <c r="A275" s="608">
        <v>301</v>
      </c>
      <c r="B275" s="662" t="s">
        <v>530</v>
      </c>
      <c r="C275" s="663" t="s">
        <v>562</v>
      </c>
      <c r="D275" s="663" t="s">
        <v>562</v>
      </c>
      <c r="E275" s="655"/>
      <c r="F275" s="655"/>
      <c r="G275" s="655" t="s">
        <v>564</v>
      </c>
      <c r="H275" s="664" t="s">
        <v>533</v>
      </c>
      <c r="I275" s="664"/>
      <c r="J275" s="655" t="s">
        <v>22</v>
      </c>
      <c r="K275" s="531" t="s">
        <v>22</v>
      </c>
      <c r="L275" s="531"/>
    </row>
    <row r="276" spans="1:12" s="2" customFormat="1" ht="13.5" hidden="1" customHeight="1">
      <c r="A276" s="608">
        <v>302</v>
      </c>
      <c r="B276" s="662" t="s">
        <v>556</v>
      </c>
      <c r="C276" s="663" t="s">
        <v>562</v>
      </c>
      <c r="D276" s="663" t="s">
        <v>562</v>
      </c>
      <c r="E276" s="655"/>
      <c r="F276" s="655"/>
      <c r="G276" s="655" t="s">
        <v>565</v>
      </c>
      <c r="H276" s="664" t="s">
        <v>533</v>
      </c>
      <c r="I276" s="664"/>
      <c r="J276" s="655" t="s">
        <v>22</v>
      </c>
      <c r="K276" s="531" t="s">
        <v>22</v>
      </c>
      <c r="L276" s="531"/>
    </row>
    <row r="277" spans="1:12" s="2" customFormat="1" ht="13.5" hidden="1" customHeight="1">
      <c r="A277" s="608">
        <v>303</v>
      </c>
      <c r="B277" s="662" t="s">
        <v>556</v>
      </c>
      <c r="C277" s="663" t="s">
        <v>562</v>
      </c>
      <c r="D277" s="663" t="s">
        <v>562</v>
      </c>
      <c r="E277" s="655"/>
      <c r="F277" s="655"/>
      <c r="G277" s="655" t="s">
        <v>566</v>
      </c>
      <c r="H277" s="664" t="s">
        <v>533</v>
      </c>
      <c r="I277" s="664"/>
      <c r="J277" s="655" t="s">
        <v>22</v>
      </c>
      <c r="K277" s="531" t="s">
        <v>22</v>
      </c>
      <c r="L277" s="655" t="s">
        <v>567</v>
      </c>
    </row>
    <row r="278" spans="1:12" s="2" customFormat="1" ht="13.5" hidden="1" customHeight="1">
      <c r="A278" s="608">
        <v>304</v>
      </c>
      <c r="B278" s="617" t="s">
        <v>107</v>
      </c>
      <c r="C278" s="641" t="s">
        <v>108</v>
      </c>
      <c r="D278" s="611" t="s">
        <v>568</v>
      </c>
      <c r="E278" s="611"/>
      <c r="F278" s="611"/>
      <c r="G278" s="611" t="s">
        <v>569</v>
      </c>
      <c r="H278" s="665" t="s">
        <v>17</v>
      </c>
      <c r="I278" s="628"/>
      <c r="J278" s="611" t="s">
        <v>22</v>
      </c>
      <c r="K278" s="611" t="s">
        <v>22</v>
      </c>
      <c r="L278" s="613"/>
    </row>
    <row r="279" spans="1:12" s="2" customFormat="1" ht="13.5" hidden="1" customHeight="1">
      <c r="A279" s="608">
        <v>305</v>
      </c>
      <c r="B279" s="617" t="s">
        <v>107</v>
      </c>
      <c r="C279" s="641" t="s">
        <v>108</v>
      </c>
      <c r="D279" s="611" t="s">
        <v>568</v>
      </c>
      <c r="E279" s="611"/>
      <c r="F279" s="611"/>
      <c r="G279" s="611" t="s">
        <v>570</v>
      </c>
      <c r="H279" s="665" t="s">
        <v>17</v>
      </c>
      <c r="I279" s="628"/>
      <c r="J279" s="611" t="s">
        <v>22</v>
      </c>
      <c r="K279" s="611" t="s">
        <v>22</v>
      </c>
      <c r="L279" s="613"/>
    </row>
    <row r="280" spans="1:12" s="2" customFormat="1" ht="13.5" hidden="1" customHeight="1">
      <c r="A280" s="608">
        <v>306</v>
      </c>
      <c r="B280" s="617" t="s">
        <v>107</v>
      </c>
      <c r="C280" s="641" t="s">
        <v>108</v>
      </c>
      <c r="D280" s="611" t="s">
        <v>571</v>
      </c>
      <c r="E280" s="611"/>
      <c r="F280" s="611"/>
      <c r="G280" s="611" t="s">
        <v>572</v>
      </c>
      <c r="H280" s="665" t="s">
        <v>17</v>
      </c>
      <c r="I280" s="628"/>
      <c r="J280" s="611" t="s">
        <v>22</v>
      </c>
      <c r="K280" s="611" t="s">
        <v>22</v>
      </c>
      <c r="L280" s="613"/>
    </row>
    <row r="281" spans="1:12" s="2" customFormat="1" ht="13.5" hidden="1" customHeight="1">
      <c r="A281" s="608">
        <v>307</v>
      </c>
      <c r="B281" s="617" t="s">
        <v>107</v>
      </c>
      <c r="C281" s="641" t="s">
        <v>108</v>
      </c>
      <c r="D281" s="611" t="s">
        <v>571</v>
      </c>
      <c r="E281" s="611"/>
      <c r="F281" s="611"/>
      <c r="G281" s="611" t="s">
        <v>573</v>
      </c>
      <c r="H281" s="665" t="s">
        <v>17</v>
      </c>
      <c r="I281" s="628"/>
      <c r="J281" s="611" t="s">
        <v>22</v>
      </c>
      <c r="K281" s="611" t="s">
        <v>22</v>
      </c>
      <c r="L281" s="613"/>
    </row>
    <row r="282" spans="1:12" s="2" customFormat="1" ht="13.5" hidden="1" customHeight="1">
      <c r="A282" s="608">
        <v>308</v>
      </c>
      <c r="B282" s="618">
        <v>40805</v>
      </c>
      <c r="C282" s="618" t="s">
        <v>108</v>
      </c>
      <c r="D282" s="611" t="s">
        <v>480</v>
      </c>
      <c r="E282" s="611" t="s">
        <v>574</v>
      </c>
      <c r="F282" s="611" t="s">
        <v>575</v>
      </c>
      <c r="G282" s="611" t="s">
        <v>576</v>
      </c>
      <c r="H282" s="665" t="s">
        <v>17</v>
      </c>
      <c r="I282" s="628"/>
      <c r="J282" s="611" t="s">
        <v>22</v>
      </c>
      <c r="K282" s="611" t="s">
        <v>22</v>
      </c>
      <c r="L282" s="619"/>
    </row>
    <row r="283" spans="1:12" s="2" customFormat="1" ht="13.5" hidden="1" customHeight="1">
      <c r="A283" s="608">
        <v>309</v>
      </c>
      <c r="B283" s="617" t="s">
        <v>23</v>
      </c>
      <c r="C283" s="618" t="s">
        <v>108</v>
      </c>
      <c r="D283" s="611" t="s">
        <v>480</v>
      </c>
      <c r="E283" s="611" t="s">
        <v>574</v>
      </c>
      <c r="F283" s="611" t="s">
        <v>577</v>
      </c>
      <c r="G283" s="611" t="s">
        <v>578</v>
      </c>
      <c r="H283" s="665" t="s">
        <v>17</v>
      </c>
      <c r="I283" s="628"/>
      <c r="J283" s="611" t="s">
        <v>22</v>
      </c>
      <c r="K283" s="611" t="s">
        <v>22</v>
      </c>
      <c r="L283" s="611" t="s">
        <v>217</v>
      </c>
    </row>
    <row r="284" spans="1:12" s="2" customFormat="1" ht="13.5" hidden="1" customHeight="1">
      <c r="A284" s="608">
        <v>310</v>
      </c>
      <c r="B284" s="617" t="s">
        <v>23</v>
      </c>
      <c r="C284" s="618" t="s">
        <v>108</v>
      </c>
      <c r="D284" s="611" t="s">
        <v>488</v>
      </c>
      <c r="E284" s="611" t="s">
        <v>579</v>
      </c>
      <c r="F284" s="611" t="s">
        <v>580</v>
      </c>
      <c r="G284" s="611" t="s">
        <v>581</v>
      </c>
      <c r="H284" s="624" t="s">
        <v>17</v>
      </c>
      <c r="I284" s="624"/>
      <c r="J284" s="611" t="s">
        <v>22</v>
      </c>
      <c r="K284" s="611" t="s">
        <v>22</v>
      </c>
      <c r="L284" s="611" t="s">
        <v>217</v>
      </c>
    </row>
    <row r="285" spans="1:12" s="2" customFormat="1" ht="13.5" hidden="1" customHeight="1">
      <c r="A285" s="608">
        <v>311</v>
      </c>
      <c r="B285" s="617" t="s">
        <v>23</v>
      </c>
      <c r="C285" s="618" t="s">
        <v>108</v>
      </c>
      <c r="D285" s="611" t="s">
        <v>490</v>
      </c>
      <c r="E285" s="611" t="s">
        <v>582</v>
      </c>
      <c r="F285" s="611" t="s">
        <v>583</v>
      </c>
      <c r="G285" s="611" t="s">
        <v>584</v>
      </c>
      <c r="H285" s="665" t="s">
        <v>17</v>
      </c>
      <c r="I285" s="628"/>
      <c r="J285" s="611" t="s">
        <v>22</v>
      </c>
      <c r="K285" s="611" t="s">
        <v>22</v>
      </c>
      <c r="L285" s="611" t="s">
        <v>217</v>
      </c>
    </row>
    <row r="286" spans="1:12" s="2" customFormat="1" ht="13.5" hidden="1" customHeight="1">
      <c r="A286" s="608">
        <v>312</v>
      </c>
      <c r="B286" s="618">
        <v>40805</v>
      </c>
      <c r="C286" s="618" t="s">
        <v>108</v>
      </c>
      <c r="D286" s="611" t="s">
        <v>585</v>
      </c>
      <c r="E286" s="611" t="s">
        <v>586</v>
      </c>
      <c r="F286" s="619" t="s">
        <v>587</v>
      </c>
      <c r="G286" s="611" t="s">
        <v>588</v>
      </c>
      <c r="H286" s="665" t="s">
        <v>17</v>
      </c>
      <c r="I286" s="628"/>
      <c r="J286" s="611" t="s">
        <v>22</v>
      </c>
      <c r="K286" s="611" t="s">
        <v>22</v>
      </c>
      <c r="L286" s="611" t="s">
        <v>217</v>
      </c>
    </row>
    <row r="287" spans="1:12" s="2" customFormat="1" ht="13.5" hidden="1" customHeight="1">
      <c r="A287" s="608">
        <v>314</v>
      </c>
      <c r="B287" s="618">
        <v>40805</v>
      </c>
      <c r="C287" s="618" t="s">
        <v>108</v>
      </c>
      <c r="D287" s="611" t="s">
        <v>504</v>
      </c>
      <c r="E287" s="611" t="s">
        <v>589</v>
      </c>
      <c r="F287" s="619" t="s">
        <v>590</v>
      </c>
      <c r="G287" s="611" t="s">
        <v>591</v>
      </c>
      <c r="H287" s="665" t="s">
        <v>17</v>
      </c>
      <c r="I287" s="628"/>
      <c r="J287" s="611" t="s">
        <v>22</v>
      </c>
      <c r="K287" s="611" t="s">
        <v>22</v>
      </c>
      <c r="L287" s="611" t="s">
        <v>217</v>
      </c>
    </row>
    <row r="288" spans="1:12" s="2" customFormat="1" ht="13.5" hidden="1" customHeight="1">
      <c r="A288" s="608">
        <v>315</v>
      </c>
      <c r="B288" s="617" t="s">
        <v>107</v>
      </c>
      <c r="C288" s="641" t="s">
        <v>108</v>
      </c>
      <c r="D288" s="611" t="s">
        <v>504</v>
      </c>
      <c r="E288" s="611"/>
      <c r="F288" s="619"/>
      <c r="G288" s="611" t="s">
        <v>592</v>
      </c>
      <c r="H288" s="665" t="s">
        <v>17</v>
      </c>
      <c r="I288" s="628"/>
      <c r="J288" s="611" t="s">
        <v>22</v>
      </c>
      <c r="K288" s="611" t="s">
        <v>22</v>
      </c>
      <c r="L288" s="613"/>
    </row>
    <row r="289" spans="1:12" s="2" customFormat="1" ht="13.5" hidden="1" customHeight="1">
      <c r="A289" s="608">
        <v>316</v>
      </c>
      <c r="B289" s="618">
        <v>40805</v>
      </c>
      <c r="C289" s="618" t="s">
        <v>108</v>
      </c>
      <c r="D289" s="611" t="s">
        <v>593</v>
      </c>
      <c r="E289" s="611" t="s">
        <v>594</v>
      </c>
      <c r="F289" s="619" t="s">
        <v>595</v>
      </c>
      <c r="G289" s="611" t="s">
        <v>596</v>
      </c>
      <c r="H289" s="665" t="s">
        <v>17</v>
      </c>
      <c r="I289" s="628"/>
      <c r="J289" s="611" t="s">
        <v>22</v>
      </c>
      <c r="K289" s="611" t="s">
        <v>22</v>
      </c>
      <c r="L289" s="611" t="s">
        <v>217</v>
      </c>
    </row>
    <row r="290" spans="1:12" s="2" customFormat="1" ht="13.5" hidden="1" customHeight="1">
      <c r="A290" s="608">
        <v>317</v>
      </c>
      <c r="B290" s="617" t="s">
        <v>107</v>
      </c>
      <c r="C290" s="641" t="s">
        <v>108</v>
      </c>
      <c r="D290" s="611" t="s">
        <v>593</v>
      </c>
      <c r="E290" s="611"/>
      <c r="F290" s="619"/>
      <c r="G290" s="611" t="s">
        <v>597</v>
      </c>
      <c r="H290" s="665" t="s">
        <v>17</v>
      </c>
      <c r="I290" s="628"/>
      <c r="J290" s="611" t="s">
        <v>22</v>
      </c>
      <c r="K290" s="611" t="s">
        <v>22</v>
      </c>
      <c r="L290" s="613"/>
    </row>
    <row r="291" spans="1:12" s="2" customFormat="1" ht="13.5" hidden="1" customHeight="1">
      <c r="A291" s="608">
        <v>318</v>
      </c>
      <c r="B291" s="617" t="s">
        <v>107</v>
      </c>
      <c r="C291" s="641" t="s">
        <v>108</v>
      </c>
      <c r="D291" s="611" t="s">
        <v>598</v>
      </c>
      <c r="E291" s="611"/>
      <c r="F291" s="619"/>
      <c r="G291" s="611" t="s">
        <v>599</v>
      </c>
      <c r="H291" s="665" t="s">
        <v>17</v>
      </c>
      <c r="I291" s="628"/>
      <c r="J291" s="611" t="s">
        <v>22</v>
      </c>
      <c r="K291" s="611" t="s">
        <v>22</v>
      </c>
      <c r="L291" s="613"/>
    </row>
    <row r="292" spans="1:12" s="2" customFormat="1" ht="13.5" hidden="1" customHeight="1">
      <c r="A292" s="608">
        <v>319</v>
      </c>
      <c r="B292" s="654" t="s">
        <v>107</v>
      </c>
      <c r="C292" s="658" t="s">
        <v>108</v>
      </c>
      <c r="D292" s="653" t="s">
        <v>598</v>
      </c>
      <c r="E292" s="653"/>
      <c r="F292" s="639"/>
      <c r="G292" s="653" t="s">
        <v>600</v>
      </c>
      <c r="H292" s="665" t="s">
        <v>17</v>
      </c>
      <c r="I292" s="628"/>
      <c r="J292" s="653" t="s">
        <v>22</v>
      </c>
      <c r="K292" s="623" t="s">
        <v>22</v>
      </c>
      <c r="L292" s="623" t="s">
        <v>217</v>
      </c>
    </row>
    <row r="293" spans="1:12" s="2" customFormat="1" ht="13.5" hidden="1" customHeight="1">
      <c r="A293" s="608">
        <v>320</v>
      </c>
      <c r="B293" s="660">
        <v>41785</v>
      </c>
      <c r="C293" s="641" t="s">
        <v>601</v>
      </c>
      <c r="D293" s="613" t="s">
        <v>602</v>
      </c>
      <c r="E293" s="630"/>
      <c r="F293" s="613"/>
      <c r="G293" s="613" t="s">
        <v>603</v>
      </c>
      <c r="H293" s="665" t="s">
        <v>17</v>
      </c>
      <c r="I293" s="628"/>
      <c r="J293" s="613" t="s">
        <v>22</v>
      </c>
      <c r="K293" s="613" t="s">
        <v>22</v>
      </c>
      <c r="L293" s="610"/>
    </row>
    <row r="294" spans="1:12" s="2" customFormat="1" ht="13.5" hidden="1" customHeight="1">
      <c r="A294" s="608">
        <v>321</v>
      </c>
      <c r="B294" s="617" t="s">
        <v>604</v>
      </c>
      <c r="C294" s="625" t="s">
        <v>605</v>
      </c>
      <c r="D294" s="613" t="s">
        <v>606</v>
      </c>
      <c r="E294" s="611"/>
      <c r="F294" s="612" t="s">
        <v>607</v>
      </c>
      <c r="G294" s="613" t="s">
        <v>608</v>
      </c>
      <c r="H294" s="624" t="s">
        <v>17</v>
      </c>
      <c r="I294" s="624"/>
      <c r="J294" s="611" t="s">
        <v>22</v>
      </c>
      <c r="K294" s="613" t="s">
        <v>22</v>
      </c>
      <c r="L294" s="613">
        <v>9880489933</v>
      </c>
    </row>
    <row r="295" spans="1:12" s="2" customFormat="1" ht="13.5" hidden="1" customHeight="1">
      <c r="A295" s="608">
        <v>322</v>
      </c>
      <c r="B295" s="617" t="s">
        <v>604</v>
      </c>
      <c r="C295" s="625" t="s">
        <v>605</v>
      </c>
      <c r="D295" s="613" t="s">
        <v>606</v>
      </c>
      <c r="E295" s="611"/>
      <c r="F295" s="612" t="s">
        <v>609</v>
      </c>
      <c r="G295" s="613" t="s">
        <v>610</v>
      </c>
      <c r="H295" s="624" t="s">
        <v>17</v>
      </c>
      <c r="I295" s="624"/>
      <c r="J295" s="611" t="s">
        <v>22</v>
      </c>
      <c r="K295" s="613" t="s">
        <v>22</v>
      </c>
      <c r="L295" s="613">
        <v>9880479933</v>
      </c>
    </row>
    <row r="296" spans="1:12" s="2" customFormat="1" ht="13.5" hidden="1" customHeight="1">
      <c r="A296" s="608">
        <v>323</v>
      </c>
      <c r="B296" s="617" t="s">
        <v>611</v>
      </c>
      <c r="C296" s="625" t="s">
        <v>605</v>
      </c>
      <c r="D296" s="613" t="s">
        <v>606</v>
      </c>
      <c r="E296" s="611"/>
      <c r="F296" s="612" t="s">
        <v>612</v>
      </c>
      <c r="G296" s="613" t="s">
        <v>613</v>
      </c>
      <c r="H296" s="624" t="s">
        <v>17</v>
      </c>
      <c r="I296" s="624"/>
      <c r="J296" s="611" t="s">
        <v>22</v>
      </c>
      <c r="K296" s="613" t="s">
        <v>22</v>
      </c>
      <c r="L296" s="613">
        <v>9880929933</v>
      </c>
    </row>
    <row r="297" spans="1:12" s="2" customFormat="1" ht="13.5" hidden="1" customHeight="1">
      <c r="A297" s="608">
        <v>324</v>
      </c>
      <c r="B297" s="617" t="s">
        <v>611</v>
      </c>
      <c r="C297" s="625" t="s">
        <v>605</v>
      </c>
      <c r="D297" s="613" t="s">
        <v>606</v>
      </c>
      <c r="E297" s="611"/>
      <c r="F297" s="612" t="s">
        <v>614</v>
      </c>
      <c r="G297" s="613" t="s">
        <v>615</v>
      </c>
      <c r="H297" s="624" t="s">
        <v>17</v>
      </c>
      <c r="I297" s="624"/>
      <c r="J297" s="611" t="s">
        <v>22</v>
      </c>
      <c r="K297" s="613" t="s">
        <v>22</v>
      </c>
      <c r="L297" s="613">
        <v>9880349933</v>
      </c>
    </row>
    <row r="298" spans="1:12" s="2" customFormat="1" ht="13.5" hidden="1" customHeight="1">
      <c r="A298" s="608">
        <v>325</v>
      </c>
      <c r="B298" s="617" t="s">
        <v>611</v>
      </c>
      <c r="C298" s="625" t="s">
        <v>605</v>
      </c>
      <c r="D298" s="613" t="s">
        <v>606</v>
      </c>
      <c r="E298" s="611"/>
      <c r="F298" s="612" t="s">
        <v>616</v>
      </c>
      <c r="G298" s="613" t="s">
        <v>617</v>
      </c>
      <c r="H298" s="624" t="s">
        <v>17</v>
      </c>
      <c r="I298" s="624"/>
      <c r="J298" s="611" t="s">
        <v>22</v>
      </c>
      <c r="K298" s="613" t="s">
        <v>22</v>
      </c>
      <c r="L298" s="613">
        <v>9880359933</v>
      </c>
    </row>
    <row r="299" spans="1:12" s="2" customFormat="1" ht="13.5" hidden="1" customHeight="1">
      <c r="A299" s="608">
        <v>326</v>
      </c>
      <c r="B299" s="654" t="s">
        <v>611</v>
      </c>
      <c r="C299" s="622" t="s">
        <v>605</v>
      </c>
      <c r="D299" s="623" t="s">
        <v>606</v>
      </c>
      <c r="E299" s="653"/>
      <c r="F299" s="640" t="s">
        <v>618</v>
      </c>
      <c r="G299" s="623" t="s">
        <v>619</v>
      </c>
      <c r="H299" s="624" t="s">
        <v>17</v>
      </c>
      <c r="I299" s="624"/>
      <c r="J299" s="653" t="s">
        <v>22</v>
      </c>
      <c r="K299" s="623" t="s">
        <v>22</v>
      </c>
      <c r="L299" s="640" t="s">
        <v>620</v>
      </c>
    </row>
    <row r="300" spans="1:12" s="2" customFormat="1" ht="24" hidden="1" customHeight="1">
      <c r="A300" s="608">
        <v>327</v>
      </c>
      <c r="B300" s="617" t="s">
        <v>621</v>
      </c>
      <c r="C300" s="625" t="s">
        <v>605</v>
      </c>
      <c r="D300" s="613" t="s">
        <v>622</v>
      </c>
      <c r="E300" s="611"/>
      <c r="F300" s="612" t="s">
        <v>623</v>
      </c>
      <c r="G300" s="613"/>
      <c r="H300" s="624" t="s">
        <v>17</v>
      </c>
      <c r="I300" s="624"/>
      <c r="J300" s="611" t="s">
        <v>22</v>
      </c>
      <c r="K300" s="613" t="s">
        <v>22</v>
      </c>
      <c r="L300" s="613">
        <v>7829227635</v>
      </c>
    </row>
    <row r="301" spans="1:12" s="2" customFormat="1" ht="30" hidden="1" customHeight="1">
      <c r="A301" s="608">
        <v>328</v>
      </c>
      <c r="B301" s="618">
        <v>40807</v>
      </c>
      <c r="C301" s="618" t="s">
        <v>624</v>
      </c>
      <c r="D301" s="611" t="s">
        <v>625</v>
      </c>
      <c r="E301" s="611" t="s">
        <v>626</v>
      </c>
      <c r="F301" s="611" t="s">
        <v>627</v>
      </c>
      <c r="G301" s="611"/>
      <c r="H301" s="665" t="s">
        <v>17</v>
      </c>
      <c r="I301" s="628"/>
      <c r="J301" s="611" t="s">
        <v>22</v>
      </c>
      <c r="K301" s="611" t="s">
        <v>22</v>
      </c>
      <c r="L301" s="611"/>
    </row>
    <row r="302" spans="1:12" s="2" customFormat="1" ht="24" hidden="1" customHeight="1">
      <c r="A302" s="608">
        <v>329</v>
      </c>
      <c r="B302" s="609" t="s">
        <v>628</v>
      </c>
      <c r="C302" s="625" t="s">
        <v>629</v>
      </c>
      <c r="D302" s="613" t="s">
        <v>630</v>
      </c>
      <c r="E302" s="619"/>
      <c r="F302" s="612"/>
      <c r="G302" s="613" t="s">
        <v>631</v>
      </c>
      <c r="H302" s="665" t="s">
        <v>17</v>
      </c>
      <c r="I302" s="628"/>
      <c r="J302" s="611" t="s">
        <v>22</v>
      </c>
      <c r="K302" s="611" t="s">
        <v>22</v>
      </c>
      <c r="L302" s="613"/>
    </row>
    <row r="303" spans="1:12" s="2" customFormat="1" ht="13.5" hidden="1" customHeight="1">
      <c r="A303" s="608">
        <v>330</v>
      </c>
      <c r="B303" s="609" t="s">
        <v>628</v>
      </c>
      <c r="C303" s="625" t="s">
        <v>629</v>
      </c>
      <c r="D303" s="613" t="s">
        <v>632</v>
      </c>
      <c r="E303" s="619"/>
      <c r="F303" s="612"/>
      <c r="G303" s="613" t="s">
        <v>633</v>
      </c>
      <c r="H303" s="665" t="s">
        <v>17</v>
      </c>
      <c r="I303" s="628"/>
      <c r="J303" s="611" t="s">
        <v>22</v>
      </c>
      <c r="K303" s="611" t="s">
        <v>22</v>
      </c>
      <c r="L303" s="613"/>
    </row>
    <row r="304" spans="1:12" s="2" customFormat="1" ht="13.5" hidden="1" customHeight="1">
      <c r="A304" s="608">
        <v>331</v>
      </c>
      <c r="B304" s="609" t="s">
        <v>634</v>
      </c>
      <c r="C304" s="625" t="s">
        <v>629</v>
      </c>
      <c r="D304" s="613" t="s">
        <v>635</v>
      </c>
      <c r="E304" s="611"/>
      <c r="F304" s="613"/>
      <c r="G304" s="613" t="s">
        <v>636</v>
      </c>
      <c r="H304" s="665" t="s">
        <v>17</v>
      </c>
      <c r="I304" s="628"/>
      <c r="J304" s="611" t="s">
        <v>22</v>
      </c>
      <c r="K304" s="611" t="s">
        <v>22</v>
      </c>
      <c r="L304" s="613"/>
    </row>
    <row r="305" spans="1:12" s="2" customFormat="1" ht="13.5" hidden="1" customHeight="1">
      <c r="A305" s="608">
        <v>332</v>
      </c>
      <c r="B305" s="609" t="s">
        <v>628</v>
      </c>
      <c r="C305" s="625" t="s">
        <v>629</v>
      </c>
      <c r="D305" s="613" t="s">
        <v>637</v>
      </c>
      <c r="E305" s="619"/>
      <c r="F305" s="612"/>
      <c r="G305" s="613" t="s">
        <v>638</v>
      </c>
      <c r="H305" s="665" t="s">
        <v>17</v>
      </c>
      <c r="I305" s="628"/>
      <c r="J305" s="611" t="s">
        <v>22</v>
      </c>
      <c r="K305" s="611" t="s">
        <v>22</v>
      </c>
      <c r="L305" s="613"/>
    </row>
    <row r="306" spans="1:12" s="2" customFormat="1" ht="13.5" hidden="1" customHeight="1">
      <c r="A306" s="608">
        <v>333</v>
      </c>
      <c r="B306" s="609" t="s">
        <v>639</v>
      </c>
      <c r="C306" s="625" t="s">
        <v>629</v>
      </c>
      <c r="D306" s="613" t="s">
        <v>640</v>
      </c>
      <c r="E306" s="619"/>
      <c r="F306" s="612"/>
      <c r="G306" s="613" t="s">
        <v>641</v>
      </c>
      <c r="H306" s="665" t="s">
        <v>17</v>
      </c>
      <c r="I306" s="628"/>
      <c r="J306" s="611" t="s">
        <v>22</v>
      </c>
      <c r="K306" s="611" t="s">
        <v>22</v>
      </c>
      <c r="L306" s="613"/>
    </row>
    <row r="307" spans="1:12" s="2" customFormat="1" ht="13.5" hidden="1" customHeight="1">
      <c r="A307" s="608">
        <v>334</v>
      </c>
      <c r="B307" s="609" t="s">
        <v>642</v>
      </c>
      <c r="C307" s="625" t="s">
        <v>629</v>
      </c>
      <c r="D307" s="613" t="s">
        <v>643</v>
      </c>
      <c r="E307" s="611" t="s">
        <v>644</v>
      </c>
      <c r="F307" s="613"/>
      <c r="G307" s="613" t="s">
        <v>645</v>
      </c>
      <c r="H307" s="665" t="s">
        <v>17</v>
      </c>
      <c r="I307" s="628"/>
      <c r="J307" s="611" t="s">
        <v>22</v>
      </c>
      <c r="K307" s="611" t="s">
        <v>22</v>
      </c>
      <c r="L307" s="613"/>
    </row>
    <row r="308" spans="1:12" s="2" customFormat="1" ht="13.5" hidden="1" customHeight="1">
      <c r="A308" s="608">
        <v>335</v>
      </c>
      <c r="B308" s="609" t="s">
        <v>642</v>
      </c>
      <c r="C308" s="625" t="s">
        <v>629</v>
      </c>
      <c r="D308" s="613" t="s">
        <v>643</v>
      </c>
      <c r="E308" s="611" t="s">
        <v>644</v>
      </c>
      <c r="F308" s="613"/>
      <c r="G308" s="613" t="s">
        <v>646</v>
      </c>
      <c r="H308" s="665" t="s">
        <v>17</v>
      </c>
      <c r="I308" s="628"/>
      <c r="J308" s="611" t="s">
        <v>22</v>
      </c>
      <c r="K308" s="611" t="s">
        <v>22</v>
      </c>
      <c r="L308" s="613"/>
    </row>
    <row r="309" spans="1:12" s="2" customFormat="1" ht="13.5" hidden="1" customHeight="1">
      <c r="A309" s="608">
        <v>337</v>
      </c>
      <c r="B309" s="609" t="s">
        <v>647</v>
      </c>
      <c r="C309" s="613" t="s">
        <v>648</v>
      </c>
      <c r="D309" s="613" t="s">
        <v>649</v>
      </c>
      <c r="E309" s="613"/>
      <c r="F309" s="613" t="s">
        <v>650</v>
      </c>
      <c r="G309" s="613"/>
      <c r="H309" s="665" t="s">
        <v>17</v>
      </c>
      <c r="I309" s="628"/>
      <c r="J309" s="613" t="s">
        <v>22</v>
      </c>
      <c r="K309" s="613" t="s">
        <v>22</v>
      </c>
      <c r="L309" s="613"/>
    </row>
    <row r="310" spans="1:12" s="2" customFormat="1" ht="13.5" hidden="1" customHeight="1">
      <c r="A310" s="608">
        <v>338</v>
      </c>
      <c r="B310" s="637" t="s">
        <v>501</v>
      </c>
      <c r="C310" s="638" t="s">
        <v>651</v>
      </c>
      <c r="D310" s="627" t="s">
        <v>652</v>
      </c>
      <c r="E310" s="655"/>
      <c r="F310" s="627"/>
      <c r="G310" s="626" t="s">
        <v>653</v>
      </c>
      <c r="H310" s="665" t="s">
        <v>17</v>
      </c>
      <c r="I310" s="628"/>
      <c r="J310" s="627" t="s">
        <v>22</v>
      </c>
      <c r="K310" s="610" t="s">
        <v>22</v>
      </c>
      <c r="L310" s="610"/>
    </row>
    <row r="311" spans="1:12" s="2" customFormat="1" ht="13.5" hidden="1" customHeight="1">
      <c r="A311" s="608">
        <v>339</v>
      </c>
      <c r="B311" s="618">
        <v>40805</v>
      </c>
      <c r="C311" s="618" t="s">
        <v>654</v>
      </c>
      <c r="D311" s="611" t="s">
        <v>164</v>
      </c>
      <c r="E311" s="611" t="s">
        <v>655</v>
      </c>
      <c r="F311" s="611" t="s">
        <v>656</v>
      </c>
      <c r="G311" s="611" t="s">
        <v>657</v>
      </c>
      <c r="H311" s="665" t="s">
        <v>17</v>
      </c>
      <c r="I311" s="628"/>
      <c r="J311" s="611" t="s">
        <v>22</v>
      </c>
      <c r="K311" s="611" t="s">
        <v>22</v>
      </c>
      <c r="L311" s="611"/>
    </row>
    <row r="312" spans="1:12" s="2" customFormat="1" ht="13.5" hidden="1" customHeight="1">
      <c r="A312" s="608">
        <v>340</v>
      </c>
      <c r="B312" s="617" t="s">
        <v>107</v>
      </c>
      <c r="C312" s="641" t="s">
        <v>654</v>
      </c>
      <c r="D312" s="611" t="s">
        <v>164</v>
      </c>
      <c r="E312" s="611"/>
      <c r="F312" s="619"/>
      <c r="G312" s="611" t="s">
        <v>658</v>
      </c>
      <c r="H312" s="665" t="s">
        <v>17</v>
      </c>
      <c r="I312" s="628"/>
      <c r="J312" s="611" t="s">
        <v>22</v>
      </c>
      <c r="K312" s="611" t="s">
        <v>22</v>
      </c>
      <c r="L312" s="613"/>
    </row>
    <row r="313" spans="1:12" s="2" customFormat="1" ht="13.5" hidden="1" customHeight="1">
      <c r="A313" s="608">
        <v>341</v>
      </c>
      <c r="B313" s="617" t="s">
        <v>107</v>
      </c>
      <c r="C313" s="641" t="s">
        <v>654</v>
      </c>
      <c r="D313" s="611" t="s">
        <v>659</v>
      </c>
      <c r="E313" s="611"/>
      <c r="F313" s="611"/>
      <c r="G313" s="611" t="s">
        <v>660</v>
      </c>
      <c r="H313" s="665" t="s">
        <v>17</v>
      </c>
      <c r="I313" s="628"/>
      <c r="J313" s="611" t="s">
        <v>22</v>
      </c>
      <c r="K313" s="611" t="s">
        <v>22</v>
      </c>
      <c r="L313" s="613"/>
    </row>
    <row r="314" spans="1:12" s="2" customFormat="1" ht="13.5" hidden="1" customHeight="1">
      <c r="A314" s="608">
        <v>342</v>
      </c>
      <c r="B314" s="617" t="s">
        <v>107</v>
      </c>
      <c r="C314" s="641" t="s">
        <v>654</v>
      </c>
      <c r="D314" s="611" t="s">
        <v>164</v>
      </c>
      <c r="E314" s="611"/>
      <c r="F314" s="611"/>
      <c r="G314" s="611" t="s">
        <v>661</v>
      </c>
      <c r="H314" s="665" t="s">
        <v>17</v>
      </c>
      <c r="I314" s="628"/>
      <c r="J314" s="611" t="s">
        <v>22</v>
      </c>
      <c r="K314" s="611" t="s">
        <v>22</v>
      </c>
      <c r="L314" s="613"/>
    </row>
    <row r="315" spans="1:12" s="2" customFormat="1" ht="13.5" hidden="1" customHeight="1">
      <c r="A315" s="608">
        <v>343</v>
      </c>
      <c r="B315" s="617" t="s">
        <v>163</v>
      </c>
      <c r="C315" s="641" t="s">
        <v>654</v>
      </c>
      <c r="D315" s="613" t="s">
        <v>164</v>
      </c>
      <c r="E315" s="611"/>
      <c r="F315" s="613"/>
      <c r="G315" s="613" t="s">
        <v>662</v>
      </c>
      <c r="H315" s="665" t="s">
        <v>17</v>
      </c>
      <c r="I315" s="628"/>
      <c r="J315" s="611" t="s">
        <v>22</v>
      </c>
      <c r="K315" s="611" t="s">
        <v>22</v>
      </c>
      <c r="L315" s="613"/>
    </row>
    <row r="316" spans="1:12" s="2" customFormat="1" ht="13.5" hidden="1" customHeight="1">
      <c r="A316" s="608">
        <v>344</v>
      </c>
      <c r="B316" s="617" t="s">
        <v>163</v>
      </c>
      <c r="C316" s="641" t="s">
        <v>654</v>
      </c>
      <c r="D316" s="613" t="s">
        <v>164</v>
      </c>
      <c r="E316" s="611"/>
      <c r="F316" s="613"/>
      <c r="G316" s="613" t="s">
        <v>663</v>
      </c>
      <c r="H316" s="665" t="s">
        <v>17</v>
      </c>
      <c r="I316" s="628"/>
      <c r="J316" s="611" t="s">
        <v>22</v>
      </c>
      <c r="K316" s="611" t="s">
        <v>22</v>
      </c>
      <c r="L316" s="613"/>
    </row>
    <row r="317" spans="1:12" s="2" customFormat="1" ht="13.5" hidden="1" customHeight="1">
      <c r="A317" s="608">
        <v>345</v>
      </c>
      <c r="B317" s="617" t="s">
        <v>163</v>
      </c>
      <c r="C317" s="641" t="s">
        <v>654</v>
      </c>
      <c r="D317" s="613" t="s">
        <v>164</v>
      </c>
      <c r="E317" s="611"/>
      <c r="F317" s="613"/>
      <c r="G317" s="613" t="s">
        <v>664</v>
      </c>
      <c r="H317" s="665" t="s">
        <v>17</v>
      </c>
      <c r="I317" s="628"/>
      <c r="J317" s="611" t="s">
        <v>22</v>
      </c>
      <c r="K317" s="611" t="s">
        <v>22</v>
      </c>
      <c r="L317" s="613"/>
    </row>
    <row r="318" spans="1:12" s="2" customFormat="1" ht="13.5" hidden="1" customHeight="1">
      <c r="A318" s="608">
        <v>346</v>
      </c>
      <c r="B318" s="618">
        <v>40805</v>
      </c>
      <c r="C318" s="618" t="s">
        <v>654</v>
      </c>
      <c r="D318" s="611" t="s">
        <v>480</v>
      </c>
      <c r="E318" s="611" t="s">
        <v>665</v>
      </c>
      <c r="F318" s="611" t="s">
        <v>666</v>
      </c>
      <c r="G318" s="611" t="s">
        <v>667</v>
      </c>
      <c r="H318" s="665" t="s">
        <v>17</v>
      </c>
      <c r="I318" s="628"/>
      <c r="J318" s="611" t="s">
        <v>22</v>
      </c>
      <c r="K318" s="611" t="s">
        <v>22</v>
      </c>
      <c r="L318" s="611"/>
    </row>
    <row r="319" spans="1:12" s="2" customFormat="1" ht="13.5" hidden="1" customHeight="1">
      <c r="A319" s="608">
        <v>347</v>
      </c>
      <c r="B319" s="654" t="s">
        <v>107</v>
      </c>
      <c r="C319" s="658" t="s">
        <v>654</v>
      </c>
      <c r="D319" s="653" t="s">
        <v>480</v>
      </c>
      <c r="E319" s="653" t="s">
        <v>665</v>
      </c>
      <c r="F319" s="653" t="s">
        <v>668</v>
      </c>
      <c r="G319" s="653" t="s">
        <v>669</v>
      </c>
      <c r="H319" s="665" t="s">
        <v>17</v>
      </c>
      <c r="I319" s="628"/>
      <c r="J319" s="653" t="s">
        <v>22</v>
      </c>
      <c r="K319" s="623" t="s">
        <v>22</v>
      </c>
      <c r="L319" s="640"/>
    </row>
    <row r="320" spans="1:12" s="2" customFormat="1" ht="13.5" hidden="1" customHeight="1">
      <c r="A320" s="608">
        <v>348</v>
      </c>
      <c r="B320" s="617" t="s">
        <v>107</v>
      </c>
      <c r="C320" s="641" t="s">
        <v>654</v>
      </c>
      <c r="D320" s="611" t="s">
        <v>670</v>
      </c>
      <c r="E320" s="611"/>
      <c r="F320" s="619"/>
      <c r="G320" s="611" t="s">
        <v>671</v>
      </c>
      <c r="H320" s="665" t="s">
        <v>17</v>
      </c>
      <c r="I320" s="628"/>
      <c r="J320" s="611" t="s">
        <v>22</v>
      </c>
      <c r="K320" s="611" t="s">
        <v>22</v>
      </c>
      <c r="L320" s="613"/>
    </row>
    <row r="321" spans="1:12" s="2" customFormat="1" ht="13.5" hidden="1" customHeight="1">
      <c r="A321" s="608">
        <v>349</v>
      </c>
      <c r="B321" s="654" t="s">
        <v>163</v>
      </c>
      <c r="C321" s="658" t="s">
        <v>654</v>
      </c>
      <c r="D321" s="623" t="s">
        <v>480</v>
      </c>
      <c r="E321" s="653"/>
      <c r="F321" s="623" t="s">
        <v>668</v>
      </c>
      <c r="G321" s="623" t="s">
        <v>672</v>
      </c>
      <c r="H321" s="665" t="s">
        <v>17</v>
      </c>
      <c r="I321" s="628"/>
      <c r="J321" s="653" t="s">
        <v>22</v>
      </c>
      <c r="K321" s="623" t="s">
        <v>22</v>
      </c>
      <c r="L321" s="623"/>
    </row>
    <row r="322" spans="1:12" s="2" customFormat="1" ht="13.5" hidden="1" customHeight="1">
      <c r="A322" s="608">
        <v>350</v>
      </c>
      <c r="B322" s="617" t="s">
        <v>163</v>
      </c>
      <c r="C322" s="641" t="s">
        <v>654</v>
      </c>
      <c r="D322" s="613" t="s">
        <v>480</v>
      </c>
      <c r="E322" s="611"/>
      <c r="F322" s="613"/>
      <c r="G322" s="613" t="s">
        <v>673</v>
      </c>
      <c r="H322" s="665" t="s">
        <v>17</v>
      </c>
      <c r="I322" s="628"/>
      <c r="J322" s="611" t="s">
        <v>22</v>
      </c>
      <c r="K322" s="611" t="s">
        <v>22</v>
      </c>
      <c r="L322" s="623"/>
    </row>
    <row r="323" spans="1:12" s="2" customFormat="1" ht="13.5" hidden="1" customHeight="1">
      <c r="A323" s="608">
        <v>351</v>
      </c>
      <c r="B323" s="617" t="s">
        <v>163</v>
      </c>
      <c r="C323" s="641" t="s">
        <v>654</v>
      </c>
      <c r="D323" s="613" t="s">
        <v>480</v>
      </c>
      <c r="E323" s="611"/>
      <c r="F323" s="613" t="s">
        <v>668</v>
      </c>
      <c r="G323" s="613" t="s">
        <v>674</v>
      </c>
      <c r="H323" s="665" t="s">
        <v>17</v>
      </c>
      <c r="I323" s="628"/>
      <c r="J323" s="611" t="s">
        <v>22</v>
      </c>
      <c r="K323" s="611" t="s">
        <v>22</v>
      </c>
      <c r="L323" s="613"/>
    </row>
    <row r="324" spans="1:12" s="2" customFormat="1" ht="13.5" hidden="1" customHeight="1">
      <c r="A324" s="608">
        <v>352</v>
      </c>
      <c r="B324" s="609" t="s">
        <v>47</v>
      </c>
      <c r="C324" s="625" t="s">
        <v>654</v>
      </c>
      <c r="D324" s="613" t="s">
        <v>675</v>
      </c>
      <c r="E324" s="611"/>
      <c r="F324" s="613" t="s">
        <v>676</v>
      </c>
      <c r="G324" s="613" t="s">
        <v>677</v>
      </c>
      <c r="H324" s="665" t="s">
        <v>17</v>
      </c>
      <c r="I324" s="628"/>
      <c r="J324" s="611" t="s">
        <v>22</v>
      </c>
      <c r="K324" s="611" t="s">
        <v>22</v>
      </c>
      <c r="L324" s="613"/>
    </row>
    <row r="325" spans="1:12" s="2" customFormat="1" ht="13.5" hidden="1" customHeight="1">
      <c r="A325" s="608">
        <v>353</v>
      </c>
      <c r="B325" s="609" t="s">
        <v>47</v>
      </c>
      <c r="C325" s="625" t="s">
        <v>654</v>
      </c>
      <c r="D325" s="613" t="s">
        <v>675</v>
      </c>
      <c r="E325" s="611"/>
      <c r="F325" s="613" t="s">
        <v>676</v>
      </c>
      <c r="G325" s="613" t="s">
        <v>678</v>
      </c>
      <c r="H325" s="665" t="s">
        <v>17</v>
      </c>
      <c r="I325" s="628"/>
      <c r="J325" s="611" t="s">
        <v>22</v>
      </c>
      <c r="K325" s="611" t="s">
        <v>22</v>
      </c>
      <c r="L325" s="613"/>
    </row>
    <row r="326" spans="1:12" s="2" customFormat="1" ht="13.5" hidden="1" customHeight="1">
      <c r="A326" s="608">
        <v>354</v>
      </c>
      <c r="B326" s="609" t="s">
        <v>47</v>
      </c>
      <c r="C326" s="625" t="s">
        <v>654</v>
      </c>
      <c r="D326" s="613" t="s">
        <v>675</v>
      </c>
      <c r="E326" s="611"/>
      <c r="F326" s="613" t="s">
        <v>676</v>
      </c>
      <c r="G326" s="613" t="s">
        <v>679</v>
      </c>
      <c r="H326" s="665" t="s">
        <v>17</v>
      </c>
      <c r="I326" s="628"/>
      <c r="J326" s="611" t="s">
        <v>22</v>
      </c>
      <c r="K326" s="611" t="s">
        <v>22</v>
      </c>
      <c r="L326" s="613"/>
    </row>
    <row r="327" spans="1:12" s="2" customFormat="1" ht="13.5" hidden="1" customHeight="1">
      <c r="A327" s="608">
        <v>355</v>
      </c>
      <c r="B327" s="654" t="s">
        <v>680</v>
      </c>
      <c r="C327" s="658" t="s">
        <v>654</v>
      </c>
      <c r="D327" s="623" t="s">
        <v>681</v>
      </c>
      <c r="E327" s="653"/>
      <c r="F327" s="640" t="s">
        <v>682</v>
      </c>
      <c r="G327" s="623" t="s">
        <v>683</v>
      </c>
      <c r="H327" s="665" t="s">
        <v>17</v>
      </c>
      <c r="I327" s="628"/>
      <c r="J327" s="653" t="s">
        <v>22</v>
      </c>
      <c r="K327" s="623" t="s">
        <v>22</v>
      </c>
      <c r="L327" s="623"/>
    </row>
    <row r="328" spans="1:12" s="2" customFormat="1" ht="13.5" hidden="1" customHeight="1">
      <c r="A328" s="608">
        <v>356</v>
      </c>
      <c r="B328" s="654" t="s">
        <v>680</v>
      </c>
      <c r="C328" s="658" t="s">
        <v>654</v>
      </c>
      <c r="D328" s="623" t="s">
        <v>681</v>
      </c>
      <c r="E328" s="653"/>
      <c r="F328" s="640" t="s">
        <v>684</v>
      </c>
      <c r="G328" s="623" t="s">
        <v>685</v>
      </c>
      <c r="H328" s="665" t="s">
        <v>17</v>
      </c>
      <c r="I328" s="628"/>
      <c r="J328" s="653" t="s">
        <v>22</v>
      </c>
      <c r="K328" s="623" t="s">
        <v>22</v>
      </c>
      <c r="L328" s="623"/>
    </row>
    <row r="329" spans="1:12" s="2" customFormat="1" ht="13.5" hidden="1" customHeight="1">
      <c r="A329" s="608">
        <v>357</v>
      </c>
      <c r="B329" s="618">
        <v>40805</v>
      </c>
      <c r="C329" s="618" t="s">
        <v>654</v>
      </c>
      <c r="D329" s="611" t="s">
        <v>686</v>
      </c>
      <c r="E329" s="611" t="s">
        <v>687</v>
      </c>
      <c r="F329" s="619" t="s">
        <v>688</v>
      </c>
      <c r="G329" s="611" t="s">
        <v>689</v>
      </c>
      <c r="H329" s="665" t="s">
        <v>17</v>
      </c>
      <c r="I329" s="628"/>
      <c r="J329" s="611" t="s">
        <v>22</v>
      </c>
      <c r="K329" s="611" t="s">
        <v>22</v>
      </c>
      <c r="L329" s="611"/>
    </row>
    <row r="330" spans="1:12" s="2" customFormat="1" ht="13.5" hidden="1" customHeight="1">
      <c r="A330" s="608">
        <v>358</v>
      </c>
      <c r="B330" s="617" t="s">
        <v>364</v>
      </c>
      <c r="C330" s="611" t="s">
        <v>654</v>
      </c>
      <c r="D330" s="611" t="s">
        <v>686</v>
      </c>
      <c r="E330" s="611" t="s">
        <v>687</v>
      </c>
      <c r="F330" s="619" t="s">
        <v>690</v>
      </c>
      <c r="G330" s="611" t="s">
        <v>691</v>
      </c>
      <c r="H330" s="665" t="s">
        <v>17</v>
      </c>
      <c r="I330" s="628"/>
      <c r="J330" s="611" t="s">
        <v>22</v>
      </c>
      <c r="K330" s="611" t="s">
        <v>22</v>
      </c>
      <c r="L330" s="611"/>
    </row>
    <row r="331" spans="1:12" s="2" customFormat="1" ht="13.5" hidden="1" customHeight="1">
      <c r="A331" s="608">
        <v>359</v>
      </c>
      <c r="B331" s="617" t="s">
        <v>107</v>
      </c>
      <c r="C331" s="641" t="s">
        <v>654</v>
      </c>
      <c r="D331" s="611" t="s">
        <v>686</v>
      </c>
      <c r="E331" s="611"/>
      <c r="F331" s="619"/>
      <c r="G331" s="611" t="s">
        <v>692</v>
      </c>
      <c r="H331" s="665" t="s">
        <v>17</v>
      </c>
      <c r="I331" s="628"/>
      <c r="J331" s="611" t="s">
        <v>22</v>
      </c>
      <c r="K331" s="611" t="s">
        <v>22</v>
      </c>
      <c r="L331" s="613"/>
    </row>
    <row r="332" spans="1:12" s="2" customFormat="1" ht="13.5" hidden="1" customHeight="1">
      <c r="A332" s="608">
        <v>360</v>
      </c>
      <c r="B332" s="617" t="s">
        <v>107</v>
      </c>
      <c r="C332" s="641" t="s">
        <v>654</v>
      </c>
      <c r="D332" s="611" t="s">
        <v>686</v>
      </c>
      <c r="E332" s="611"/>
      <c r="F332" s="619"/>
      <c r="G332" s="611" t="s">
        <v>693</v>
      </c>
      <c r="H332" s="665" t="s">
        <v>17</v>
      </c>
      <c r="I332" s="628"/>
      <c r="J332" s="611" t="s">
        <v>22</v>
      </c>
      <c r="K332" s="611" t="s">
        <v>22</v>
      </c>
      <c r="L332" s="613"/>
    </row>
    <row r="333" spans="1:12" s="2" customFormat="1" ht="13.5" hidden="1" customHeight="1">
      <c r="A333" s="608">
        <v>361</v>
      </c>
      <c r="B333" s="617" t="s">
        <v>107</v>
      </c>
      <c r="C333" s="641" t="s">
        <v>654</v>
      </c>
      <c r="D333" s="611" t="s">
        <v>686</v>
      </c>
      <c r="E333" s="611"/>
      <c r="F333" s="611"/>
      <c r="G333" s="611" t="s">
        <v>694</v>
      </c>
      <c r="H333" s="665" t="s">
        <v>17</v>
      </c>
      <c r="I333" s="628"/>
      <c r="J333" s="611" t="s">
        <v>22</v>
      </c>
      <c r="K333" s="611" t="s">
        <v>22</v>
      </c>
      <c r="L333" s="613"/>
    </row>
    <row r="334" spans="1:12" s="2" customFormat="1" ht="13.5" hidden="1" customHeight="1">
      <c r="A334" s="608">
        <v>362</v>
      </c>
      <c r="B334" s="617" t="s">
        <v>163</v>
      </c>
      <c r="C334" s="641" t="s">
        <v>654</v>
      </c>
      <c r="D334" s="613" t="s">
        <v>686</v>
      </c>
      <c r="E334" s="611"/>
      <c r="F334" s="612" t="s">
        <v>695</v>
      </c>
      <c r="G334" s="613" t="s">
        <v>696</v>
      </c>
      <c r="H334" s="665" t="s">
        <v>17</v>
      </c>
      <c r="I334" s="628"/>
      <c r="J334" s="611" t="s">
        <v>22</v>
      </c>
      <c r="K334" s="611" t="s">
        <v>22</v>
      </c>
      <c r="L334" s="613"/>
    </row>
    <row r="335" spans="1:12" s="2" customFormat="1" ht="13.5" hidden="1" customHeight="1">
      <c r="A335" s="608">
        <v>363</v>
      </c>
      <c r="B335" s="617" t="s">
        <v>163</v>
      </c>
      <c r="C335" s="641" t="s">
        <v>654</v>
      </c>
      <c r="D335" s="613" t="s">
        <v>686</v>
      </c>
      <c r="E335" s="611"/>
      <c r="F335" s="613"/>
      <c r="G335" s="613" t="s">
        <v>697</v>
      </c>
      <c r="H335" s="665" t="s">
        <v>17</v>
      </c>
      <c r="I335" s="628"/>
      <c r="J335" s="611" t="s">
        <v>22</v>
      </c>
      <c r="K335" s="611" t="s">
        <v>22</v>
      </c>
      <c r="L335" s="613"/>
    </row>
    <row r="336" spans="1:12" s="2" customFormat="1" ht="13.5" hidden="1" customHeight="1">
      <c r="A336" s="608">
        <v>364</v>
      </c>
      <c r="B336" s="617" t="s">
        <v>163</v>
      </c>
      <c r="C336" s="641" t="s">
        <v>654</v>
      </c>
      <c r="D336" s="613" t="s">
        <v>686</v>
      </c>
      <c r="E336" s="611"/>
      <c r="F336" s="613"/>
      <c r="G336" s="613" t="s">
        <v>698</v>
      </c>
      <c r="H336" s="665" t="s">
        <v>17</v>
      </c>
      <c r="I336" s="628"/>
      <c r="J336" s="611" t="s">
        <v>22</v>
      </c>
      <c r="K336" s="611" t="s">
        <v>22</v>
      </c>
      <c r="L336" s="613"/>
    </row>
    <row r="337" spans="1:12" s="2" customFormat="1" ht="13.5" hidden="1" customHeight="1">
      <c r="A337" s="608">
        <v>365</v>
      </c>
      <c r="B337" s="618">
        <v>40805</v>
      </c>
      <c r="C337" s="618" t="s">
        <v>654</v>
      </c>
      <c r="D337" s="611" t="s">
        <v>109</v>
      </c>
      <c r="E337" s="611" t="s">
        <v>699</v>
      </c>
      <c r="F337" s="619" t="s">
        <v>700</v>
      </c>
      <c r="G337" s="611" t="s">
        <v>701</v>
      </c>
      <c r="H337" s="665" t="s">
        <v>17</v>
      </c>
      <c r="I337" s="628"/>
      <c r="J337" s="611" t="s">
        <v>22</v>
      </c>
      <c r="K337" s="611" t="s">
        <v>22</v>
      </c>
      <c r="L337" s="611"/>
    </row>
    <row r="338" spans="1:12" s="2" customFormat="1" ht="13.5" hidden="1" customHeight="1">
      <c r="A338" s="608">
        <v>366</v>
      </c>
      <c r="B338" s="617" t="s">
        <v>107</v>
      </c>
      <c r="C338" s="641" t="s">
        <v>654</v>
      </c>
      <c r="D338" s="611" t="s">
        <v>109</v>
      </c>
      <c r="E338" s="611"/>
      <c r="F338" s="611"/>
      <c r="G338" s="611" t="s">
        <v>702</v>
      </c>
      <c r="H338" s="665" t="s">
        <v>17</v>
      </c>
      <c r="I338" s="628"/>
      <c r="J338" s="611" t="s">
        <v>22</v>
      </c>
      <c r="K338" s="611" t="s">
        <v>22</v>
      </c>
      <c r="L338" s="612"/>
    </row>
    <row r="339" spans="1:12" s="2" customFormat="1" ht="13.5" hidden="1" customHeight="1">
      <c r="A339" s="608">
        <v>367</v>
      </c>
      <c r="B339" s="617" t="s">
        <v>107</v>
      </c>
      <c r="C339" s="641" t="s">
        <v>654</v>
      </c>
      <c r="D339" s="611" t="s">
        <v>109</v>
      </c>
      <c r="E339" s="611"/>
      <c r="F339" s="611"/>
      <c r="G339" s="611" t="s">
        <v>703</v>
      </c>
      <c r="H339" s="665" t="s">
        <v>17</v>
      </c>
      <c r="I339" s="628"/>
      <c r="J339" s="611" t="s">
        <v>22</v>
      </c>
      <c r="K339" s="611" t="s">
        <v>22</v>
      </c>
      <c r="L339" s="613"/>
    </row>
    <row r="340" spans="1:12" s="2" customFormat="1" ht="13.5" hidden="1" customHeight="1">
      <c r="A340" s="608">
        <v>368</v>
      </c>
      <c r="B340" s="617" t="s">
        <v>107</v>
      </c>
      <c r="C340" s="641" t="s">
        <v>654</v>
      </c>
      <c r="D340" s="611" t="s">
        <v>109</v>
      </c>
      <c r="E340" s="611"/>
      <c r="F340" s="611"/>
      <c r="G340" s="611" t="s">
        <v>704</v>
      </c>
      <c r="H340" s="665" t="s">
        <v>17</v>
      </c>
      <c r="I340" s="628"/>
      <c r="J340" s="611" t="s">
        <v>22</v>
      </c>
      <c r="K340" s="611" t="s">
        <v>22</v>
      </c>
      <c r="L340" s="613"/>
    </row>
    <row r="341" spans="1:12" s="2" customFormat="1" ht="13.5" hidden="1" customHeight="1">
      <c r="A341" s="608">
        <v>369</v>
      </c>
      <c r="B341" s="654" t="s">
        <v>163</v>
      </c>
      <c r="C341" s="658" t="s">
        <v>654</v>
      </c>
      <c r="D341" s="623" t="s">
        <v>109</v>
      </c>
      <c r="E341" s="653"/>
      <c r="F341" s="640" t="s">
        <v>705</v>
      </c>
      <c r="G341" s="623" t="s">
        <v>706</v>
      </c>
      <c r="H341" s="665" t="s">
        <v>17</v>
      </c>
      <c r="I341" s="628"/>
      <c r="J341" s="653" t="s">
        <v>22</v>
      </c>
      <c r="K341" s="623" t="s">
        <v>22</v>
      </c>
      <c r="L341" s="623"/>
    </row>
    <row r="342" spans="1:12" s="2" customFormat="1" ht="13.5" hidden="1" customHeight="1">
      <c r="A342" s="608">
        <v>370</v>
      </c>
      <c r="B342" s="617" t="s">
        <v>163</v>
      </c>
      <c r="C342" s="641" t="s">
        <v>654</v>
      </c>
      <c r="D342" s="613" t="s">
        <v>109</v>
      </c>
      <c r="E342" s="611"/>
      <c r="F342" s="613"/>
      <c r="G342" s="613" t="s">
        <v>707</v>
      </c>
      <c r="H342" s="665" t="s">
        <v>17</v>
      </c>
      <c r="I342" s="628"/>
      <c r="J342" s="611" t="s">
        <v>22</v>
      </c>
      <c r="K342" s="611" t="s">
        <v>22</v>
      </c>
      <c r="L342" s="613"/>
    </row>
    <row r="343" spans="1:12" s="2" customFormat="1" ht="13.5" hidden="1" customHeight="1">
      <c r="A343" s="608">
        <v>371</v>
      </c>
      <c r="B343" s="617" t="s">
        <v>163</v>
      </c>
      <c r="C343" s="641" t="s">
        <v>654</v>
      </c>
      <c r="D343" s="613" t="s">
        <v>109</v>
      </c>
      <c r="E343" s="611"/>
      <c r="F343" s="612" t="s">
        <v>708</v>
      </c>
      <c r="G343" s="613" t="s">
        <v>709</v>
      </c>
      <c r="H343" s="665" t="s">
        <v>17</v>
      </c>
      <c r="I343" s="628"/>
      <c r="J343" s="611" t="s">
        <v>22</v>
      </c>
      <c r="K343" s="611" t="s">
        <v>22</v>
      </c>
      <c r="L343" s="613"/>
    </row>
    <row r="344" spans="1:12" s="2" customFormat="1" ht="13.5" hidden="1" customHeight="1">
      <c r="A344" s="608">
        <v>372</v>
      </c>
      <c r="B344" s="617" t="s">
        <v>364</v>
      </c>
      <c r="C344" s="611" t="s">
        <v>654</v>
      </c>
      <c r="D344" s="611" t="s">
        <v>710</v>
      </c>
      <c r="E344" s="611" t="s">
        <v>711</v>
      </c>
      <c r="F344" s="619" t="s">
        <v>712</v>
      </c>
      <c r="G344" s="611" t="s">
        <v>713</v>
      </c>
      <c r="H344" s="665" t="s">
        <v>17</v>
      </c>
      <c r="I344" s="628"/>
      <c r="J344" s="611" t="s">
        <v>22</v>
      </c>
      <c r="K344" s="611" t="s">
        <v>22</v>
      </c>
      <c r="L344" s="611"/>
    </row>
    <row r="345" spans="1:12" s="2" customFormat="1" ht="13.5" hidden="1" customHeight="1">
      <c r="A345" s="608">
        <v>373</v>
      </c>
      <c r="B345" s="618">
        <v>40805</v>
      </c>
      <c r="C345" s="618" t="s">
        <v>654</v>
      </c>
      <c r="D345" s="611" t="s">
        <v>504</v>
      </c>
      <c r="E345" s="611" t="s">
        <v>714</v>
      </c>
      <c r="F345" s="619" t="s">
        <v>715</v>
      </c>
      <c r="G345" s="611" t="s">
        <v>716</v>
      </c>
      <c r="H345" s="665" t="s">
        <v>17</v>
      </c>
      <c r="I345" s="628"/>
      <c r="J345" s="611" t="s">
        <v>22</v>
      </c>
      <c r="K345" s="611" t="s">
        <v>22</v>
      </c>
      <c r="L345" s="611"/>
    </row>
    <row r="346" spans="1:12" s="2" customFormat="1" ht="13.5" hidden="1" customHeight="1">
      <c r="A346" s="608">
        <v>374</v>
      </c>
      <c r="B346" s="618">
        <v>40805</v>
      </c>
      <c r="C346" s="618" t="s">
        <v>654</v>
      </c>
      <c r="D346" s="611" t="s">
        <v>504</v>
      </c>
      <c r="E346" s="611" t="s">
        <v>717</v>
      </c>
      <c r="F346" s="619" t="s">
        <v>718</v>
      </c>
      <c r="G346" s="611" t="s">
        <v>719</v>
      </c>
      <c r="H346" s="665" t="s">
        <v>17</v>
      </c>
      <c r="I346" s="628"/>
      <c r="J346" s="611" t="s">
        <v>22</v>
      </c>
      <c r="K346" s="611" t="s">
        <v>22</v>
      </c>
      <c r="L346" s="611"/>
    </row>
    <row r="347" spans="1:12" s="2" customFormat="1" ht="13.5" hidden="1" customHeight="1">
      <c r="A347" s="608">
        <v>375</v>
      </c>
      <c r="B347" s="617" t="s">
        <v>364</v>
      </c>
      <c r="C347" s="611" t="s">
        <v>654</v>
      </c>
      <c r="D347" s="611" t="s">
        <v>504</v>
      </c>
      <c r="E347" s="611" t="s">
        <v>717</v>
      </c>
      <c r="F347" s="619" t="s">
        <v>720</v>
      </c>
      <c r="G347" s="611" t="s">
        <v>721</v>
      </c>
      <c r="H347" s="665" t="s">
        <v>17</v>
      </c>
      <c r="I347" s="628"/>
      <c r="J347" s="611" t="s">
        <v>22</v>
      </c>
      <c r="K347" s="611" t="s">
        <v>22</v>
      </c>
      <c r="L347" s="611"/>
    </row>
    <row r="348" spans="1:12" s="2" customFormat="1" ht="13.5" hidden="1" customHeight="1">
      <c r="A348" s="608">
        <v>376</v>
      </c>
      <c r="B348" s="617" t="s">
        <v>107</v>
      </c>
      <c r="C348" s="641" t="s">
        <v>654</v>
      </c>
      <c r="D348" s="611" t="s">
        <v>504</v>
      </c>
      <c r="E348" s="611"/>
      <c r="F348" s="611"/>
      <c r="G348" s="611" t="s">
        <v>722</v>
      </c>
      <c r="H348" s="665" t="s">
        <v>17</v>
      </c>
      <c r="I348" s="628"/>
      <c r="J348" s="611" t="s">
        <v>22</v>
      </c>
      <c r="K348" s="611" t="s">
        <v>22</v>
      </c>
      <c r="L348" s="613"/>
    </row>
    <row r="349" spans="1:12" s="2" customFormat="1" ht="13.5" hidden="1" customHeight="1">
      <c r="A349" s="608">
        <v>377</v>
      </c>
      <c r="B349" s="617" t="s">
        <v>107</v>
      </c>
      <c r="C349" s="641" t="s">
        <v>654</v>
      </c>
      <c r="D349" s="611" t="s">
        <v>504</v>
      </c>
      <c r="E349" s="611"/>
      <c r="F349" s="611"/>
      <c r="G349" s="611" t="s">
        <v>723</v>
      </c>
      <c r="H349" s="665" t="s">
        <v>17</v>
      </c>
      <c r="I349" s="628"/>
      <c r="J349" s="611" t="s">
        <v>22</v>
      </c>
      <c r="K349" s="611" t="s">
        <v>22</v>
      </c>
      <c r="L349" s="613"/>
    </row>
    <row r="350" spans="1:12" s="2" customFormat="1" ht="13.5" hidden="1" customHeight="1">
      <c r="A350" s="608">
        <v>378</v>
      </c>
      <c r="B350" s="617" t="s">
        <v>107</v>
      </c>
      <c r="C350" s="641" t="s">
        <v>654</v>
      </c>
      <c r="D350" s="611" t="s">
        <v>504</v>
      </c>
      <c r="E350" s="611"/>
      <c r="F350" s="611"/>
      <c r="G350" s="611" t="s">
        <v>724</v>
      </c>
      <c r="H350" s="665" t="s">
        <v>17</v>
      </c>
      <c r="I350" s="628"/>
      <c r="J350" s="611" t="s">
        <v>22</v>
      </c>
      <c r="K350" s="611" t="s">
        <v>22</v>
      </c>
      <c r="L350" s="613"/>
    </row>
    <row r="351" spans="1:12" s="2" customFormat="1" ht="13.5" hidden="1" customHeight="1">
      <c r="A351" s="608">
        <v>379</v>
      </c>
      <c r="B351" s="617" t="s">
        <v>163</v>
      </c>
      <c r="C351" s="641" t="s">
        <v>654</v>
      </c>
      <c r="D351" s="613" t="s">
        <v>504</v>
      </c>
      <c r="E351" s="611"/>
      <c r="F351" s="612" t="s">
        <v>725</v>
      </c>
      <c r="G351" s="613" t="s">
        <v>726</v>
      </c>
      <c r="H351" s="665" t="s">
        <v>17</v>
      </c>
      <c r="I351" s="628"/>
      <c r="J351" s="611" t="s">
        <v>22</v>
      </c>
      <c r="K351" s="611" t="s">
        <v>22</v>
      </c>
      <c r="L351" s="613"/>
    </row>
    <row r="352" spans="1:12" s="2" customFormat="1" ht="13.5" hidden="1" customHeight="1">
      <c r="A352" s="608">
        <v>380</v>
      </c>
      <c r="B352" s="617" t="s">
        <v>163</v>
      </c>
      <c r="C352" s="641" t="s">
        <v>654</v>
      </c>
      <c r="D352" s="613" t="s">
        <v>504</v>
      </c>
      <c r="E352" s="611"/>
      <c r="F352" s="612" t="s">
        <v>727</v>
      </c>
      <c r="G352" s="613" t="s">
        <v>728</v>
      </c>
      <c r="H352" s="665" t="s">
        <v>17</v>
      </c>
      <c r="I352" s="628"/>
      <c r="J352" s="611" t="s">
        <v>22</v>
      </c>
      <c r="K352" s="611" t="s">
        <v>22</v>
      </c>
      <c r="L352" s="613"/>
    </row>
    <row r="353" spans="1:12" s="2" customFormat="1" ht="13.5" hidden="1" customHeight="1">
      <c r="A353" s="608">
        <v>381</v>
      </c>
      <c r="B353" s="618">
        <v>40805</v>
      </c>
      <c r="C353" s="618" t="s">
        <v>654</v>
      </c>
      <c r="D353" s="611" t="s">
        <v>593</v>
      </c>
      <c r="E353" s="611" t="s">
        <v>729</v>
      </c>
      <c r="F353" s="619" t="s">
        <v>730</v>
      </c>
      <c r="G353" s="611" t="s">
        <v>731</v>
      </c>
      <c r="H353" s="665" t="s">
        <v>17</v>
      </c>
      <c r="I353" s="628"/>
      <c r="J353" s="611" t="s">
        <v>22</v>
      </c>
      <c r="K353" s="611" t="s">
        <v>22</v>
      </c>
      <c r="L353" s="611"/>
    </row>
    <row r="354" spans="1:12" s="2" customFormat="1" ht="13.5" hidden="1" customHeight="1">
      <c r="A354" s="608">
        <v>382</v>
      </c>
      <c r="B354" s="618">
        <v>40805</v>
      </c>
      <c r="C354" s="618" t="s">
        <v>654</v>
      </c>
      <c r="D354" s="611" t="s">
        <v>593</v>
      </c>
      <c r="E354" s="611" t="s">
        <v>732</v>
      </c>
      <c r="F354" s="619" t="s">
        <v>733</v>
      </c>
      <c r="G354" s="611" t="s">
        <v>734</v>
      </c>
      <c r="H354" s="665" t="s">
        <v>17</v>
      </c>
      <c r="I354" s="628"/>
      <c r="J354" s="611" t="s">
        <v>22</v>
      </c>
      <c r="K354" s="611" t="s">
        <v>22</v>
      </c>
      <c r="L354" s="611"/>
    </row>
    <row r="355" spans="1:12" s="2" customFormat="1" ht="26.25" hidden="1" customHeight="1">
      <c r="A355" s="608">
        <v>383</v>
      </c>
      <c r="B355" s="617" t="s">
        <v>364</v>
      </c>
      <c r="C355" s="611" t="s">
        <v>654</v>
      </c>
      <c r="D355" s="611" t="s">
        <v>593</v>
      </c>
      <c r="E355" s="611" t="s">
        <v>732</v>
      </c>
      <c r="F355" s="619" t="s">
        <v>735</v>
      </c>
      <c r="G355" s="611" t="s">
        <v>736</v>
      </c>
      <c r="H355" s="665" t="s">
        <v>17</v>
      </c>
      <c r="I355" s="628"/>
      <c r="J355" s="611" t="s">
        <v>22</v>
      </c>
      <c r="K355" s="611" t="s">
        <v>22</v>
      </c>
      <c r="L355" s="611"/>
    </row>
    <row r="356" spans="1:12" s="2" customFormat="1" ht="13.5" hidden="1" customHeight="1">
      <c r="A356" s="608">
        <v>384</v>
      </c>
      <c r="B356" s="617" t="s">
        <v>107</v>
      </c>
      <c r="C356" s="641" t="s">
        <v>654</v>
      </c>
      <c r="D356" s="611" t="s">
        <v>593</v>
      </c>
      <c r="E356" s="611"/>
      <c r="F356" s="611"/>
      <c r="G356" s="611" t="s">
        <v>737</v>
      </c>
      <c r="H356" s="665" t="s">
        <v>17</v>
      </c>
      <c r="I356" s="628"/>
      <c r="J356" s="611" t="s">
        <v>22</v>
      </c>
      <c r="K356" s="611" t="s">
        <v>22</v>
      </c>
      <c r="L356" s="613"/>
    </row>
    <row r="357" spans="1:12" s="2" customFormat="1" ht="13.5" hidden="1" customHeight="1">
      <c r="A357" s="608">
        <v>385</v>
      </c>
      <c r="B357" s="617" t="s">
        <v>107</v>
      </c>
      <c r="C357" s="641" t="s">
        <v>654</v>
      </c>
      <c r="D357" s="611" t="s">
        <v>593</v>
      </c>
      <c r="E357" s="611"/>
      <c r="F357" s="619"/>
      <c r="G357" s="611" t="s">
        <v>738</v>
      </c>
      <c r="H357" s="665" t="s">
        <v>17</v>
      </c>
      <c r="I357" s="628"/>
      <c r="J357" s="611" t="s">
        <v>22</v>
      </c>
      <c r="K357" s="611" t="s">
        <v>22</v>
      </c>
      <c r="L357" s="613"/>
    </row>
    <row r="358" spans="1:12" s="2" customFormat="1" ht="13.5" hidden="1" customHeight="1">
      <c r="A358" s="608">
        <v>386</v>
      </c>
      <c r="B358" s="617" t="s">
        <v>107</v>
      </c>
      <c r="C358" s="641" t="s">
        <v>654</v>
      </c>
      <c r="D358" s="611" t="s">
        <v>593</v>
      </c>
      <c r="E358" s="611"/>
      <c r="F358" s="619"/>
      <c r="G358" s="611" t="s">
        <v>739</v>
      </c>
      <c r="H358" s="665" t="s">
        <v>17</v>
      </c>
      <c r="I358" s="628"/>
      <c r="J358" s="611" t="s">
        <v>22</v>
      </c>
      <c r="K358" s="611" t="s">
        <v>22</v>
      </c>
      <c r="L358" s="613"/>
    </row>
    <row r="359" spans="1:12" s="2" customFormat="1" ht="13.5" hidden="1" customHeight="1">
      <c r="A359" s="608">
        <v>387</v>
      </c>
      <c r="B359" s="617" t="s">
        <v>163</v>
      </c>
      <c r="C359" s="641" t="s">
        <v>654</v>
      </c>
      <c r="D359" s="613" t="s">
        <v>593</v>
      </c>
      <c r="E359" s="611"/>
      <c r="F359" s="613"/>
      <c r="G359" s="613" t="s">
        <v>740</v>
      </c>
      <c r="H359" s="665" t="s">
        <v>17</v>
      </c>
      <c r="I359" s="628"/>
      <c r="J359" s="611" t="s">
        <v>22</v>
      </c>
      <c r="K359" s="611" t="s">
        <v>22</v>
      </c>
      <c r="L359" s="613"/>
    </row>
    <row r="360" spans="1:12" s="2" customFormat="1" ht="13.5" hidden="1" customHeight="1">
      <c r="A360" s="608">
        <v>388</v>
      </c>
      <c r="B360" s="617" t="s">
        <v>163</v>
      </c>
      <c r="C360" s="641" t="s">
        <v>654</v>
      </c>
      <c r="D360" s="613" t="s">
        <v>593</v>
      </c>
      <c r="E360" s="611"/>
      <c r="F360" s="613"/>
      <c r="G360" s="613" t="s">
        <v>741</v>
      </c>
      <c r="H360" s="665" t="s">
        <v>17</v>
      </c>
      <c r="I360" s="628"/>
      <c r="J360" s="611" t="s">
        <v>22</v>
      </c>
      <c r="K360" s="611" t="s">
        <v>22</v>
      </c>
      <c r="L360" s="613"/>
    </row>
    <row r="361" spans="1:12" s="2" customFormat="1" ht="13.5" hidden="1" customHeight="1">
      <c r="A361" s="608">
        <v>389</v>
      </c>
      <c r="B361" s="617" t="s">
        <v>163</v>
      </c>
      <c r="C361" s="641" t="s">
        <v>654</v>
      </c>
      <c r="D361" s="613" t="s">
        <v>593</v>
      </c>
      <c r="E361" s="611"/>
      <c r="F361" s="613"/>
      <c r="G361" s="613" t="s">
        <v>742</v>
      </c>
      <c r="H361" s="665" t="s">
        <v>17</v>
      </c>
      <c r="I361" s="628"/>
      <c r="J361" s="611" t="s">
        <v>22</v>
      </c>
      <c r="K361" s="611" t="s">
        <v>22</v>
      </c>
      <c r="L361" s="613"/>
    </row>
    <row r="362" spans="1:12" s="2" customFormat="1" ht="13.5" hidden="1" customHeight="1">
      <c r="A362" s="608">
        <v>390</v>
      </c>
      <c r="B362" s="637" t="s">
        <v>501</v>
      </c>
      <c r="C362" s="638" t="s">
        <v>651</v>
      </c>
      <c r="D362" s="627" t="s">
        <v>743</v>
      </c>
      <c r="E362" s="655"/>
      <c r="F362" s="627"/>
      <c r="G362" s="627" t="s">
        <v>744</v>
      </c>
      <c r="H362" s="665" t="s">
        <v>17</v>
      </c>
      <c r="I362" s="628"/>
      <c r="J362" s="627" t="s">
        <v>22</v>
      </c>
      <c r="K362" s="610" t="s">
        <v>22</v>
      </c>
      <c r="L362" s="610"/>
    </row>
    <row r="363" spans="1:12" s="2" customFormat="1" ht="13.5" hidden="1" customHeight="1">
      <c r="A363" s="608">
        <v>391</v>
      </c>
      <c r="B363" s="654" t="s">
        <v>621</v>
      </c>
      <c r="C363" s="622" t="s">
        <v>605</v>
      </c>
      <c r="D363" s="623" t="s">
        <v>622</v>
      </c>
      <c r="E363" s="653"/>
      <c r="F363" s="623" t="s">
        <v>745</v>
      </c>
      <c r="G363" s="623"/>
      <c r="H363" s="624" t="s">
        <v>17</v>
      </c>
      <c r="I363" s="624"/>
      <c r="J363" s="653" t="s">
        <v>22</v>
      </c>
      <c r="K363" s="623" t="s">
        <v>22</v>
      </c>
      <c r="L363" s="640">
        <v>9538402829</v>
      </c>
    </row>
    <row r="364" spans="1:12" s="2" customFormat="1" ht="13.5" hidden="1" customHeight="1">
      <c r="A364" s="608">
        <v>392</v>
      </c>
      <c r="B364" s="667" t="s">
        <v>746</v>
      </c>
      <c r="C364" s="668" t="s">
        <v>169</v>
      </c>
      <c r="D364" s="669" t="s">
        <v>747</v>
      </c>
      <c r="E364" s="531"/>
      <c r="F364" s="610"/>
      <c r="G364" s="669" t="s">
        <v>748</v>
      </c>
      <c r="H364" s="628" t="s">
        <v>17</v>
      </c>
      <c r="I364" s="628"/>
      <c r="J364" s="669" t="s">
        <v>22</v>
      </c>
      <c r="K364" s="610" t="s">
        <v>22</v>
      </c>
      <c r="L364" s="610"/>
    </row>
    <row r="365" spans="1:12" s="2" customFormat="1" ht="13.5" hidden="1" customHeight="1">
      <c r="A365" s="608">
        <v>393</v>
      </c>
      <c r="B365" s="618">
        <v>40805</v>
      </c>
      <c r="C365" s="618" t="s">
        <v>169</v>
      </c>
      <c r="D365" s="611" t="s">
        <v>170</v>
      </c>
      <c r="E365" s="611" t="s">
        <v>749</v>
      </c>
      <c r="F365" s="619" t="s">
        <v>750</v>
      </c>
      <c r="G365" s="611" t="s">
        <v>751</v>
      </c>
      <c r="H365" s="636" t="s">
        <v>17</v>
      </c>
      <c r="I365" s="636"/>
      <c r="J365" s="611" t="s">
        <v>22</v>
      </c>
      <c r="K365" s="611" t="s">
        <v>22</v>
      </c>
      <c r="L365" s="646"/>
    </row>
    <row r="366" spans="1:12" s="2" customFormat="1" ht="22.5" hidden="1" customHeight="1">
      <c r="A366" s="608">
        <v>394</v>
      </c>
      <c r="B366" s="618">
        <v>40805</v>
      </c>
      <c r="C366" s="618" t="s">
        <v>169</v>
      </c>
      <c r="D366" s="611" t="s">
        <v>170</v>
      </c>
      <c r="E366" s="611" t="s">
        <v>752</v>
      </c>
      <c r="F366" s="619" t="s">
        <v>753</v>
      </c>
      <c r="G366" s="611" t="s">
        <v>754</v>
      </c>
      <c r="H366" s="636" t="s">
        <v>17</v>
      </c>
      <c r="I366" s="636"/>
      <c r="J366" s="611" t="s">
        <v>22</v>
      </c>
      <c r="K366" s="611" t="s">
        <v>22</v>
      </c>
      <c r="L366" s="646"/>
    </row>
    <row r="367" spans="1:12" s="2" customFormat="1" ht="13.5" hidden="1" customHeight="1">
      <c r="A367" s="608">
        <v>395</v>
      </c>
      <c r="B367" s="618">
        <v>40805</v>
      </c>
      <c r="C367" s="618" t="s">
        <v>169</v>
      </c>
      <c r="D367" s="611" t="s">
        <v>170</v>
      </c>
      <c r="E367" s="611" t="s">
        <v>755</v>
      </c>
      <c r="F367" s="619" t="s">
        <v>756</v>
      </c>
      <c r="G367" s="611" t="s">
        <v>757</v>
      </c>
      <c r="H367" s="636" t="s">
        <v>17</v>
      </c>
      <c r="I367" s="636"/>
      <c r="J367" s="611" t="s">
        <v>22</v>
      </c>
      <c r="K367" s="611" t="s">
        <v>22</v>
      </c>
      <c r="L367" s="611"/>
    </row>
    <row r="368" spans="1:12" s="2" customFormat="1" ht="13.5" hidden="1" customHeight="1">
      <c r="A368" s="608">
        <v>396</v>
      </c>
      <c r="B368" s="625"/>
      <c r="C368" s="625" t="s">
        <v>169</v>
      </c>
      <c r="D368" s="613" t="s">
        <v>758</v>
      </c>
      <c r="E368" s="611" t="s">
        <v>759</v>
      </c>
      <c r="F368" s="612" t="s">
        <v>760</v>
      </c>
      <c r="G368" s="613"/>
      <c r="H368" s="624" t="s">
        <v>17</v>
      </c>
      <c r="I368" s="624"/>
      <c r="J368" s="611" t="s">
        <v>22</v>
      </c>
      <c r="K368" s="613" t="s">
        <v>22</v>
      </c>
      <c r="L368" s="613"/>
    </row>
    <row r="369" spans="1:12" s="2" customFormat="1" ht="36.75" hidden="1" customHeight="1">
      <c r="A369" s="608">
        <v>397</v>
      </c>
      <c r="B369" s="617" t="s">
        <v>761</v>
      </c>
      <c r="C369" s="618" t="s">
        <v>169</v>
      </c>
      <c r="D369" s="611" t="s">
        <v>762</v>
      </c>
      <c r="E369" s="611" t="s">
        <v>763</v>
      </c>
      <c r="F369" s="611" t="s">
        <v>764</v>
      </c>
      <c r="G369" s="611"/>
      <c r="H369" s="624" t="s">
        <v>17</v>
      </c>
      <c r="I369" s="636"/>
      <c r="J369" s="611" t="s">
        <v>22</v>
      </c>
      <c r="K369" s="611" t="s">
        <v>22</v>
      </c>
      <c r="L369" s="611"/>
    </row>
    <row r="370" spans="1:12" s="2" customFormat="1" ht="24" hidden="1" customHeight="1">
      <c r="A370" s="608">
        <v>398</v>
      </c>
      <c r="B370" s="629">
        <v>41477</v>
      </c>
      <c r="C370" s="613" t="s">
        <v>63</v>
      </c>
      <c r="D370" s="611" t="s">
        <v>63</v>
      </c>
      <c r="E370" s="630"/>
      <c r="F370" s="611"/>
      <c r="G370" s="611" t="s">
        <v>765</v>
      </c>
      <c r="H370" s="636" t="s">
        <v>17</v>
      </c>
      <c r="I370" s="624"/>
      <c r="J370" s="611" t="s">
        <v>22</v>
      </c>
      <c r="K370" s="623" t="s">
        <v>22</v>
      </c>
      <c r="L370" s="610"/>
    </row>
    <row r="371" spans="1:12" s="2" customFormat="1" ht="26.25" hidden="1" customHeight="1">
      <c r="A371" s="608">
        <v>399</v>
      </c>
      <c r="B371" s="629">
        <v>41477</v>
      </c>
      <c r="C371" s="613" t="s">
        <v>63</v>
      </c>
      <c r="D371" s="611" t="s">
        <v>63</v>
      </c>
      <c r="E371" s="630"/>
      <c r="F371" s="611"/>
      <c r="G371" s="611" t="s">
        <v>766</v>
      </c>
      <c r="H371" s="624" t="s">
        <v>17</v>
      </c>
      <c r="I371" s="624"/>
      <c r="J371" s="611" t="s">
        <v>22</v>
      </c>
      <c r="K371" s="623" t="s">
        <v>22</v>
      </c>
      <c r="L371" s="610"/>
    </row>
    <row r="372" spans="1:12" s="2" customFormat="1" ht="30" hidden="1" customHeight="1">
      <c r="A372" s="608">
        <v>400</v>
      </c>
      <c r="B372" s="629">
        <v>41477</v>
      </c>
      <c r="C372" s="613" t="s">
        <v>63</v>
      </c>
      <c r="D372" s="611" t="s">
        <v>63</v>
      </c>
      <c r="E372" s="630"/>
      <c r="F372" s="611"/>
      <c r="G372" s="611" t="s">
        <v>767</v>
      </c>
      <c r="H372" s="636" t="s">
        <v>17</v>
      </c>
      <c r="I372" s="624"/>
      <c r="J372" s="611" t="s">
        <v>22</v>
      </c>
      <c r="K372" s="623" t="s">
        <v>22</v>
      </c>
      <c r="L372" s="610"/>
    </row>
    <row r="373" spans="1:12" s="2" customFormat="1" ht="13.5" hidden="1" customHeight="1">
      <c r="A373" s="608">
        <v>401</v>
      </c>
      <c r="B373" s="629">
        <v>41477</v>
      </c>
      <c r="C373" s="613" t="s">
        <v>63</v>
      </c>
      <c r="D373" s="611" t="s">
        <v>63</v>
      </c>
      <c r="E373" s="630"/>
      <c r="F373" s="611"/>
      <c r="G373" s="611" t="s">
        <v>768</v>
      </c>
      <c r="H373" s="636" t="s">
        <v>17</v>
      </c>
      <c r="I373" s="624"/>
      <c r="J373" s="611" t="s">
        <v>22</v>
      </c>
      <c r="K373" s="623" t="s">
        <v>22</v>
      </c>
      <c r="L373" s="610"/>
    </row>
    <row r="374" spans="1:12" s="2" customFormat="1" ht="13.5" hidden="1" customHeight="1">
      <c r="A374" s="608">
        <v>402</v>
      </c>
      <c r="B374" s="629">
        <v>41477</v>
      </c>
      <c r="C374" s="613" t="s">
        <v>63</v>
      </c>
      <c r="D374" s="611" t="s">
        <v>63</v>
      </c>
      <c r="E374" s="630"/>
      <c r="F374" s="611"/>
      <c r="G374" s="611" t="s">
        <v>769</v>
      </c>
      <c r="H374" s="636" t="s">
        <v>17</v>
      </c>
      <c r="I374" s="624"/>
      <c r="J374" s="611" t="s">
        <v>22</v>
      </c>
      <c r="K374" s="623" t="s">
        <v>22</v>
      </c>
      <c r="L374" s="610"/>
    </row>
    <row r="375" spans="1:12" s="2" customFormat="1" ht="13.5" hidden="1" customHeight="1">
      <c r="A375" s="608">
        <v>403</v>
      </c>
      <c r="B375" s="629">
        <v>41477</v>
      </c>
      <c r="C375" s="613" t="s">
        <v>63</v>
      </c>
      <c r="D375" s="611" t="s">
        <v>63</v>
      </c>
      <c r="E375" s="630"/>
      <c r="F375" s="611"/>
      <c r="G375" s="611" t="s">
        <v>76</v>
      </c>
      <c r="H375" s="636" t="s">
        <v>17</v>
      </c>
      <c r="I375" s="624"/>
      <c r="J375" s="611" t="s">
        <v>22</v>
      </c>
      <c r="K375" s="623" t="s">
        <v>22</v>
      </c>
      <c r="L375" s="610"/>
    </row>
    <row r="376" spans="1:12" s="2" customFormat="1" ht="30.75" hidden="1" customHeight="1">
      <c r="A376" s="608">
        <v>404</v>
      </c>
      <c r="B376" s="629">
        <v>41477</v>
      </c>
      <c r="C376" s="613" t="s">
        <v>63</v>
      </c>
      <c r="D376" s="611" t="s">
        <v>63</v>
      </c>
      <c r="E376" s="630"/>
      <c r="F376" s="611"/>
      <c r="G376" s="611" t="s">
        <v>770</v>
      </c>
      <c r="H376" s="624" t="s">
        <v>17</v>
      </c>
      <c r="I376" s="624"/>
      <c r="J376" s="611" t="s">
        <v>22</v>
      </c>
      <c r="K376" s="623" t="s">
        <v>22</v>
      </c>
      <c r="L376" s="610"/>
    </row>
    <row r="377" spans="1:12" s="2" customFormat="1" ht="29.25" hidden="1" customHeight="1">
      <c r="A377" s="608">
        <v>405</v>
      </c>
      <c r="B377" s="629">
        <v>41477</v>
      </c>
      <c r="C377" s="613" t="s">
        <v>63</v>
      </c>
      <c r="D377" s="611" t="s">
        <v>63</v>
      </c>
      <c r="E377" s="630"/>
      <c r="F377" s="611"/>
      <c r="G377" s="611" t="s">
        <v>771</v>
      </c>
      <c r="H377" s="636" t="s">
        <v>17</v>
      </c>
      <c r="I377" s="624"/>
      <c r="J377" s="611" t="s">
        <v>22</v>
      </c>
      <c r="K377" s="623" t="s">
        <v>22</v>
      </c>
      <c r="L377" s="610"/>
    </row>
    <row r="378" spans="1:12" s="2" customFormat="1" ht="13.5" hidden="1" customHeight="1">
      <c r="A378" s="608">
        <v>406</v>
      </c>
      <c r="B378" s="629">
        <v>41477</v>
      </c>
      <c r="C378" s="613" t="s">
        <v>63</v>
      </c>
      <c r="D378" s="611" t="s">
        <v>63</v>
      </c>
      <c r="E378" s="630"/>
      <c r="F378" s="611"/>
      <c r="G378" s="611" t="s">
        <v>772</v>
      </c>
      <c r="H378" s="624" t="s">
        <v>17</v>
      </c>
      <c r="I378" s="624"/>
      <c r="J378" s="611" t="s">
        <v>22</v>
      </c>
      <c r="K378" s="623" t="s">
        <v>22</v>
      </c>
      <c r="L378" s="610"/>
    </row>
    <row r="379" spans="1:12" s="2" customFormat="1" ht="34.5" hidden="1" customHeight="1">
      <c r="A379" s="608">
        <v>407</v>
      </c>
      <c r="B379" s="629">
        <v>41477</v>
      </c>
      <c r="C379" s="613" t="s">
        <v>63</v>
      </c>
      <c r="D379" s="611" t="s">
        <v>63</v>
      </c>
      <c r="E379" s="630"/>
      <c r="F379" s="611"/>
      <c r="G379" s="611" t="s">
        <v>773</v>
      </c>
      <c r="H379" s="624" t="s">
        <v>17</v>
      </c>
      <c r="I379" s="624"/>
      <c r="J379" s="611" t="s">
        <v>22</v>
      </c>
      <c r="K379" s="623" t="s">
        <v>22</v>
      </c>
      <c r="L379" s="610"/>
    </row>
    <row r="380" spans="1:12" s="2" customFormat="1" ht="13.5" hidden="1" customHeight="1">
      <c r="A380" s="608">
        <v>408</v>
      </c>
      <c r="B380" s="629">
        <v>41477</v>
      </c>
      <c r="C380" s="613" t="s">
        <v>63</v>
      </c>
      <c r="D380" s="611" t="s">
        <v>63</v>
      </c>
      <c r="E380" s="630"/>
      <c r="F380" s="611"/>
      <c r="G380" s="611" t="s">
        <v>774</v>
      </c>
      <c r="H380" s="624" t="s">
        <v>17</v>
      </c>
      <c r="I380" s="624"/>
      <c r="J380" s="611" t="s">
        <v>22</v>
      </c>
      <c r="K380" s="623" t="s">
        <v>22</v>
      </c>
      <c r="L380" s="610"/>
    </row>
    <row r="381" spans="1:12" s="2" customFormat="1" ht="13.5" hidden="1" customHeight="1">
      <c r="A381" s="608">
        <v>409</v>
      </c>
      <c r="B381" s="629">
        <v>41477</v>
      </c>
      <c r="C381" s="613" t="s">
        <v>63</v>
      </c>
      <c r="D381" s="611" t="s">
        <v>63</v>
      </c>
      <c r="E381" s="630"/>
      <c r="F381" s="611"/>
      <c r="G381" s="611" t="s">
        <v>775</v>
      </c>
      <c r="H381" s="624" t="s">
        <v>17</v>
      </c>
      <c r="I381" s="624"/>
      <c r="J381" s="611" t="s">
        <v>22</v>
      </c>
      <c r="K381" s="623" t="s">
        <v>22</v>
      </c>
      <c r="L381" s="610"/>
    </row>
    <row r="382" spans="1:12" s="2" customFormat="1" ht="13.5" hidden="1" customHeight="1">
      <c r="A382" s="608">
        <v>410</v>
      </c>
      <c r="B382" s="637" t="s">
        <v>776</v>
      </c>
      <c r="C382" s="638" t="s">
        <v>777</v>
      </c>
      <c r="D382" s="627" t="s">
        <v>778</v>
      </c>
      <c r="E382" s="655"/>
      <c r="F382" s="627"/>
      <c r="G382" s="627" t="s">
        <v>779</v>
      </c>
      <c r="H382" s="628" t="s">
        <v>17</v>
      </c>
      <c r="I382" s="628"/>
      <c r="J382" s="627" t="s">
        <v>22</v>
      </c>
      <c r="K382" s="627" t="s">
        <v>22</v>
      </c>
      <c r="L382" s="627"/>
    </row>
    <row r="383" spans="1:12" s="2" customFormat="1" ht="13.5" hidden="1" customHeight="1">
      <c r="A383" s="608">
        <v>411</v>
      </c>
      <c r="B383" s="629">
        <v>41477</v>
      </c>
      <c r="C383" s="613" t="s">
        <v>63</v>
      </c>
      <c r="D383" s="611" t="s">
        <v>63</v>
      </c>
      <c r="E383" s="630"/>
      <c r="F383" s="611"/>
      <c r="G383" s="611" t="s">
        <v>780</v>
      </c>
      <c r="H383" s="636" t="s">
        <v>17</v>
      </c>
      <c r="I383" s="624"/>
      <c r="J383" s="611" t="s">
        <v>22</v>
      </c>
      <c r="K383" s="623" t="s">
        <v>22</v>
      </c>
      <c r="L383" s="610"/>
    </row>
    <row r="384" spans="1:12" s="2" customFormat="1" ht="13.5" hidden="1" customHeight="1">
      <c r="A384" s="608">
        <v>412</v>
      </c>
      <c r="B384" s="629">
        <v>41477</v>
      </c>
      <c r="C384" s="613" t="s">
        <v>63</v>
      </c>
      <c r="D384" s="611" t="s">
        <v>63</v>
      </c>
      <c r="E384" s="630"/>
      <c r="F384" s="611"/>
      <c r="G384" s="611" t="s">
        <v>781</v>
      </c>
      <c r="H384" s="624" t="s">
        <v>17</v>
      </c>
      <c r="I384" s="624"/>
      <c r="J384" s="611" t="s">
        <v>22</v>
      </c>
      <c r="K384" s="623" t="s">
        <v>22</v>
      </c>
      <c r="L384" s="610"/>
    </row>
    <row r="385" spans="1:12" s="2" customFormat="1" ht="13.5" hidden="1" customHeight="1">
      <c r="A385" s="608">
        <v>413</v>
      </c>
      <c r="B385" s="660">
        <v>41478</v>
      </c>
      <c r="C385" s="613" t="s">
        <v>63</v>
      </c>
      <c r="D385" s="611" t="s">
        <v>63</v>
      </c>
      <c r="E385" s="630"/>
      <c r="F385" s="611"/>
      <c r="G385" s="611" t="s">
        <v>782</v>
      </c>
      <c r="H385" s="624" t="s">
        <v>17</v>
      </c>
      <c r="I385" s="624"/>
      <c r="J385" s="611" t="s">
        <v>22</v>
      </c>
      <c r="K385" s="623" t="s">
        <v>22</v>
      </c>
      <c r="L385" s="610"/>
    </row>
    <row r="386" spans="1:12" s="2" customFormat="1" ht="13.5" hidden="1" customHeight="1">
      <c r="A386" s="608">
        <v>414</v>
      </c>
      <c r="B386" s="656" t="s">
        <v>783</v>
      </c>
      <c r="C386" s="613" t="s">
        <v>63</v>
      </c>
      <c r="D386" s="611" t="s">
        <v>63</v>
      </c>
      <c r="E386" s="630"/>
      <c r="F386" s="611"/>
      <c r="G386" s="611" t="s">
        <v>784</v>
      </c>
      <c r="H386" s="636" t="s">
        <v>17</v>
      </c>
      <c r="I386" s="624"/>
      <c r="J386" s="611" t="s">
        <v>22</v>
      </c>
      <c r="K386" s="623" t="s">
        <v>22</v>
      </c>
      <c r="L386" s="610"/>
    </row>
    <row r="387" spans="1:12" s="2" customFormat="1" ht="13.5" hidden="1" customHeight="1">
      <c r="A387" s="608">
        <v>415</v>
      </c>
      <c r="B387" s="629">
        <v>41506</v>
      </c>
      <c r="C387" s="625" t="s">
        <v>63</v>
      </c>
      <c r="D387" s="613" t="s">
        <v>63</v>
      </c>
      <c r="E387" s="630"/>
      <c r="F387" s="613"/>
      <c r="G387" s="613" t="s">
        <v>785</v>
      </c>
      <c r="H387" s="636" t="s">
        <v>17</v>
      </c>
      <c r="I387" s="636"/>
      <c r="J387" s="623"/>
      <c r="K387" s="623" t="s">
        <v>22</v>
      </c>
      <c r="L387" s="610"/>
    </row>
    <row r="388" spans="1:12" s="2" customFormat="1" ht="13.5" hidden="1" customHeight="1">
      <c r="A388" s="608">
        <v>416</v>
      </c>
      <c r="B388" s="609" t="s">
        <v>94</v>
      </c>
      <c r="C388" s="625" t="s">
        <v>786</v>
      </c>
      <c r="D388" s="625" t="s">
        <v>787</v>
      </c>
      <c r="E388" s="619"/>
      <c r="F388" s="612"/>
      <c r="G388" s="613"/>
      <c r="H388" s="624" t="s">
        <v>17</v>
      </c>
      <c r="I388" s="624"/>
      <c r="J388" s="611" t="s">
        <v>22</v>
      </c>
      <c r="K388" s="623" t="s">
        <v>22</v>
      </c>
      <c r="L388" s="670"/>
    </row>
    <row r="389" spans="1:12" s="2" customFormat="1" ht="13.5" hidden="1" customHeight="1">
      <c r="A389" s="608">
        <v>417</v>
      </c>
      <c r="B389" s="637" t="s">
        <v>90</v>
      </c>
      <c r="C389" s="638" t="s">
        <v>91</v>
      </c>
      <c r="D389" s="626" t="s">
        <v>92</v>
      </c>
      <c r="E389" s="531"/>
      <c r="F389" s="610"/>
      <c r="G389" s="627" t="s">
        <v>788</v>
      </c>
      <c r="H389" s="628" t="s">
        <v>17</v>
      </c>
      <c r="I389" s="628"/>
      <c r="J389" s="627" t="s">
        <v>22</v>
      </c>
      <c r="K389" s="610" t="s">
        <v>22</v>
      </c>
      <c r="L389" s="610"/>
    </row>
    <row r="390" spans="1:12" s="2" customFormat="1" ht="13.5" hidden="1" customHeight="1">
      <c r="A390" s="608">
        <v>418</v>
      </c>
      <c r="B390" s="618">
        <v>40805</v>
      </c>
      <c r="C390" s="618" t="s">
        <v>789</v>
      </c>
      <c r="D390" s="611" t="s">
        <v>790</v>
      </c>
      <c r="E390" s="611" t="s">
        <v>791</v>
      </c>
      <c r="F390" s="619" t="s">
        <v>792</v>
      </c>
      <c r="G390" s="611" t="s">
        <v>793</v>
      </c>
      <c r="H390" s="636" t="s">
        <v>17</v>
      </c>
      <c r="I390" s="636"/>
      <c r="J390" s="611" t="s">
        <v>22</v>
      </c>
      <c r="K390" s="611" t="s">
        <v>22</v>
      </c>
      <c r="L390" s="619"/>
    </row>
    <row r="391" spans="1:12" s="2" customFormat="1" ht="13.5" hidden="1" customHeight="1">
      <c r="A391" s="608">
        <v>419</v>
      </c>
      <c r="B391" s="618">
        <v>40805</v>
      </c>
      <c r="C391" s="618" t="s">
        <v>789</v>
      </c>
      <c r="D391" s="611" t="s">
        <v>790</v>
      </c>
      <c r="E391" s="611" t="s">
        <v>794</v>
      </c>
      <c r="F391" s="619" t="s">
        <v>795</v>
      </c>
      <c r="G391" s="611" t="s">
        <v>796</v>
      </c>
      <c r="H391" s="636" t="s">
        <v>17</v>
      </c>
      <c r="I391" s="636"/>
      <c r="J391" s="611" t="s">
        <v>22</v>
      </c>
      <c r="K391" s="611" t="s">
        <v>22</v>
      </c>
      <c r="L391" s="611"/>
    </row>
    <row r="392" spans="1:12" s="2" customFormat="1" ht="13.5" hidden="1" customHeight="1">
      <c r="A392" s="608">
        <v>420</v>
      </c>
      <c r="B392" s="618">
        <v>40805</v>
      </c>
      <c r="C392" s="618" t="s">
        <v>789</v>
      </c>
      <c r="D392" s="611" t="s">
        <v>790</v>
      </c>
      <c r="E392" s="611" t="s">
        <v>797</v>
      </c>
      <c r="F392" s="619" t="s">
        <v>798</v>
      </c>
      <c r="G392" s="611" t="s">
        <v>799</v>
      </c>
      <c r="H392" s="636" t="s">
        <v>17</v>
      </c>
      <c r="I392" s="636"/>
      <c r="J392" s="611" t="s">
        <v>22</v>
      </c>
      <c r="K392" s="611" t="s">
        <v>22</v>
      </c>
      <c r="L392" s="611"/>
    </row>
    <row r="393" spans="1:12" s="2" customFormat="1" ht="13.5" hidden="1" customHeight="1">
      <c r="A393" s="608">
        <v>421</v>
      </c>
      <c r="B393" s="618">
        <v>40805</v>
      </c>
      <c r="C393" s="618" t="s">
        <v>789</v>
      </c>
      <c r="D393" s="611" t="s">
        <v>790</v>
      </c>
      <c r="E393" s="611" t="s">
        <v>800</v>
      </c>
      <c r="F393" s="619" t="s">
        <v>801</v>
      </c>
      <c r="G393" s="611" t="s">
        <v>802</v>
      </c>
      <c r="H393" s="636" t="s">
        <v>17</v>
      </c>
      <c r="I393" s="636"/>
      <c r="J393" s="611" t="s">
        <v>22</v>
      </c>
      <c r="K393" s="611" t="s">
        <v>22</v>
      </c>
      <c r="L393" s="611"/>
    </row>
    <row r="394" spans="1:12" s="2" customFormat="1" ht="26.25" hidden="1" customHeight="1">
      <c r="A394" s="608">
        <v>422</v>
      </c>
      <c r="B394" s="617" t="s">
        <v>803</v>
      </c>
      <c r="C394" s="641" t="s">
        <v>789</v>
      </c>
      <c r="D394" s="611" t="s">
        <v>804</v>
      </c>
      <c r="E394" s="611"/>
      <c r="F394" s="611" t="s">
        <v>805</v>
      </c>
      <c r="G394" s="611"/>
      <c r="H394" s="624" t="s">
        <v>17</v>
      </c>
      <c r="I394" s="624"/>
      <c r="J394" s="611" t="s">
        <v>22</v>
      </c>
      <c r="K394" s="611" t="s">
        <v>22</v>
      </c>
      <c r="L394" s="619"/>
    </row>
    <row r="395" spans="1:12" s="2" customFormat="1" ht="13.5" hidden="1" customHeight="1">
      <c r="A395" s="608">
        <v>423</v>
      </c>
      <c r="B395" s="609" t="s">
        <v>806</v>
      </c>
      <c r="C395" s="625" t="s">
        <v>789</v>
      </c>
      <c r="D395" s="613" t="s">
        <v>807</v>
      </c>
      <c r="E395" s="611"/>
      <c r="F395" s="613"/>
      <c r="G395" s="613" t="s">
        <v>808</v>
      </c>
      <c r="H395" s="636" t="s">
        <v>17</v>
      </c>
      <c r="I395" s="636"/>
      <c r="J395" s="611" t="s">
        <v>22</v>
      </c>
      <c r="K395" s="611" t="s">
        <v>22</v>
      </c>
      <c r="L395" s="613"/>
    </row>
    <row r="396" spans="1:12" s="2" customFormat="1" ht="13.5" hidden="1" customHeight="1">
      <c r="A396" s="608">
        <v>424</v>
      </c>
      <c r="B396" s="609" t="s">
        <v>806</v>
      </c>
      <c r="C396" s="625" t="s">
        <v>789</v>
      </c>
      <c r="D396" s="613" t="s">
        <v>807</v>
      </c>
      <c r="E396" s="611"/>
      <c r="F396" s="613"/>
      <c r="G396" s="613" t="s">
        <v>809</v>
      </c>
      <c r="H396" s="636" t="s">
        <v>17</v>
      </c>
      <c r="I396" s="636"/>
      <c r="J396" s="611" t="s">
        <v>22</v>
      </c>
      <c r="K396" s="611" t="s">
        <v>22</v>
      </c>
      <c r="L396" s="613"/>
    </row>
    <row r="397" spans="1:12" s="2" customFormat="1" ht="26.25" hidden="1" customHeight="1">
      <c r="A397" s="608">
        <v>426</v>
      </c>
      <c r="B397" s="609" t="s">
        <v>806</v>
      </c>
      <c r="C397" s="625" t="s">
        <v>789</v>
      </c>
      <c r="D397" s="613" t="s">
        <v>807</v>
      </c>
      <c r="E397" s="611"/>
      <c r="F397" s="613"/>
      <c r="G397" s="613" t="s">
        <v>810</v>
      </c>
      <c r="H397" s="636" t="s">
        <v>17</v>
      </c>
      <c r="I397" s="636"/>
      <c r="J397" s="611" t="s">
        <v>22</v>
      </c>
      <c r="K397" s="611" t="s">
        <v>22</v>
      </c>
      <c r="L397" s="613"/>
    </row>
    <row r="398" spans="1:12" s="2" customFormat="1" ht="26.25" hidden="1" customHeight="1">
      <c r="A398" s="608">
        <v>427</v>
      </c>
      <c r="B398" s="609" t="s">
        <v>158</v>
      </c>
      <c r="C398" s="625" t="s">
        <v>30</v>
      </c>
      <c r="D398" s="613" t="s">
        <v>811</v>
      </c>
      <c r="E398" s="611" t="s">
        <v>812</v>
      </c>
      <c r="F398" s="612" t="s">
        <v>813</v>
      </c>
      <c r="G398" s="613" t="s">
        <v>814</v>
      </c>
      <c r="H398" s="624" t="s">
        <v>17</v>
      </c>
      <c r="I398" s="624"/>
      <c r="J398" s="611" t="s">
        <v>22</v>
      </c>
      <c r="K398" s="611" t="s">
        <v>22</v>
      </c>
      <c r="L398" s="613"/>
    </row>
    <row r="399" spans="1:12" s="2" customFormat="1" ht="21.75" hidden="1" customHeight="1">
      <c r="A399" s="608">
        <v>428</v>
      </c>
      <c r="B399" s="609" t="s">
        <v>158</v>
      </c>
      <c r="C399" s="625" t="s">
        <v>30</v>
      </c>
      <c r="D399" s="613" t="s">
        <v>811</v>
      </c>
      <c r="E399" s="611" t="s">
        <v>812</v>
      </c>
      <c r="F399" s="612" t="s">
        <v>815</v>
      </c>
      <c r="G399" s="613" t="s">
        <v>816</v>
      </c>
      <c r="H399" s="624" t="s">
        <v>17</v>
      </c>
      <c r="I399" s="624"/>
      <c r="J399" s="611" t="s">
        <v>22</v>
      </c>
      <c r="K399" s="611" t="s">
        <v>22</v>
      </c>
      <c r="L399" s="613"/>
    </row>
    <row r="400" spans="1:12" s="2" customFormat="1" ht="13.5" hidden="1" customHeight="1">
      <c r="A400" s="608">
        <v>436</v>
      </c>
      <c r="B400" s="621">
        <v>42138</v>
      </c>
      <c r="C400" s="622" t="s">
        <v>30</v>
      </c>
      <c r="D400" s="623" t="s">
        <v>31</v>
      </c>
      <c r="E400" s="531" t="s">
        <v>32</v>
      </c>
      <c r="F400" s="610" t="s">
        <v>33</v>
      </c>
      <c r="G400" s="610" t="s">
        <v>817</v>
      </c>
      <c r="H400" s="624" t="s">
        <v>17</v>
      </c>
      <c r="I400" s="624"/>
      <c r="J400" s="610" t="s">
        <v>22</v>
      </c>
      <c r="K400" s="610" t="s">
        <v>22</v>
      </c>
      <c r="L400" s="610"/>
    </row>
    <row r="401" spans="1:12" s="2" customFormat="1" ht="13.5" hidden="1" customHeight="1">
      <c r="A401" s="608">
        <v>437</v>
      </c>
      <c r="B401" s="621">
        <v>42138</v>
      </c>
      <c r="C401" s="622" t="s">
        <v>30</v>
      </c>
      <c r="D401" s="623" t="s">
        <v>31</v>
      </c>
      <c r="E401" s="531" t="s">
        <v>32</v>
      </c>
      <c r="F401" s="610" t="s">
        <v>33</v>
      </c>
      <c r="G401" s="610" t="s">
        <v>818</v>
      </c>
      <c r="H401" s="624" t="s">
        <v>17</v>
      </c>
      <c r="I401" s="624"/>
      <c r="J401" s="610" t="s">
        <v>22</v>
      </c>
      <c r="K401" s="610" t="s">
        <v>22</v>
      </c>
      <c r="L401" s="610"/>
    </row>
    <row r="402" spans="1:12" s="2" customFormat="1" ht="13.5" hidden="1" customHeight="1">
      <c r="A402" s="608">
        <v>438</v>
      </c>
      <c r="B402" s="621">
        <v>42138</v>
      </c>
      <c r="C402" s="622" t="s">
        <v>30</v>
      </c>
      <c r="D402" s="623" t="s">
        <v>31</v>
      </c>
      <c r="E402" s="531" t="s">
        <v>32</v>
      </c>
      <c r="F402" s="610" t="s">
        <v>33</v>
      </c>
      <c r="G402" s="610" t="s">
        <v>819</v>
      </c>
      <c r="H402" s="624" t="s">
        <v>17</v>
      </c>
      <c r="I402" s="624"/>
      <c r="J402" s="610" t="s">
        <v>22</v>
      </c>
      <c r="K402" s="610" t="s">
        <v>22</v>
      </c>
      <c r="L402" s="610"/>
    </row>
    <row r="403" spans="1:12" s="2" customFormat="1" ht="13.5" hidden="1" customHeight="1">
      <c r="A403" s="608">
        <v>440</v>
      </c>
      <c r="B403" s="637" t="s">
        <v>820</v>
      </c>
      <c r="C403" s="638" t="s">
        <v>118</v>
      </c>
      <c r="D403" s="627" t="s">
        <v>821</v>
      </c>
      <c r="E403" s="671" t="s">
        <v>822</v>
      </c>
      <c r="F403" s="627"/>
      <c r="G403" s="627" t="s">
        <v>823</v>
      </c>
      <c r="H403" s="628" t="s">
        <v>17</v>
      </c>
      <c r="I403" s="628" t="s">
        <v>175</v>
      </c>
      <c r="J403" s="627" t="s">
        <v>22</v>
      </c>
      <c r="K403" s="610" t="s">
        <v>22</v>
      </c>
      <c r="L403" s="610"/>
    </row>
    <row r="404" spans="1:12" s="2" customFormat="1" ht="13.5" hidden="1" customHeight="1">
      <c r="A404" s="608">
        <v>441</v>
      </c>
      <c r="B404" s="609" t="s">
        <v>824</v>
      </c>
      <c r="C404" s="625" t="s">
        <v>42</v>
      </c>
      <c r="D404" s="613" t="s">
        <v>72</v>
      </c>
      <c r="E404" s="611"/>
      <c r="F404" s="613"/>
      <c r="G404" s="613" t="s">
        <v>825</v>
      </c>
      <c r="H404" s="624" t="s">
        <v>17</v>
      </c>
      <c r="I404" s="624"/>
      <c r="J404" s="611" t="s">
        <v>22</v>
      </c>
      <c r="K404" s="611" t="s">
        <v>22</v>
      </c>
      <c r="L404" s="613"/>
    </row>
    <row r="405" spans="1:12" s="2" customFormat="1" ht="13.5" hidden="1" customHeight="1">
      <c r="A405" s="608">
        <v>442</v>
      </c>
      <c r="B405" s="651" t="s">
        <v>826</v>
      </c>
      <c r="C405" s="622" t="s">
        <v>42</v>
      </c>
      <c r="D405" s="623" t="s">
        <v>72</v>
      </c>
      <c r="E405" s="653"/>
      <c r="F405" s="623"/>
      <c r="G405" s="623" t="s">
        <v>827</v>
      </c>
      <c r="H405" s="624" t="s">
        <v>17</v>
      </c>
      <c r="I405" s="624"/>
      <c r="J405" s="653" t="s">
        <v>22</v>
      </c>
      <c r="K405" s="611" t="s">
        <v>22</v>
      </c>
      <c r="L405" s="623"/>
    </row>
    <row r="406" spans="1:12" s="2" customFormat="1" ht="13.5" hidden="1" customHeight="1">
      <c r="A406" s="608">
        <v>443</v>
      </c>
      <c r="B406" s="651" t="s">
        <v>826</v>
      </c>
      <c r="C406" s="622" t="s">
        <v>42</v>
      </c>
      <c r="D406" s="623" t="s">
        <v>72</v>
      </c>
      <c r="E406" s="653"/>
      <c r="F406" s="623"/>
      <c r="G406" s="623" t="s">
        <v>828</v>
      </c>
      <c r="H406" s="624" t="s">
        <v>17</v>
      </c>
      <c r="I406" s="624"/>
      <c r="J406" s="653" t="s">
        <v>22</v>
      </c>
      <c r="K406" s="611" t="s">
        <v>22</v>
      </c>
      <c r="L406" s="623"/>
    </row>
    <row r="407" spans="1:12" s="2" customFormat="1" ht="13.5" hidden="1" customHeight="1">
      <c r="A407" s="608">
        <v>444</v>
      </c>
      <c r="B407" s="609" t="s">
        <v>334</v>
      </c>
      <c r="C407" s="625" t="s">
        <v>42</v>
      </c>
      <c r="D407" s="613" t="s">
        <v>72</v>
      </c>
      <c r="E407" s="611"/>
      <c r="F407" s="613"/>
      <c r="G407" s="613" t="s">
        <v>829</v>
      </c>
      <c r="H407" s="624" t="s">
        <v>17</v>
      </c>
      <c r="I407" s="624"/>
      <c r="J407" s="611" t="s">
        <v>22</v>
      </c>
      <c r="K407" s="611" t="s">
        <v>22</v>
      </c>
      <c r="L407" s="613"/>
    </row>
    <row r="408" spans="1:12" s="2" customFormat="1" ht="13.5" hidden="1" customHeight="1">
      <c r="A408" s="608">
        <v>445</v>
      </c>
      <c r="B408" s="609" t="s">
        <v>830</v>
      </c>
      <c r="C408" s="625" t="s">
        <v>42</v>
      </c>
      <c r="D408" s="613" t="s">
        <v>72</v>
      </c>
      <c r="E408" s="619"/>
      <c r="F408" s="612"/>
      <c r="G408" s="613" t="s">
        <v>831</v>
      </c>
      <c r="H408" s="624" t="s">
        <v>17</v>
      </c>
      <c r="I408" s="624"/>
      <c r="J408" s="611" t="s">
        <v>22</v>
      </c>
      <c r="K408" s="611" t="s">
        <v>22</v>
      </c>
      <c r="L408" s="613"/>
    </row>
    <row r="409" spans="1:12" s="2" customFormat="1" ht="13.5" hidden="1" customHeight="1">
      <c r="A409" s="608">
        <v>446</v>
      </c>
      <c r="B409" s="609" t="s">
        <v>832</v>
      </c>
      <c r="C409" s="625" t="s">
        <v>42</v>
      </c>
      <c r="D409" s="613" t="s">
        <v>72</v>
      </c>
      <c r="E409" s="619"/>
      <c r="F409" s="612"/>
      <c r="G409" s="613" t="s">
        <v>833</v>
      </c>
      <c r="H409" s="624" t="s">
        <v>17</v>
      </c>
      <c r="I409" s="624"/>
      <c r="J409" s="611" t="s">
        <v>22</v>
      </c>
      <c r="K409" s="611" t="s">
        <v>22</v>
      </c>
      <c r="L409" s="613"/>
    </row>
    <row r="410" spans="1:12" s="2" customFormat="1" ht="13.5" hidden="1" customHeight="1">
      <c r="A410" s="608">
        <v>447</v>
      </c>
      <c r="B410" s="609" t="s">
        <v>834</v>
      </c>
      <c r="C410" s="625" t="s">
        <v>42</v>
      </c>
      <c r="D410" s="613" t="s">
        <v>72</v>
      </c>
      <c r="E410" s="611"/>
      <c r="F410" s="613"/>
      <c r="G410" s="613" t="s">
        <v>835</v>
      </c>
      <c r="H410" s="624" t="s">
        <v>17</v>
      </c>
      <c r="I410" s="624"/>
      <c r="J410" s="611" t="s">
        <v>22</v>
      </c>
      <c r="K410" s="611" t="s">
        <v>22</v>
      </c>
      <c r="L410" s="619"/>
    </row>
    <row r="411" spans="1:12" s="2" customFormat="1" ht="13.5" hidden="1" customHeight="1">
      <c r="A411" s="608">
        <v>448</v>
      </c>
      <c r="B411" s="609" t="s">
        <v>836</v>
      </c>
      <c r="C411" s="625" t="s">
        <v>42</v>
      </c>
      <c r="D411" s="613" t="s">
        <v>72</v>
      </c>
      <c r="E411" s="613"/>
      <c r="F411" s="613"/>
      <c r="G411" s="613" t="s">
        <v>837</v>
      </c>
      <c r="H411" s="624" t="s">
        <v>17</v>
      </c>
      <c r="I411" s="624"/>
      <c r="J411" s="611" t="s">
        <v>22</v>
      </c>
      <c r="K411" s="611" t="s">
        <v>22</v>
      </c>
      <c r="L411" s="613"/>
    </row>
    <row r="412" spans="1:12" s="2" customFormat="1" ht="13.5" hidden="1" customHeight="1">
      <c r="A412" s="608">
        <v>449</v>
      </c>
      <c r="B412" s="609" t="s">
        <v>250</v>
      </c>
      <c r="C412" s="658" t="s">
        <v>42</v>
      </c>
      <c r="D412" s="613" t="s">
        <v>72</v>
      </c>
      <c r="E412" s="672"/>
      <c r="F412" s="653"/>
      <c r="G412" s="653" t="s">
        <v>838</v>
      </c>
      <c r="H412" s="636" t="s">
        <v>17</v>
      </c>
      <c r="I412" s="624"/>
      <c r="J412" s="611" t="s">
        <v>22</v>
      </c>
      <c r="K412" s="611" t="s">
        <v>22</v>
      </c>
      <c r="L412" s="610"/>
    </row>
    <row r="413" spans="1:12" s="2" customFormat="1" ht="13.5" hidden="1" customHeight="1">
      <c r="A413" s="608">
        <v>450</v>
      </c>
      <c r="B413" s="660">
        <v>41466</v>
      </c>
      <c r="C413" s="658" t="s">
        <v>42</v>
      </c>
      <c r="D413" s="613" t="s">
        <v>72</v>
      </c>
      <c r="E413" s="610"/>
      <c r="F413" s="610"/>
      <c r="G413" s="653" t="s">
        <v>839</v>
      </c>
      <c r="H413" s="636" t="s">
        <v>17</v>
      </c>
      <c r="I413" s="624"/>
      <c r="J413" s="611" t="s">
        <v>22</v>
      </c>
      <c r="K413" s="611" t="s">
        <v>22</v>
      </c>
      <c r="L413" s="610"/>
    </row>
    <row r="414" spans="1:12" s="2" customFormat="1" ht="13.5" hidden="1" customHeight="1">
      <c r="A414" s="608">
        <v>451</v>
      </c>
      <c r="B414" s="629">
        <v>41467</v>
      </c>
      <c r="C414" s="658" t="s">
        <v>42</v>
      </c>
      <c r="D414" s="613" t="s">
        <v>72</v>
      </c>
      <c r="E414" s="610"/>
      <c r="F414" s="610"/>
      <c r="G414" s="653" t="s">
        <v>840</v>
      </c>
      <c r="H414" s="624" t="s">
        <v>17</v>
      </c>
      <c r="I414" s="657"/>
      <c r="J414" s="611" t="s">
        <v>22</v>
      </c>
      <c r="K414" s="611" t="s">
        <v>22</v>
      </c>
      <c r="L414" s="610"/>
    </row>
    <row r="415" spans="1:12" s="2" customFormat="1" ht="13.5" hidden="1" customHeight="1">
      <c r="A415" s="608">
        <v>452</v>
      </c>
      <c r="B415" s="629">
        <v>41474</v>
      </c>
      <c r="C415" s="658" t="s">
        <v>42</v>
      </c>
      <c r="D415" s="613" t="s">
        <v>72</v>
      </c>
      <c r="E415" s="672"/>
      <c r="F415" s="653"/>
      <c r="G415" s="653" t="s">
        <v>841</v>
      </c>
      <c r="H415" s="624" t="s">
        <v>17</v>
      </c>
      <c r="I415" s="624"/>
      <c r="J415" s="623"/>
      <c r="K415" s="611" t="s">
        <v>22</v>
      </c>
      <c r="L415" s="610"/>
    </row>
    <row r="416" spans="1:12" s="2" customFormat="1" ht="13.5" hidden="1" customHeight="1">
      <c r="A416" s="608">
        <v>453</v>
      </c>
      <c r="B416" s="656" t="s">
        <v>842</v>
      </c>
      <c r="C416" s="658" t="s">
        <v>42</v>
      </c>
      <c r="D416" s="613" t="s">
        <v>72</v>
      </c>
      <c r="E416" s="672"/>
      <c r="F416" s="653"/>
      <c r="G416" s="653" t="s">
        <v>843</v>
      </c>
      <c r="H416" s="624" t="s">
        <v>17</v>
      </c>
      <c r="I416" s="624"/>
      <c r="J416" s="611" t="s">
        <v>22</v>
      </c>
      <c r="K416" s="611" t="s">
        <v>22</v>
      </c>
      <c r="L416" s="610"/>
    </row>
    <row r="417" spans="1:12" s="2" customFormat="1" ht="13.5" hidden="1" customHeight="1">
      <c r="A417" s="608">
        <v>454</v>
      </c>
      <c r="B417" s="656">
        <v>41487</v>
      </c>
      <c r="C417" s="658" t="s">
        <v>42</v>
      </c>
      <c r="D417" s="613" t="s">
        <v>72</v>
      </c>
      <c r="E417" s="630"/>
      <c r="F417" s="611"/>
      <c r="G417" s="611" t="s">
        <v>844</v>
      </c>
      <c r="H417" s="636" t="s">
        <v>17</v>
      </c>
      <c r="I417" s="624"/>
      <c r="J417" s="611" t="s">
        <v>22</v>
      </c>
      <c r="K417" s="611" t="s">
        <v>22</v>
      </c>
      <c r="L417" s="610"/>
    </row>
    <row r="418" spans="1:12" s="2" customFormat="1" ht="13.5" hidden="1" customHeight="1">
      <c r="A418" s="608">
        <v>455</v>
      </c>
      <c r="B418" s="660">
        <v>41494</v>
      </c>
      <c r="C418" s="658" t="s">
        <v>42</v>
      </c>
      <c r="D418" s="613" t="s">
        <v>72</v>
      </c>
      <c r="E418" s="630"/>
      <c r="F418" s="611"/>
      <c r="G418" s="611" t="s">
        <v>845</v>
      </c>
      <c r="H418" s="624" t="s">
        <v>17</v>
      </c>
      <c r="I418" s="624"/>
      <c r="J418" s="611" t="s">
        <v>22</v>
      </c>
      <c r="K418" s="611" t="s">
        <v>22</v>
      </c>
      <c r="L418" s="610"/>
    </row>
    <row r="419" spans="1:12" s="2" customFormat="1" ht="13.5" hidden="1" customHeight="1">
      <c r="A419" s="608">
        <v>456</v>
      </c>
      <c r="B419" s="609" t="s">
        <v>846</v>
      </c>
      <c r="C419" s="625" t="s">
        <v>42</v>
      </c>
      <c r="D419" s="613" t="s">
        <v>98</v>
      </c>
      <c r="E419" s="611"/>
      <c r="F419" s="613"/>
      <c r="G419" s="619" t="s">
        <v>847</v>
      </c>
      <c r="H419" s="624" t="s">
        <v>17</v>
      </c>
      <c r="I419" s="624"/>
      <c r="J419" s="611" t="s">
        <v>22</v>
      </c>
      <c r="K419" s="611" t="s">
        <v>22</v>
      </c>
      <c r="L419" s="613"/>
    </row>
    <row r="420" spans="1:12" s="2" customFormat="1" ht="13.5" hidden="1" customHeight="1">
      <c r="A420" s="608">
        <v>457</v>
      </c>
      <c r="B420" s="609" t="s">
        <v>846</v>
      </c>
      <c r="C420" s="625" t="s">
        <v>42</v>
      </c>
      <c r="D420" s="613" t="s">
        <v>98</v>
      </c>
      <c r="E420" s="611"/>
      <c r="F420" s="613"/>
      <c r="G420" s="619" t="s">
        <v>848</v>
      </c>
      <c r="H420" s="624" t="s">
        <v>17</v>
      </c>
      <c r="I420" s="624"/>
      <c r="J420" s="611" t="s">
        <v>22</v>
      </c>
      <c r="K420" s="611" t="s">
        <v>22</v>
      </c>
      <c r="L420" s="618"/>
    </row>
    <row r="421" spans="1:12" s="2" customFormat="1" ht="13.5" hidden="1" customHeight="1">
      <c r="A421" s="608">
        <v>458</v>
      </c>
      <c r="B421" s="651" t="s">
        <v>824</v>
      </c>
      <c r="C421" s="622" t="s">
        <v>42</v>
      </c>
      <c r="D421" s="623" t="s">
        <v>98</v>
      </c>
      <c r="E421" s="653"/>
      <c r="F421" s="639"/>
      <c r="G421" s="639" t="s">
        <v>849</v>
      </c>
      <c r="H421" s="624" t="s">
        <v>17</v>
      </c>
      <c r="I421" s="624"/>
      <c r="J421" s="653" t="s">
        <v>22</v>
      </c>
      <c r="K421" s="623" t="s">
        <v>156</v>
      </c>
      <c r="L421" s="623" t="s">
        <v>850</v>
      </c>
    </row>
    <row r="422" spans="1:12" s="2" customFormat="1" ht="13.5" hidden="1" customHeight="1">
      <c r="A422" s="608">
        <v>459</v>
      </c>
      <c r="B422" s="651" t="s">
        <v>824</v>
      </c>
      <c r="C422" s="622" t="s">
        <v>42</v>
      </c>
      <c r="D422" s="623" t="s">
        <v>98</v>
      </c>
      <c r="E422" s="653"/>
      <c r="F422" s="639"/>
      <c r="G422" s="639" t="s">
        <v>851</v>
      </c>
      <c r="H422" s="624" t="s">
        <v>17</v>
      </c>
      <c r="I422" s="624"/>
      <c r="J422" s="653" t="s">
        <v>22</v>
      </c>
      <c r="K422" s="611" t="s">
        <v>22</v>
      </c>
      <c r="L422" s="623"/>
    </row>
    <row r="423" spans="1:12" s="2" customFormat="1" ht="13.5" hidden="1" customHeight="1">
      <c r="A423" s="608">
        <v>460</v>
      </c>
      <c r="B423" s="651" t="s">
        <v>824</v>
      </c>
      <c r="C423" s="622" t="s">
        <v>42</v>
      </c>
      <c r="D423" s="623" t="s">
        <v>98</v>
      </c>
      <c r="E423" s="653"/>
      <c r="F423" s="639"/>
      <c r="G423" s="639" t="s">
        <v>852</v>
      </c>
      <c r="H423" s="624" t="s">
        <v>17</v>
      </c>
      <c r="I423" s="624"/>
      <c r="J423" s="653" t="s">
        <v>22</v>
      </c>
      <c r="K423" s="611" t="s">
        <v>22</v>
      </c>
      <c r="L423" s="623"/>
    </row>
    <row r="424" spans="1:12" s="2" customFormat="1" ht="12.75" hidden="1" customHeight="1">
      <c r="A424" s="608">
        <v>461</v>
      </c>
      <c r="B424" s="609" t="s">
        <v>824</v>
      </c>
      <c r="C424" s="625" t="s">
        <v>42</v>
      </c>
      <c r="D424" s="613" t="s">
        <v>98</v>
      </c>
      <c r="E424" s="611"/>
      <c r="F424" s="619"/>
      <c r="G424" s="619" t="s">
        <v>853</v>
      </c>
      <c r="H424" s="624" t="s">
        <v>17</v>
      </c>
      <c r="I424" s="624"/>
      <c r="J424" s="611" t="s">
        <v>22</v>
      </c>
      <c r="K424" s="611" t="s">
        <v>22</v>
      </c>
      <c r="L424" s="613"/>
    </row>
    <row r="425" spans="1:12" s="2" customFormat="1" ht="13.5" hidden="1" customHeight="1">
      <c r="A425" s="608">
        <v>462</v>
      </c>
      <c r="B425" s="609" t="s">
        <v>854</v>
      </c>
      <c r="C425" s="625" t="s">
        <v>42</v>
      </c>
      <c r="D425" s="613" t="s">
        <v>98</v>
      </c>
      <c r="E425" s="611"/>
      <c r="F425" s="613"/>
      <c r="G425" s="613" t="s">
        <v>855</v>
      </c>
      <c r="H425" s="624" t="s">
        <v>17</v>
      </c>
      <c r="I425" s="624"/>
      <c r="J425" s="611" t="s">
        <v>22</v>
      </c>
      <c r="K425" s="611" t="s">
        <v>22</v>
      </c>
      <c r="L425" s="613"/>
    </row>
    <row r="426" spans="1:12" s="2" customFormat="1" ht="13.5" hidden="1" customHeight="1">
      <c r="A426" s="608">
        <v>463</v>
      </c>
      <c r="B426" s="609" t="s">
        <v>634</v>
      </c>
      <c r="C426" s="625" t="s">
        <v>42</v>
      </c>
      <c r="D426" s="613" t="s">
        <v>98</v>
      </c>
      <c r="E426" s="611"/>
      <c r="F426" s="613"/>
      <c r="G426" s="613" t="s">
        <v>856</v>
      </c>
      <c r="H426" s="624" t="s">
        <v>17</v>
      </c>
      <c r="I426" s="624"/>
      <c r="J426" s="611" t="s">
        <v>22</v>
      </c>
      <c r="K426" s="611" t="s">
        <v>22</v>
      </c>
      <c r="L426" s="613"/>
    </row>
    <row r="427" spans="1:12" s="2" customFormat="1" ht="13.5" hidden="1" customHeight="1">
      <c r="A427" s="608">
        <v>464</v>
      </c>
      <c r="B427" s="609" t="s">
        <v>97</v>
      </c>
      <c r="C427" s="622" t="s">
        <v>42</v>
      </c>
      <c r="D427" s="623" t="s">
        <v>98</v>
      </c>
      <c r="E427" s="639"/>
      <c r="F427" s="640"/>
      <c r="G427" s="623" t="s">
        <v>857</v>
      </c>
      <c r="H427" s="624" t="s">
        <v>17</v>
      </c>
      <c r="I427" s="624"/>
      <c r="J427" s="611" t="s">
        <v>22</v>
      </c>
      <c r="K427" s="611" t="s">
        <v>22</v>
      </c>
      <c r="L427" s="623"/>
    </row>
    <row r="428" spans="1:12" s="2" customFormat="1" ht="13.5" hidden="1" customHeight="1">
      <c r="A428" s="608">
        <v>465</v>
      </c>
      <c r="B428" s="609" t="s">
        <v>97</v>
      </c>
      <c r="C428" s="625" t="s">
        <v>42</v>
      </c>
      <c r="D428" s="613" t="s">
        <v>98</v>
      </c>
      <c r="E428" s="611"/>
      <c r="F428" s="613"/>
      <c r="G428" s="613" t="s">
        <v>858</v>
      </c>
      <c r="H428" s="624" t="s">
        <v>17</v>
      </c>
      <c r="I428" s="624"/>
      <c r="J428" s="611" t="s">
        <v>22</v>
      </c>
      <c r="K428" s="611" t="s">
        <v>22</v>
      </c>
      <c r="L428" s="613"/>
    </row>
    <row r="429" spans="1:12" s="2" customFormat="1" ht="13.5" hidden="1" customHeight="1">
      <c r="A429" s="608">
        <v>466</v>
      </c>
      <c r="B429" s="609" t="s">
        <v>97</v>
      </c>
      <c r="C429" s="625" t="s">
        <v>42</v>
      </c>
      <c r="D429" s="613" t="s">
        <v>98</v>
      </c>
      <c r="E429" s="611"/>
      <c r="F429" s="619"/>
      <c r="G429" s="619" t="s">
        <v>859</v>
      </c>
      <c r="H429" s="624" t="s">
        <v>17</v>
      </c>
      <c r="I429" s="624"/>
      <c r="J429" s="611" t="s">
        <v>22</v>
      </c>
      <c r="K429" s="611" t="s">
        <v>22</v>
      </c>
      <c r="L429" s="618"/>
    </row>
    <row r="430" spans="1:12" s="2" customFormat="1" ht="13.5" hidden="1" customHeight="1">
      <c r="A430" s="608">
        <v>467</v>
      </c>
      <c r="B430" s="609" t="s">
        <v>826</v>
      </c>
      <c r="C430" s="625" t="s">
        <v>42</v>
      </c>
      <c r="D430" s="613" t="s">
        <v>860</v>
      </c>
      <c r="E430" s="611"/>
      <c r="F430" s="613"/>
      <c r="G430" s="613" t="s">
        <v>861</v>
      </c>
      <c r="H430" s="624" t="s">
        <v>17</v>
      </c>
      <c r="I430" s="624"/>
      <c r="J430" s="611" t="s">
        <v>22</v>
      </c>
      <c r="K430" s="652" t="s">
        <v>156</v>
      </c>
      <c r="L430" s="613" t="s">
        <v>850</v>
      </c>
    </row>
    <row r="431" spans="1:12" s="2" customFormat="1" ht="13.5" hidden="1" customHeight="1">
      <c r="A431" s="608">
        <v>468</v>
      </c>
      <c r="B431" s="609" t="s">
        <v>862</v>
      </c>
      <c r="C431" s="625" t="s">
        <v>42</v>
      </c>
      <c r="D431" s="613" t="s">
        <v>863</v>
      </c>
      <c r="E431" s="619"/>
      <c r="F431" s="612"/>
      <c r="G431" s="613" t="s">
        <v>864</v>
      </c>
      <c r="H431" s="624" t="s">
        <v>17</v>
      </c>
      <c r="I431" s="624"/>
      <c r="J431" s="611" t="s">
        <v>22</v>
      </c>
      <c r="K431" s="611" t="s">
        <v>22</v>
      </c>
      <c r="L431" s="613"/>
    </row>
    <row r="432" spans="1:12" s="2" customFormat="1" ht="24.75" hidden="1" customHeight="1">
      <c r="A432" s="608">
        <v>469</v>
      </c>
      <c r="B432" s="609" t="s">
        <v>865</v>
      </c>
      <c r="C432" s="625" t="s">
        <v>42</v>
      </c>
      <c r="D432" s="613" t="s">
        <v>43</v>
      </c>
      <c r="E432" s="611"/>
      <c r="F432" s="613" t="s">
        <v>866</v>
      </c>
      <c r="G432" s="613" t="s">
        <v>866</v>
      </c>
      <c r="H432" s="624" t="s">
        <v>17</v>
      </c>
      <c r="I432" s="624"/>
      <c r="J432" s="611" t="s">
        <v>22</v>
      </c>
      <c r="K432" s="611" t="s">
        <v>22</v>
      </c>
      <c r="L432" s="611"/>
    </row>
    <row r="433" spans="1:12" s="2" customFormat="1" ht="13.5" hidden="1" customHeight="1">
      <c r="A433" s="608">
        <v>470</v>
      </c>
      <c r="B433" s="651" t="s">
        <v>865</v>
      </c>
      <c r="C433" s="622" t="s">
        <v>42</v>
      </c>
      <c r="D433" s="623" t="s">
        <v>43</v>
      </c>
      <c r="E433" s="653"/>
      <c r="F433" s="623" t="s">
        <v>867</v>
      </c>
      <c r="G433" s="623" t="s">
        <v>867</v>
      </c>
      <c r="H433" s="624" t="s">
        <v>17</v>
      </c>
      <c r="I433" s="624"/>
      <c r="J433" s="611" t="s">
        <v>22</v>
      </c>
      <c r="K433" s="611" t="s">
        <v>22</v>
      </c>
      <c r="L433" s="623" t="s">
        <v>850</v>
      </c>
    </row>
    <row r="434" spans="1:12" s="2" customFormat="1" ht="26.25" hidden="1" customHeight="1">
      <c r="A434" s="608">
        <v>471</v>
      </c>
      <c r="B434" s="651" t="s">
        <v>865</v>
      </c>
      <c r="C434" s="622" t="s">
        <v>42</v>
      </c>
      <c r="D434" s="623" t="s">
        <v>43</v>
      </c>
      <c r="E434" s="653"/>
      <c r="F434" s="623" t="s">
        <v>868</v>
      </c>
      <c r="G434" s="623" t="s">
        <v>868</v>
      </c>
      <c r="H434" s="624" t="s">
        <v>17</v>
      </c>
      <c r="I434" s="624"/>
      <c r="J434" s="653" t="s">
        <v>22</v>
      </c>
      <c r="K434" s="611" t="s">
        <v>22</v>
      </c>
      <c r="L434" s="623"/>
    </row>
    <row r="435" spans="1:12" s="2" customFormat="1" ht="13.5" hidden="1" customHeight="1">
      <c r="A435" s="608">
        <v>472</v>
      </c>
      <c r="B435" s="651" t="s">
        <v>865</v>
      </c>
      <c r="C435" s="622" t="s">
        <v>42</v>
      </c>
      <c r="D435" s="623" t="s">
        <v>43</v>
      </c>
      <c r="E435" s="653"/>
      <c r="F435" s="623" t="s">
        <v>869</v>
      </c>
      <c r="G435" s="623" t="s">
        <v>869</v>
      </c>
      <c r="H435" s="624" t="s">
        <v>17</v>
      </c>
      <c r="I435" s="624"/>
      <c r="J435" s="653" t="s">
        <v>22</v>
      </c>
      <c r="K435" s="611" t="s">
        <v>22</v>
      </c>
      <c r="L435" s="623"/>
    </row>
    <row r="436" spans="1:12" s="2" customFormat="1" ht="13.5" hidden="1" customHeight="1">
      <c r="A436" s="608">
        <v>473</v>
      </c>
      <c r="B436" s="651" t="s">
        <v>865</v>
      </c>
      <c r="C436" s="622" t="s">
        <v>42</v>
      </c>
      <c r="D436" s="623" t="s">
        <v>43</v>
      </c>
      <c r="E436" s="653"/>
      <c r="F436" s="623" t="s">
        <v>870</v>
      </c>
      <c r="G436" s="623" t="s">
        <v>870</v>
      </c>
      <c r="H436" s="624" t="s">
        <v>17</v>
      </c>
      <c r="I436" s="624"/>
      <c r="J436" s="653" t="s">
        <v>22</v>
      </c>
      <c r="K436" s="611" t="s">
        <v>22</v>
      </c>
      <c r="L436" s="652" t="s">
        <v>850</v>
      </c>
    </row>
    <row r="437" spans="1:12" s="2" customFormat="1" ht="13.5" hidden="1" customHeight="1">
      <c r="A437" s="608">
        <v>474</v>
      </c>
      <c r="B437" s="651" t="s">
        <v>865</v>
      </c>
      <c r="C437" s="622" t="s">
        <v>42</v>
      </c>
      <c r="D437" s="623" t="s">
        <v>43</v>
      </c>
      <c r="E437" s="653"/>
      <c r="F437" s="623" t="s">
        <v>871</v>
      </c>
      <c r="G437" s="623" t="s">
        <v>871</v>
      </c>
      <c r="H437" s="636" t="s">
        <v>17</v>
      </c>
      <c r="I437" s="636"/>
      <c r="J437" s="653" t="s">
        <v>22</v>
      </c>
      <c r="K437" s="611" t="s">
        <v>22</v>
      </c>
      <c r="L437" s="652" t="s">
        <v>850</v>
      </c>
    </row>
    <row r="438" spans="1:12" s="2" customFormat="1" ht="13.5" hidden="1" customHeight="1">
      <c r="A438" s="608">
        <v>475</v>
      </c>
      <c r="B438" s="651" t="s">
        <v>865</v>
      </c>
      <c r="C438" s="622" t="s">
        <v>42</v>
      </c>
      <c r="D438" s="623" t="s">
        <v>43</v>
      </c>
      <c r="E438" s="653"/>
      <c r="F438" s="623" t="s">
        <v>872</v>
      </c>
      <c r="G438" s="623" t="s">
        <v>872</v>
      </c>
      <c r="H438" s="636" t="s">
        <v>17</v>
      </c>
      <c r="I438" s="636"/>
      <c r="J438" s="653" t="s">
        <v>22</v>
      </c>
      <c r="K438" s="611" t="s">
        <v>22</v>
      </c>
      <c r="L438" s="652" t="s">
        <v>850</v>
      </c>
    </row>
    <row r="439" spans="1:12" s="2" customFormat="1" ht="13.5" hidden="1" customHeight="1">
      <c r="A439" s="608">
        <v>476</v>
      </c>
      <c r="B439" s="609" t="s">
        <v>865</v>
      </c>
      <c r="C439" s="625" t="s">
        <v>42</v>
      </c>
      <c r="D439" s="613" t="s">
        <v>43</v>
      </c>
      <c r="E439" s="611" t="s">
        <v>873</v>
      </c>
      <c r="F439" s="613" t="s">
        <v>874</v>
      </c>
      <c r="G439" s="613" t="s">
        <v>874</v>
      </c>
      <c r="H439" s="624" t="s">
        <v>17</v>
      </c>
      <c r="I439" s="624"/>
      <c r="J439" s="611" t="s">
        <v>22</v>
      </c>
      <c r="K439" s="611" t="s">
        <v>22</v>
      </c>
      <c r="L439" s="613" t="s">
        <v>850</v>
      </c>
    </row>
    <row r="440" spans="1:12" s="2" customFormat="1" ht="13.5" hidden="1" customHeight="1">
      <c r="A440" s="608">
        <v>477</v>
      </c>
      <c r="B440" s="609" t="s">
        <v>865</v>
      </c>
      <c r="C440" s="625" t="s">
        <v>42</v>
      </c>
      <c r="D440" s="613" t="s">
        <v>43</v>
      </c>
      <c r="E440" s="611"/>
      <c r="F440" s="613" t="s">
        <v>875</v>
      </c>
      <c r="G440" s="613" t="s">
        <v>875</v>
      </c>
      <c r="H440" s="624" t="s">
        <v>17</v>
      </c>
      <c r="I440" s="624"/>
      <c r="J440" s="611" t="s">
        <v>22</v>
      </c>
      <c r="K440" s="611" t="s">
        <v>22</v>
      </c>
      <c r="L440" s="613" t="s">
        <v>850</v>
      </c>
    </row>
    <row r="441" spans="1:12" s="2" customFormat="1" ht="13.5" hidden="1" customHeight="1">
      <c r="A441" s="608">
        <v>478</v>
      </c>
      <c r="B441" s="609" t="s">
        <v>865</v>
      </c>
      <c r="C441" s="625" t="s">
        <v>42</v>
      </c>
      <c r="D441" s="613" t="s">
        <v>43</v>
      </c>
      <c r="E441" s="611"/>
      <c r="F441" s="613" t="s">
        <v>876</v>
      </c>
      <c r="G441" s="613" t="s">
        <v>876</v>
      </c>
      <c r="H441" s="624" t="s">
        <v>17</v>
      </c>
      <c r="I441" s="624"/>
      <c r="J441" s="611" t="s">
        <v>22</v>
      </c>
      <c r="K441" s="611" t="s">
        <v>22</v>
      </c>
      <c r="L441" s="613" t="s">
        <v>850</v>
      </c>
    </row>
    <row r="442" spans="1:12" s="2" customFormat="1" ht="13.5" hidden="1" customHeight="1">
      <c r="A442" s="608">
        <v>479</v>
      </c>
      <c r="B442" s="609" t="s">
        <v>865</v>
      </c>
      <c r="C442" s="625" t="s">
        <v>42</v>
      </c>
      <c r="D442" s="613" t="s">
        <v>43</v>
      </c>
      <c r="E442" s="611"/>
      <c r="F442" s="613" t="s">
        <v>877</v>
      </c>
      <c r="G442" s="613" t="s">
        <v>877</v>
      </c>
      <c r="H442" s="624" t="s">
        <v>17</v>
      </c>
      <c r="I442" s="624"/>
      <c r="J442" s="611" t="s">
        <v>22</v>
      </c>
      <c r="K442" s="611" t="s">
        <v>22</v>
      </c>
      <c r="L442" s="613" t="s">
        <v>850</v>
      </c>
    </row>
    <row r="443" spans="1:12" s="2" customFormat="1" ht="13.5" hidden="1" customHeight="1">
      <c r="A443" s="608">
        <v>480</v>
      </c>
      <c r="B443" s="651" t="s">
        <v>865</v>
      </c>
      <c r="C443" s="622" t="s">
        <v>42</v>
      </c>
      <c r="D443" s="623" t="s">
        <v>43</v>
      </c>
      <c r="E443" s="653"/>
      <c r="F443" s="623" t="s">
        <v>878</v>
      </c>
      <c r="G443" s="623" t="s">
        <v>878</v>
      </c>
      <c r="H443" s="624" t="s">
        <v>17</v>
      </c>
      <c r="I443" s="624"/>
      <c r="J443" s="611" t="s">
        <v>22</v>
      </c>
      <c r="K443" s="611" t="s">
        <v>22</v>
      </c>
      <c r="L443" s="623" t="s">
        <v>850</v>
      </c>
    </row>
    <row r="444" spans="1:12" s="2" customFormat="1" ht="13.5" hidden="1" customHeight="1">
      <c r="A444" s="608">
        <v>481</v>
      </c>
      <c r="B444" s="609" t="s">
        <v>865</v>
      </c>
      <c r="C444" s="625" t="s">
        <v>42</v>
      </c>
      <c r="D444" s="613" t="s">
        <v>43</v>
      </c>
      <c r="E444" s="611"/>
      <c r="F444" s="613" t="s">
        <v>879</v>
      </c>
      <c r="G444" s="613" t="s">
        <v>879</v>
      </c>
      <c r="H444" s="624" t="s">
        <v>17</v>
      </c>
      <c r="I444" s="624"/>
      <c r="J444" s="611" t="s">
        <v>22</v>
      </c>
      <c r="K444" s="611" t="s">
        <v>22</v>
      </c>
      <c r="L444" s="613" t="s">
        <v>850</v>
      </c>
    </row>
    <row r="445" spans="1:12" s="2" customFormat="1" ht="39" hidden="1" customHeight="1">
      <c r="A445" s="608">
        <v>482</v>
      </c>
      <c r="B445" s="609" t="s">
        <v>865</v>
      </c>
      <c r="C445" s="625" t="s">
        <v>42</v>
      </c>
      <c r="D445" s="613" t="s">
        <v>43</v>
      </c>
      <c r="E445" s="611"/>
      <c r="F445" s="613" t="s">
        <v>880</v>
      </c>
      <c r="G445" s="613" t="s">
        <v>880</v>
      </c>
      <c r="H445" s="624" t="s">
        <v>17</v>
      </c>
      <c r="I445" s="624"/>
      <c r="J445" s="611" t="s">
        <v>22</v>
      </c>
      <c r="K445" s="611" t="s">
        <v>22</v>
      </c>
      <c r="L445" s="613" t="s">
        <v>850</v>
      </c>
    </row>
    <row r="446" spans="1:12" s="2" customFormat="1" ht="13.5" hidden="1" customHeight="1">
      <c r="A446" s="608">
        <v>483</v>
      </c>
      <c r="B446" s="609" t="s">
        <v>865</v>
      </c>
      <c r="C446" s="625" t="s">
        <v>42</v>
      </c>
      <c r="D446" s="613" t="s">
        <v>43</v>
      </c>
      <c r="E446" s="611"/>
      <c r="F446" s="613" t="s">
        <v>881</v>
      </c>
      <c r="G446" s="613" t="s">
        <v>881</v>
      </c>
      <c r="H446" s="624" t="s">
        <v>17</v>
      </c>
      <c r="I446" s="624"/>
      <c r="J446" s="611" t="s">
        <v>22</v>
      </c>
      <c r="K446" s="611" t="s">
        <v>22</v>
      </c>
      <c r="L446" s="613" t="s">
        <v>850</v>
      </c>
    </row>
    <row r="447" spans="1:12" s="2" customFormat="1" ht="24.75" hidden="1" customHeight="1">
      <c r="A447" s="608">
        <v>484</v>
      </c>
      <c r="B447" s="609" t="s">
        <v>865</v>
      </c>
      <c r="C447" s="625" t="s">
        <v>42</v>
      </c>
      <c r="D447" s="613" t="s">
        <v>43</v>
      </c>
      <c r="E447" s="611"/>
      <c r="F447" s="613" t="s">
        <v>882</v>
      </c>
      <c r="G447" s="613" t="s">
        <v>882</v>
      </c>
      <c r="H447" s="624" t="s">
        <v>17</v>
      </c>
      <c r="I447" s="624"/>
      <c r="J447" s="611" t="s">
        <v>22</v>
      </c>
      <c r="K447" s="611" t="s">
        <v>22</v>
      </c>
      <c r="L447" s="652" t="s">
        <v>850</v>
      </c>
    </row>
    <row r="448" spans="1:12" s="2" customFormat="1" ht="13.5" hidden="1" customHeight="1">
      <c r="A448" s="608">
        <v>485</v>
      </c>
      <c r="B448" s="609" t="s">
        <v>865</v>
      </c>
      <c r="C448" s="625" t="s">
        <v>42</v>
      </c>
      <c r="D448" s="613" t="s">
        <v>43</v>
      </c>
      <c r="E448" s="611"/>
      <c r="F448" s="613" t="s">
        <v>883</v>
      </c>
      <c r="G448" s="613" t="s">
        <v>883</v>
      </c>
      <c r="H448" s="624" t="s">
        <v>17</v>
      </c>
      <c r="I448" s="624"/>
      <c r="J448" s="611" t="s">
        <v>22</v>
      </c>
      <c r="K448" s="611" t="s">
        <v>22</v>
      </c>
      <c r="L448" s="611"/>
    </row>
    <row r="449" spans="1:12" s="2" customFormat="1" ht="13.5" hidden="1" customHeight="1">
      <c r="A449" s="608">
        <v>486</v>
      </c>
      <c r="B449" s="609" t="s">
        <v>41</v>
      </c>
      <c r="C449" s="625" t="s">
        <v>42</v>
      </c>
      <c r="D449" s="613" t="s">
        <v>43</v>
      </c>
      <c r="E449" s="611"/>
      <c r="F449" s="613" t="s">
        <v>884</v>
      </c>
      <c r="G449" s="613" t="s">
        <v>884</v>
      </c>
      <c r="H449" s="624" t="s">
        <v>17</v>
      </c>
      <c r="I449" s="624"/>
      <c r="J449" s="611" t="s">
        <v>22</v>
      </c>
      <c r="K449" s="611" t="s">
        <v>22</v>
      </c>
      <c r="L449" s="611"/>
    </row>
    <row r="450" spans="1:12" s="2" customFormat="1" ht="13.5" hidden="1" customHeight="1">
      <c r="A450" s="608">
        <v>487</v>
      </c>
      <c r="B450" s="609" t="s">
        <v>41</v>
      </c>
      <c r="C450" s="625" t="s">
        <v>42</v>
      </c>
      <c r="D450" s="613" t="s">
        <v>43</v>
      </c>
      <c r="E450" s="611"/>
      <c r="F450" s="613" t="s">
        <v>885</v>
      </c>
      <c r="G450" s="613" t="s">
        <v>885</v>
      </c>
      <c r="H450" s="624" t="s">
        <v>17</v>
      </c>
      <c r="I450" s="624"/>
      <c r="J450" s="611" t="s">
        <v>22</v>
      </c>
      <c r="K450" s="611" t="s">
        <v>22</v>
      </c>
      <c r="L450" s="611"/>
    </row>
    <row r="451" spans="1:12" s="2" customFormat="1" ht="12.75" hidden="1" customHeight="1">
      <c r="A451" s="608">
        <v>488</v>
      </c>
      <c r="B451" s="609" t="s">
        <v>41</v>
      </c>
      <c r="C451" s="625" t="s">
        <v>42</v>
      </c>
      <c r="D451" s="613" t="s">
        <v>43</v>
      </c>
      <c r="E451" s="611"/>
      <c r="F451" s="613" t="s">
        <v>886</v>
      </c>
      <c r="G451" s="613" t="s">
        <v>886</v>
      </c>
      <c r="H451" s="624" t="s">
        <v>17</v>
      </c>
      <c r="I451" s="624"/>
      <c r="J451" s="611" t="s">
        <v>22</v>
      </c>
      <c r="K451" s="611" t="s">
        <v>22</v>
      </c>
      <c r="L451" s="611"/>
    </row>
    <row r="452" spans="1:12" s="2" customFormat="1" ht="13.5" hidden="1" customHeight="1">
      <c r="A452" s="608">
        <v>489</v>
      </c>
      <c r="B452" s="609" t="s">
        <v>41</v>
      </c>
      <c r="C452" s="625" t="s">
        <v>42</v>
      </c>
      <c r="D452" s="613" t="s">
        <v>43</v>
      </c>
      <c r="E452" s="611"/>
      <c r="F452" s="613" t="s">
        <v>887</v>
      </c>
      <c r="G452" s="613" t="s">
        <v>887</v>
      </c>
      <c r="H452" s="624" t="s">
        <v>17</v>
      </c>
      <c r="I452" s="624"/>
      <c r="J452" s="611" t="s">
        <v>22</v>
      </c>
      <c r="K452" s="611" t="s">
        <v>22</v>
      </c>
      <c r="L452" s="611"/>
    </row>
    <row r="453" spans="1:12" s="2" customFormat="1" ht="26.25" hidden="1" customHeight="1">
      <c r="A453" s="608">
        <v>490</v>
      </c>
      <c r="B453" s="609" t="s">
        <v>41</v>
      </c>
      <c r="C453" s="625" t="s">
        <v>42</v>
      </c>
      <c r="D453" s="613" t="s">
        <v>43</v>
      </c>
      <c r="E453" s="611"/>
      <c r="F453" s="613" t="s">
        <v>888</v>
      </c>
      <c r="G453" s="613" t="s">
        <v>888</v>
      </c>
      <c r="H453" s="624" t="s">
        <v>17</v>
      </c>
      <c r="I453" s="624"/>
      <c r="J453" s="611" t="s">
        <v>22</v>
      </c>
      <c r="K453" s="611" t="s">
        <v>22</v>
      </c>
      <c r="L453" s="611"/>
    </row>
    <row r="454" spans="1:12" s="2" customFormat="1" ht="21" hidden="1" customHeight="1">
      <c r="A454" s="608">
        <v>491</v>
      </c>
      <c r="B454" s="609" t="s">
        <v>41</v>
      </c>
      <c r="C454" s="625" t="s">
        <v>42</v>
      </c>
      <c r="D454" s="613" t="s">
        <v>43</v>
      </c>
      <c r="E454" s="611"/>
      <c r="F454" s="613" t="s">
        <v>889</v>
      </c>
      <c r="G454" s="613" t="s">
        <v>889</v>
      </c>
      <c r="H454" s="624" t="s">
        <v>17</v>
      </c>
      <c r="I454" s="624"/>
      <c r="J454" s="611" t="s">
        <v>22</v>
      </c>
      <c r="K454" s="611" t="s">
        <v>22</v>
      </c>
      <c r="L454" s="652" t="s">
        <v>850</v>
      </c>
    </row>
    <row r="455" spans="1:12" s="2" customFormat="1" ht="17.25" hidden="1" customHeight="1">
      <c r="A455" s="608">
        <v>492</v>
      </c>
      <c r="B455" s="609" t="s">
        <v>41</v>
      </c>
      <c r="C455" s="625" t="s">
        <v>42</v>
      </c>
      <c r="D455" s="613" t="s">
        <v>43</v>
      </c>
      <c r="E455" s="611"/>
      <c r="F455" s="613" t="s">
        <v>890</v>
      </c>
      <c r="G455" s="613" t="s">
        <v>890</v>
      </c>
      <c r="H455" s="624" t="s">
        <v>17</v>
      </c>
      <c r="I455" s="624"/>
      <c r="J455" s="611" t="s">
        <v>22</v>
      </c>
      <c r="K455" s="611" t="s">
        <v>22</v>
      </c>
      <c r="L455" s="652" t="s">
        <v>850</v>
      </c>
    </row>
    <row r="456" spans="1:12" s="2" customFormat="1" ht="37.5" hidden="1" customHeight="1">
      <c r="A456" s="608">
        <v>493</v>
      </c>
      <c r="B456" s="609" t="s">
        <v>41</v>
      </c>
      <c r="C456" s="625" t="s">
        <v>42</v>
      </c>
      <c r="D456" s="613" t="s">
        <v>43</v>
      </c>
      <c r="E456" s="611"/>
      <c r="F456" s="613" t="s">
        <v>891</v>
      </c>
      <c r="G456" s="613" t="s">
        <v>891</v>
      </c>
      <c r="H456" s="624" t="s">
        <v>17</v>
      </c>
      <c r="I456" s="624"/>
      <c r="J456" s="611" t="s">
        <v>22</v>
      </c>
      <c r="K456" s="611" t="s">
        <v>22</v>
      </c>
      <c r="L456" s="611"/>
    </row>
    <row r="457" spans="1:12" ht="13.5" hidden="1" customHeight="1">
      <c r="A457" s="608">
        <v>494</v>
      </c>
      <c r="B457" s="609" t="s">
        <v>45</v>
      </c>
      <c r="C457" s="625" t="s">
        <v>42</v>
      </c>
      <c r="D457" s="613" t="s">
        <v>43</v>
      </c>
      <c r="E457" s="611"/>
      <c r="F457" s="613" t="s">
        <v>892</v>
      </c>
      <c r="G457" s="613" t="s">
        <v>892</v>
      </c>
      <c r="H457" s="624" t="s">
        <v>17</v>
      </c>
      <c r="I457" s="624"/>
      <c r="J457" s="611" t="s">
        <v>22</v>
      </c>
      <c r="K457" s="611" t="s">
        <v>22</v>
      </c>
      <c r="L457" s="611"/>
    </row>
    <row r="458" spans="1:12" ht="13.5" hidden="1" customHeight="1">
      <c r="A458" s="608">
        <v>495</v>
      </c>
      <c r="B458" s="609" t="s">
        <v>45</v>
      </c>
      <c r="C458" s="625" t="s">
        <v>42</v>
      </c>
      <c r="D458" s="613" t="s">
        <v>43</v>
      </c>
      <c r="E458" s="611"/>
      <c r="F458" s="613" t="s">
        <v>893</v>
      </c>
      <c r="G458" s="613" t="s">
        <v>893</v>
      </c>
      <c r="H458" s="624" t="s">
        <v>17</v>
      </c>
      <c r="I458" s="624"/>
      <c r="J458" s="611" t="s">
        <v>22</v>
      </c>
      <c r="K458" s="611" t="s">
        <v>22</v>
      </c>
      <c r="L458" s="611"/>
    </row>
    <row r="459" spans="1:12" ht="13.5" hidden="1" customHeight="1">
      <c r="A459" s="608">
        <v>496</v>
      </c>
      <c r="B459" s="651" t="s">
        <v>45</v>
      </c>
      <c r="C459" s="622" t="s">
        <v>42</v>
      </c>
      <c r="D459" s="623" t="s">
        <v>43</v>
      </c>
      <c r="E459" s="653"/>
      <c r="F459" s="623" t="s">
        <v>894</v>
      </c>
      <c r="G459" s="623" t="s">
        <v>894</v>
      </c>
      <c r="H459" s="624" t="s">
        <v>17</v>
      </c>
      <c r="I459" s="624"/>
      <c r="J459" s="653" t="s">
        <v>22</v>
      </c>
      <c r="K459" s="611" t="s">
        <v>22</v>
      </c>
      <c r="L459" s="623"/>
    </row>
    <row r="460" spans="1:12" ht="13.5" hidden="1" customHeight="1">
      <c r="A460" s="608">
        <v>497</v>
      </c>
      <c r="B460" s="609" t="s">
        <v>45</v>
      </c>
      <c r="C460" s="625" t="s">
        <v>42</v>
      </c>
      <c r="D460" s="613" t="s">
        <v>43</v>
      </c>
      <c r="E460" s="611"/>
      <c r="F460" s="613" t="s">
        <v>895</v>
      </c>
      <c r="G460" s="613" t="s">
        <v>895</v>
      </c>
      <c r="H460" s="624" t="s">
        <v>17</v>
      </c>
      <c r="I460" s="624"/>
      <c r="J460" s="611" t="s">
        <v>22</v>
      </c>
      <c r="K460" s="611" t="s">
        <v>22</v>
      </c>
      <c r="L460" s="652" t="s">
        <v>850</v>
      </c>
    </row>
    <row r="461" spans="1:12" ht="13.5" hidden="1" customHeight="1">
      <c r="A461" s="608">
        <v>498</v>
      </c>
      <c r="B461" s="609" t="s">
        <v>45</v>
      </c>
      <c r="C461" s="625" t="s">
        <v>42</v>
      </c>
      <c r="D461" s="613" t="s">
        <v>43</v>
      </c>
      <c r="E461" s="611"/>
      <c r="F461" s="613" t="s">
        <v>896</v>
      </c>
      <c r="G461" s="613" t="s">
        <v>896</v>
      </c>
      <c r="H461" s="624" t="s">
        <v>17</v>
      </c>
      <c r="I461" s="624"/>
      <c r="J461" s="611" t="s">
        <v>22</v>
      </c>
      <c r="K461" s="611" t="s">
        <v>22</v>
      </c>
      <c r="L461" s="652" t="s">
        <v>850</v>
      </c>
    </row>
    <row r="462" spans="1:12" ht="13.5" hidden="1" customHeight="1">
      <c r="A462" s="608">
        <v>499</v>
      </c>
      <c r="B462" s="609" t="s">
        <v>45</v>
      </c>
      <c r="C462" s="625" t="s">
        <v>42</v>
      </c>
      <c r="D462" s="613" t="s">
        <v>43</v>
      </c>
      <c r="E462" s="611"/>
      <c r="F462" s="613" t="s">
        <v>897</v>
      </c>
      <c r="G462" s="613" t="s">
        <v>897</v>
      </c>
      <c r="H462" s="624" t="s">
        <v>17</v>
      </c>
      <c r="I462" s="624"/>
      <c r="J462" s="611" t="s">
        <v>22</v>
      </c>
      <c r="K462" s="611" t="s">
        <v>22</v>
      </c>
      <c r="L462" s="652" t="s">
        <v>850</v>
      </c>
    </row>
    <row r="463" spans="1:12" ht="13.5" hidden="1" customHeight="1">
      <c r="A463" s="608">
        <v>500</v>
      </c>
      <c r="B463" s="609" t="s">
        <v>45</v>
      </c>
      <c r="C463" s="625" t="s">
        <v>42</v>
      </c>
      <c r="D463" s="613" t="s">
        <v>43</v>
      </c>
      <c r="E463" s="611"/>
      <c r="F463" s="613" t="s">
        <v>898</v>
      </c>
      <c r="G463" s="613" t="s">
        <v>898</v>
      </c>
      <c r="H463" s="624" t="s">
        <v>17</v>
      </c>
      <c r="I463" s="624"/>
      <c r="J463" s="611" t="s">
        <v>22</v>
      </c>
      <c r="K463" s="611" t="s">
        <v>22</v>
      </c>
      <c r="L463" s="611"/>
    </row>
    <row r="464" spans="1:12" ht="13.5" hidden="1" customHeight="1">
      <c r="A464" s="608">
        <v>501</v>
      </c>
      <c r="B464" s="609" t="s">
        <v>45</v>
      </c>
      <c r="C464" s="625" t="s">
        <v>42</v>
      </c>
      <c r="D464" s="613" t="s">
        <v>43</v>
      </c>
      <c r="E464" s="611"/>
      <c r="F464" s="613" t="s">
        <v>899</v>
      </c>
      <c r="G464" s="613" t="s">
        <v>899</v>
      </c>
      <c r="H464" s="624" t="s">
        <v>17</v>
      </c>
      <c r="I464" s="624"/>
      <c r="J464" s="611" t="s">
        <v>22</v>
      </c>
      <c r="K464" s="611" t="s">
        <v>22</v>
      </c>
      <c r="L464" s="613" t="s">
        <v>850</v>
      </c>
    </row>
    <row r="465" spans="1:12" ht="13.5" hidden="1" customHeight="1">
      <c r="A465" s="608">
        <v>502</v>
      </c>
      <c r="B465" s="609" t="s">
        <v>45</v>
      </c>
      <c r="C465" s="625" t="s">
        <v>42</v>
      </c>
      <c r="D465" s="613" t="s">
        <v>43</v>
      </c>
      <c r="E465" s="611"/>
      <c r="F465" s="613" t="s">
        <v>900</v>
      </c>
      <c r="G465" s="613" t="s">
        <v>900</v>
      </c>
      <c r="H465" s="624" t="s">
        <v>17</v>
      </c>
      <c r="I465" s="624"/>
      <c r="J465" s="611" t="s">
        <v>22</v>
      </c>
      <c r="K465" s="611" t="s">
        <v>22</v>
      </c>
      <c r="L465" s="613" t="s">
        <v>850</v>
      </c>
    </row>
    <row r="466" spans="1:12" ht="13.5" hidden="1" customHeight="1">
      <c r="A466" s="608">
        <v>503</v>
      </c>
      <c r="B466" s="651" t="s">
        <v>45</v>
      </c>
      <c r="C466" s="622" t="s">
        <v>42</v>
      </c>
      <c r="D466" s="623" t="s">
        <v>43</v>
      </c>
      <c r="E466" s="653"/>
      <c r="F466" s="623" t="s">
        <v>901</v>
      </c>
      <c r="G466" s="623" t="s">
        <v>901</v>
      </c>
      <c r="H466" s="624" t="s">
        <v>17</v>
      </c>
      <c r="I466" s="624"/>
      <c r="J466" s="611" t="s">
        <v>22</v>
      </c>
      <c r="K466" s="611" t="s">
        <v>22</v>
      </c>
      <c r="L466" s="623" t="s">
        <v>850</v>
      </c>
    </row>
    <row r="467" spans="1:12" ht="23.25" hidden="1" customHeight="1">
      <c r="A467" s="608">
        <v>504</v>
      </c>
      <c r="B467" s="609" t="s">
        <v>45</v>
      </c>
      <c r="C467" s="625" t="s">
        <v>42</v>
      </c>
      <c r="D467" s="613" t="s">
        <v>43</v>
      </c>
      <c r="E467" s="611"/>
      <c r="F467" s="613" t="s">
        <v>902</v>
      </c>
      <c r="G467" s="613" t="s">
        <v>902</v>
      </c>
      <c r="H467" s="624" t="s">
        <v>17</v>
      </c>
      <c r="I467" s="624"/>
      <c r="J467" s="611" t="s">
        <v>22</v>
      </c>
      <c r="K467" s="611" t="s">
        <v>22</v>
      </c>
      <c r="L467" s="613" t="s">
        <v>217</v>
      </c>
    </row>
    <row r="468" spans="1:12" ht="13.5" hidden="1" customHeight="1">
      <c r="A468" s="608">
        <v>505</v>
      </c>
      <c r="B468" s="609" t="s">
        <v>45</v>
      </c>
      <c r="C468" s="625" t="s">
        <v>42</v>
      </c>
      <c r="D468" s="613" t="s">
        <v>43</v>
      </c>
      <c r="E468" s="611"/>
      <c r="F468" s="613" t="s">
        <v>903</v>
      </c>
      <c r="G468" s="613" t="s">
        <v>903</v>
      </c>
      <c r="H468" s="624" t="s">
        <v>17</v>
      </c>
      <c r="I468" s="624"/>
      <c r="J468" s="611" t="s">
        <v>22</v>
      </c>
      <c r="K468" s="611" t="s">
        <v>22</v>
      </c>
      <c r="L468" s="611"/>
    </row>
    <row r="469" spans="1:12" ht="13.5" hidden="1" customHeight="1">
      <c r="A469" s="608">
        <v>506</v>
      </c>
      <c r="B469" s="654" t="s">
        <v>904</v>
      </c>
      <c r="C469" s="652" t="s">
        <v>42</v>
      </c>
      <c r="D469" s="653" t="s">
        <v>905</v>
      </c>
      <c r="E469" s="653" t="s">
        <v>906</v>
      </c>
      <c r="F469" s="653"/>
      <c r="G469" s="653" t="s">
        <v>907</v>
      </c>
      <c r="H469" s="636" t="s">
        <v>17</v>
      </c>
      <c r="I469" s="636"/>
      <c r="J469" s="611" t="s">
        <v>22</v>
      </c>
      <c r="K469" s="611" t="s">
        <v>22</v>
      </c>
      <c r="L469" s="652" t="s">
        <v>850</v>
      </c>
    </row>
    <row r="470" spans="1:12" ht="13.5" hidden="1" customHeight="1">
      <c r="A470" s="608">
        <v>507</v>
      </c>
      <c r="B470" s="617" t="s">
        <v>904</v>
      </c>
      <c r="C470" s="618" t="s">
        <v>42</v>
      </c>
      <c r="D470" s="611" t="s">
        <v>905</v>
      </c>
      <c r="E470" s="611" t="s">
        <v>906</v>
      </c>
      <c r="F470" s="611"/>
      <c r="G470" s="611" t="s">
        <v>908</v>
      </c>
      <c r="H470" s="636" t="s">
        <v>17</v>
      </c>
      <c r="I470" s="636"/>
      <c r="J470" s="611" t="s">
        <v>22</v>
      </c>
      <c r="K470" s="611" t="s">
        <v>22</v>
      </c>
      <c r="L470" s="652" t="s">
        <v>850</v>
      </c>
    </row>
    <row r="471" spans="1:12" ht="13.5" hidden="1" customHeight="1">
      <c r="A471" s="608">
        <v>508</v>
      </c>
      <c r="B471" s="654" t="s">
        <v>904</v>
      </c>
      <c r="C471" s="652" t="s">
        <v>42</v>
      </c>
      <c r="D471" s="653" t="s">
        <v>905</v>
      </c>
      <c r="E471" s="653" t="s">
        <v>906</v>
      </c>
      <c r="F471" s="653"/>
      <c r="G471" s="653" t="s">
        <v>909</v>
      </c>
      <c r="H471" s="636" t="s">
        <v>17</v>
      </c>
      <c r="I471" s="636"/>
      <c r="J471" s="611" t="s">
        <v>22</v>
      </c>
      <c r="K471" s="611" t="s">
        <v>22</v>
      </c>
      <c r="L471" s="652" t="s">
        <v>850</v>
      </c>
    </row>
    <row r="472" spans="1:12" hidden="1">
      <c r="A472" s="608">
        <v>509</v>
      </c>
      <c r="B472" s="654" t="s">
        <v>904</v>
      </c>
      <c r="C472" s="652" t="s">
        <v>42</v>
      </c>
      <c r="D472" s="653" t="s">
        <v>905</v>
      </c>
      <c r="E472" s="653" t="s">
        <v>906</v>
      </c>
      <c r="F472" s="653"/>
      <c r="G472" s="653" t="s">
        <v>910</v>
      </c>
      <c r="H472" s="636" t="s">
        <v>17</v>
      </c>
      <c r="I472" s="636"/>
      <c r="J472" s="611" t="s">
        <v>22</v>
      </c>
      <c r="K472" s="611" t="s">
        <v>22</v>
      </c>
      <c r="L472" s="652" t="s">
        <v>850</v>
      </c>
    </row>
    <row r="473" spans="1:12" hidden="1">
      <c r="A473" s="608">
        <v>510</v>
      </c>
      <c r="B473" s="654" t="s">
        <v>904</v>
      </c>
      <c r="C473" s="652" t="s">
        <v>42</v>
      </c>
      <c r="D473" s="653" t="s">
        <v>905</v>
      </c>
      <c r="E473" s="653" t="s">
        <v>906</v>
      </c>
      <c r="F473" s="653"/>
      <c r="G473" s="653" t="s">
        <v>911</v>
      </c>
      <c r="H473" s="636" t="s">
        <v>17</v>
      </c>
      <c r="I473" s="636"/>
      <c r="J473" s="611" t="s">
        <v>22</v>
      </c>
      <c r="K473" s="611" t="s">
        <v>22</v>
      </c>
      <c r="L473" s="652" t="s">
        <v>850</v>
      </c>
    </row>
    <row r="474" spans="1:12" ht="13.5" hidden="1" customHeight="1">
      <c r="A474" s="608">
        <v>511</v>
      </c>
      <c r="B474" s="654" t="s">
        <v>904</v>
      </c>
      <c r="C474" s="652" t="s">
        <v>42</v>
      </c>
      <c r="D474" s="653" t="s">
        <v>905</v>
      </c>
      <c r="E474" s="653" t="s">
        <v>906</v>
      </c>
      <c r="F474" s="653"/>
      <c r="G474" s="653" t="s">
        <v>912</v>
      </c>
      <c r="H474" s="636" t="s">
        <v>17</v>
      </c>
      <c r="I474" s="636"/>
      <c r="J474" s="611" t="s">
        <v>22</v>
      </c>
      <c r="K474" s="611" t="s">
        <v>22</v>
      </c>
      <c r="L474" s="652" t="s">
        <v>850</v>
      </c>
    </row>
    <row r="475" spans="1:12" ht="12.75" hidden="1" customHeight="1">
      <c r="A475" s="608">
        <v>512</v>
      </c>
      <c r="B475" s="654" t="s">
        <v>904</v>
      </c>
      <c r="C475" s="652" t="s">
        <v>42</v>
      </c>
      <c r="D475" s="653" t="s">
        <v>905</v>
      </c>
      <c r="E475" s="653" t="s">
        <v>906</v>
      </c>
      <c r="F475" s="653"/>
      <c r="G475" s="653" t="s">
        <v>913</v>
      </c>
      <c r="H475" s="636" t="s">
        <v>17</v>
      </c>
      <c r="I475" s="636"/>
      <c r="J475" s="611" t="s">
        <v>22</v>
      </c>
      <c r="K475" s="611" t="s">
        <v>22</v>
      </c>
      <c r="L475" s="652" t="s">
        <v>850</v>
      </c>
    </row>
    <row r="476" spans="1:12" ht="12.75" hidden="1" customHeight="1">
      <c r="A476" s="608">
        <v>513</v>
      </c>
      <c r="B476" s="654" t="s">
        <v>904</v>
      </c>
      <c r="C476" s="652" t="s">
        <v>42</v>
      </c>
      <c r="D476" s="653" t="s">
        <v>905</v>
      </c>
      <c r="E476" s="653" t="s">
        <v>906</v>
      </c>
      <c r="F476" s="653"/>
      <c r="G476" s="653" t="s">
        <v>914</v>
      </c>
      <c r="H476" s="636" t="s">
        <v>17</v>
      </c>
      <c r="I476" s="636"/>
      <c r="J476" s="611" t="s">
        <v>22</v>
      </c>
      <c r="K476" s="611" t="s">
        <v>22</v>
      </c>
      <c r="L476" s="652" t="s">
        <v>850</v>
      </c>
    </row>
    <row r="477" spans="1:12" ht="12.75" hidden="1" customHeight="1">
      <c r="A477" s="608">
        <v>514</v>
      </c>
      <c r="B477" s="654" t="s">
        <v>904</v>
      </c>
      <c r="C477" s="652" t="s">
        <v>42</v>
      </c>
      <c r="D477" s="653" t="s">
        <v>905</v>
      </c>
      <c r="E477" s="653" t="s">
        <v>906</v>
      </c>
      <c r="F477" s="653"/>
      <c r="G477" s="653" t="s">
        <v>915</v>
      </c>
      <c r="H477" s="636" t="s">
        <v>17</v>
      </c>
      <c r="I477" s="636"/>
      <c r="J477" s="611" t="s">
        <v>22</v>
      </c>
      <c r="K477" s="611" t="s">
        <v>22</v>
      </c>
      <c r="L477" s="652" t="s">
        <v>850</v>
      </c>
    </row>
    <row r="478" spans="1:12" ht="12.75" hidden="1" customHeight="1">
      <c r="A478" s="608">
        <v>515</v>
      </c>
      <c r="B478" s="654" t="s">
        <v>904</v>
      </c>
      <c r="C478" s="652" t="s">
        <v>42</v>
      </c>
      <c r="D478" s="653" t="s">
        <v>905</v>
      </c>
      <c r="E478" s="653" t="s">
        <v>906</v>
      </c>
      <c r="F478" s="653"/>
      <c r="G478" s="653" t="s">
        <v>916</v>
      </c>
      <c r="H478" s="636" t="s">
        <v>17</v>
      </c>
      <c r="I478" s="636"/>
      <c r="J478" s="611" t="s">
        <v>22</v>
      </c>
      <c r="K478" s="611" t="s">
        <v>22</v>
      </c>
      <c r="L478" s="652" t="s">
        <v>850</v>
      </c>
    </row>
    <row r="479" spans="1:12" ht="12.75" hidden="1" customHeight="1">
      <c r="A479" s="608">
        <v>516</v>
      </c>
      <c r="B479" s="654" t="s">
        <v>904</v>
      </c>
      <c r="C479" s="652" t="s">
        <v>42</v>
      </c>
      <c r="D479" s="653" t="s">
        <v>905</v>
      </c>
      <c r="E479" s="653" t="s">
        <v>906</v>
      </c>
      <c r="F479" s="653"/>
      <c r="G479" s="653" t="s">
        <v>917</v>
      </c>
      <c r="H479" s="636" t="s">
        <v>17</v>
      </c>
      <c r="I479" s="636"/>
      <c r="J479" s="611" t="s">
        <v>22</v>
      </c>
      <c r="K479" s="611" t="s">
        <v>22</v>
      </c>
      <c r="L479" s="652" t="s">
        <v>850</v>
      </c>
    </row>
    <row r="480" spans="1:12" ht="12.75" hidden="1" customHeight="1">
      <c r="A480" s="608">
        <v>517</v>
      </c>
      <c r="B480" s="654" t="s">
        <v>904</v>
      </c>
      <c r="C480" s="652" t="s">
        <v>42</v>
      </c>
      <c r="D480" s="653" t="s">
        <v>905</v>
      </c>
      <c r="E480" s="653" t="s">
        <v>906</v>
      </c>
      <c r="F480" s="653"/>
      <c r="G480" s="653" t="s">
        <v>918</v>
      </c>
      <c r="H480" s="636" t="s">
        <v>17</v>
      </c>
      <c r="I480" s="636"/>
      <c r="J480" s="611" t="s">
        <v>22</v>
      </c>
      <c r="K480" s="611" t="s">
        <v>22</v>
      </c>
      <c r="L480" s="652" t="s">
        <v>850</v>
      </c>
    </row>
    <row r="481" spans="1:12" ht="13.5" hidden="1" customHeight="1">
      <c r="A481" s="608">
        <v>518</v>
      </c>
      <c r="B481" s="654" t="s">
        <v>904</v>
      </c>
      <c r="C481" s="652" t="s">
        <v>42</v>
      </c>
      <c r="D481" s="653" t="s">
        <v>905</v>
      </c>
      <c r="E481" s="653" t="s">
        <v>906</v>
      </c>
      <c r="F481" s="653"/>
      <c r="G481" s="653" t="s">
        <v>919</v>
      </c>
      <c r="H481" s="636" t="s">
        <v>17</v>
      </c>
      <c r="I481" s="636"/>
      <c r="J481" s="611" t="s">
        <v>22</v>
      </c>
      <c r="K481" s="611" t="s">
        <v>22</v>
      </c>
      <c r="L481" s="652" t="s">
        <v>850</v>
      </c>
    </row>
    <row r="482" spans="1:12" ht="12.75" hidden="1" customHeight="1">
      <c r="A482" s="608">
        <v>519</v>
      </c>
      <c r="B482" s="654" t="s">
        <v>904</v>
      </c>
      <c r="C482" s="652" t="s">
        <v>42</v>
      </c>
      <c r="D482" s="653" t="s">
        <v>905</v>
      </c>
      <c r="E482" s="653" t="s">
        <v>906</v>
      </c>
      <c r="F482" s="653"/>
      <c r="G482" s="653" t="s">
        <v>920</v>
      </c>
      <c r="H482" s="636" t="s">
        <v>17</v>
      </c>
      <c r="I482" s="636"/>
      <c r="J482" s="611" t="s">
        <v>22</v>
      </c>
      <c r="K482" s="611" t="s">
        <v>22</v>
      </c>
      <c r="L482" s="652" t="s">
        <v>850</v>
      </c>
    </row>
    <row r="483" spans="1:12" ht="12.75" hidden="1" customHeight="1">
      <c r="A483" s="608">
        <v>520</v>
      </c>
      <c r="B483" s="654" t="s">
        <v>904</v>
      </c>
      <c r="C483" s="652" t="s">
        <v>42</v>
      </c>
      <c r="D483" s="653" t="s">
        <v>905</v>
      </c>
      <c r="E483" s="653" t="s">
        <v>906</v>
      </c>
      <c r="F483" s="653"/>
      <c r="G483" s="653" t="s">
        <v>921</v>
      </c>
      <c r="H483" s="636" t="s">
        <v>17</v>
      </c>
      <c r="I483" s="636"/>
      <c r="J483" s="611" t="s">
        <v>22</v>
      </c>
      <c r="K483" s="611" t="s">
        <v>22</v>
      </c>
      <c r="L483" s="652" t="s">
        <v>850</v>
      </c>
    </row>
    <row r="484" spans="1:12" ht="12.75" hidden="1" customHeight="1">
      <c r="A484" s="608">
        <v>521</v>
      </c>
      <c r="B484" s="654" t="s">
        <v>904</v>
      </c>
      <c r="C484" s="652" t="s">
        <v>42</v>
      </c>
      <c r="D484" s="653" t="s">
        <v>905</v>
      </c>
      <c r="E484" s="653" t="s">
        <v>906</v>
      </c>
      <c r="F484" s="653"/>
      <c r="G484" s="653" t="s">
        <v>922</v>
      </c>
      <c r="H484" s="636" t="s">
        <v>17</v>
      </c>
      <c r="I484" s="636"/>
      <c r="J484" s="611" t="s">
        <v>22</v>
      </c>
      <c r="K484" s="611" t="s">
        <v>22</v>
      </c>
      <c r="L484" s="652" t="s">
        <v>850</v>
      </c>
    </row>
    <row r="485" spans="1:12" ht="12.75" hidden="1" customHeight="1">
      <c r="A485" s="608">
        <v>522</v>
      </c>
      <c r="B485" s="654" t="s">
        <v>904</v>
      </c>
      <c r="C485" s="652" t="s">
        <v>42</v>
      </c>
      <c r="D485" s="653" t="s">
        <v>905</v>
      </c>
      <c r="E485" s="653" t="s">
        <v>906</v>
      </c>
      <c r="F485" s="653"/>
      <c r="G485" s="653" t="s">
        <v>923</v>
      </c>
      <c r="H485" s="636" t="s">
        <v>17</v>
      </c>
      <c r="I485" s="636"/>
      <c r="J485" s="611" t="s">
        <v>22</v>
      </c>
      <c r="K485" s="611" t="s">
        <v>22</v>
      </c>
      <c r="L485" s="652" t="s">
        <v>850</v>
      </c>
    </row>
    <row r="486" spans="1:12" ht="12.75" hidden="1" customHeight="1">
      <c r="A486" s="608">
        <v>523</v>
      </c>
      <c r="B486" s="654" t="s">
        <v>904</v>
      </c>
      <c r="C486" s="652" t="s">
        <v>42</v>
      </c>
      <c r="D486" s="653" t="s">
        <v>905</v>
      </c>
      <c r="E486" s="653" t="s">
        <v>906</v>
      </c>
      <c r="F486" s="653"/>
      <c r="G486" s="653" t="s">
        <v>924</v>
      </c>
      <c r="H486" s="636" t="s">
        <v>17</v>
      </c>
      <c r="I486" s="636"/>
      <c r="J486" s="611" t="s">
        <v>22</v>
      </c>
      <c r="K486" s="611" t="s">
        <v>22</v>
      </c>
      <c r="L486" s="652" t="s">
        <v>850</v>
      </c>
    </row>
    <row r="487" spans="1:12" ht="12.75" hidden="1" customHeight="1">
      <c r="A487" s="608">
        <v>524</v>
      </c>
      <c r="B487" s="654" t="s">
        <v>904</v>
      </c>
      <c r="C487" s="652" t="s">
        <v>42</v>
      </c>
      <c r="D487" s="653" t="s">
        <v>905</v>
      </c>
      <c r="E487" s="653" t="s">
        <v>906</v>
      </c>
      <c r="F487" s="653"/>
      <c r="G487" s="653" t="s">
        <v>925</v>
      </c>
      <c r="H487" s="636" t="s">
        <v>17</v>
      </c>
      <c r="I487" s="636"/>
      <c r="J487" s="611" t="s">
        <v>22</v>
      </c>
      <c r="K487" s="611" t="s">
        <v>22</v>
      </c>
      <c r="L487" s="652" t="s">
        <v>850</v>
      </c>
    </row>
    <row r="488" spans="1:12" ht="12.75" hidden="1" customHeight="1">
      <c r="A488" s="608">
        <v>525</v>
      </c>
      <c r="B488" s="617" t="s">
        <v>904</v>
      </c>
      <c r="C488" s="618" t="s">
        <v>42</v>
      </c>
      <c r="D488" s="611" t="s">
        <v>905</v>
      </c>
      <c r="E488" s="611" t="s">
        <v>906</v>
      </c>
      <c r="F488" s="611"/>
      <c r="G488" s="611" t="s">
        <v>926</v>
      </c>
      <c r="H488" s="636" t="s">
        <v>17</v>
      </c>
      <c r="I488" s="636"/>
      <c r="J488" s="611" t="s">
        <v>22</v>
      </c>
      <c r="K488" s="611" t="s">
        <v>22</v>
      </c>
      <c r="L488" s="652" t="s">
        <v>850</v>
      </c>
    </row>
    <row r="489" spans="1:12" ht="12.75" hidden="1" customHeight="1">
      <c r="A489" s="608">
        <v>526</v>
      </c>
      <c r="B489" s="617" t="s">
        <v>904</v>
      </c>
      <c r="C489" s="618" t="s">
        <v>42</v>
      </c>
      <c r="D489" s="611" t="s">
        <v>905</v>
      </c>
      <c r="E489" s="611" t="s">
        <v>906</v>
      </c>
      <c r="F489" s="611"/>
      <c r="G489" s="611" t="s">
        <v>927</v>
      </c>
      <c r="H489" s="636" t="s">
        <v>17</v>
      </c>
      <c r="I489" s="636"/>
      <c r="J489" s="611" t="s">
        <v>22</v>
      </c>
      <c r="K489" s="611" t="s">
        <v>22</v>
      </c>
      <c r="L489" s="652" t="s">
        <v>850</v>
      </c>
    </row>
    <row r="490" spans="1:12" ht="12.75" hidden="1" customHeight="1">
      <c r="A490" s="608">
        <v>527</v>
      </c>
      <c r="B490" s="617" t="s">
        <v>904</v>
      </c>
      <c r="C490" s="618" t="s">
        <v>42</v>
      </c>
      <c r="D490" s="611" t="s">
        <v>905</v>
      </c>
      <c r="E490" s="611" t="s">
        <v>906</v>
      </c>
      <c r="F490" s="611"/>
      <c r="G490" s="611" t="s">
        <v>928</v>
      </c>
      <c r="H490" s="636" t="s">
        <v>17</v>
      </c>
      <c r="I490" s="636"/>
      <c r="J490" s="611" t="s">
        <v>22</v>
      </c>
      <c r="K490" s="611" t="s">
        <v>22</v>
      </c>
      <c r="L490" s="652" t="s">
        <v>850</v>
      </c>
    </row>
    <row r="491" spans="1:12" ht="12.75" hidden="1" customHeight="1">
      <c r="A491" s="608">
        <v>528</v>
      </c>
      <c r="B491" s="617" t="s">
        <v>904</v>
      </c>
      <c r="C491" s="618" t="s">
        <v>42</v>
      </c>
      <c r="D491" s="611" t="s">
        <v>905</v>
      </c>
      <c r="E491" s="611" t="s">
        <v>906</v>
      </c>
      <c r="F491" s="611"/>
      <c r="G491" s="611" t="s">
        <v>929</v>
      </c>
      <c r="H491" s="636" t="s">
        <v>17</v>
      </c>
      <c r="I491" s="636"/>
      <c r="J491" s="611" t="s">
        <v>22</v>
      </c>
      <c r="K491" s="611" t="s">
        <v>22</v>
      </c>
      <c r="L491" s="652" t="s">
        <v>850</v>
      </c>
    </row>
    <row r="492" spans="1:12" ht="12.75" hidden="1" customHeight="1">
      <c r="A492" s="608">
        <v>529</v>
      </c>
      <c r="B492" s="617" t="s">
        <v>904</v>
      </c>
      <c r="C492" s="618" t="s">
        <v>42</v>
      </c>
      <c r="D492" s="611" t="s">
        <v>905</v>
      </c>
      <c r="E492" s="611" t="s">
        <v>906</v>
      </c>
      <c r="F492" s="611"/>
      <c r="G492" s="611" t="s">
        <v>930</v>
      </c>
      <c r="H492" s="636" t="s">
        <v>17</v>
      </c>
      <c r="I492" s="636"/>
      <c r="J492" s="611" t="s">
        <v>22</v>
      </c>
      <c r="K492" s="611" t="s">
        <v>22</v>
      </c>
      <c r="L492" s="652" t="s">
        <v>850</v>
      </c>
    </row>
    <row r="493" spans="1:12" ht="12.75" hidden="1" customHeight="1">
      <c r="A493" s="608">
        <v>530</v>
      </c>
      <c r="B493" s="617" t="s">
        <v>904</v>
      </c>
      <c r="C493" s="618" t="s">
        <v>42</v>
      </c>
      <c r="D493" s="611" t="s">
        <v>905</v>
      </c>
      <c r="E493" s="611" t="s">
        <v>906</v>
      </c>
      <c r="F493" s="611"/>
      <c r="G493" s="611" t="s">
        <v>931</v>
      </c>
      <c r="H493" s="636" t="s">
        <v>17</v>
      </c>
      <c r="I493" s="636"/>
      <c r="J493" s="611" t="s">
        <v>22</v>
      </c>
      <c r="K493" s="611" t="s">
        <v>22</v>
      </c>
      <c r="L493" s="652" t="s">
        <v>850</v>
      </c>
    </row>
    <row r="494" spans="1:12" ht="12.75" hidden="1" customHeight="1">
      <c r="A494" s="608">
        <v>531</v>
      </c>
      <c r="B494" s="617" t="s">
        <v>904</v>
      </c>
      <c r="C494" s="618" t="s">
        <v>42</v>
      </c>
      <c r="D494" s="611" t="s">
        <v>905</v>
      </c>
      <c r="E494" s="611" t="s">
        <v>906</v>
      </c>
      <c r="F494" s="611"/>
      <c r="G494" s="611" t="s">
        <v>932</v>
      </c>
      <c r="H494" s="636" t="s">
        <v>17</v>
      </c>
      <c r="I494" s="636"/>
      <c r="J494" s="611" t="s">
        <v>22</v>
      </c>
      <c r="K494" s="611" t="s">
        <v>22</v>
      </c>
      <c r="L494" s="652" t="s">
        <v>850</v>
      </c>
    </row>
    <row r="495" spans="1:12" ht="12.75" hidden="1" customHeight="1">
      <c r="A495" s="608">
        <v>532</v>
      </c>
      <c r="B495" s="617" t="s">
        <v>904</v>
      </c>
      <c r="C495" s="618" t="s">
        <v>42</v>
      </c>
      <c r="D495" s="611" t="s">
        <v>905</v>
      </c>
      <c r="E495" s="611" t="s">
        <v>906</v>
      </c>
      <c r="F495" s="611"/>
      <c r="G495" s="611" t="s">
        <v>933</v>
      </c>
      <c r="H495" s="636" t="s">
        <v>17</v>
      </c>
      <c r="I495" s="636"/>
      <c r="J495" s="611" t="s">
        <v>22</v>
      </c>
      <c r="K495" s="611" t="s">
        <v>22</v>
      </c>
      <c r="L495" s="652" t="s">
        <v>850</v>
      </c>
    </row>
    <row r="496" spans="1:12" ht="12.75" hidden="1" customHeight="1">
      <c r="A496" s="608">
        <v>533</v>
      </c>
      <c r="B496" s="654" t="s">
        <v>904</v>
      </c>
      <c r="C496" s="652" t="s">
        <v>42</v>
      </c>
      <c r="D496" s="653" t="s">
        <v>905</v>
      </c>
      <c r="E496" s="653" t="s">
        <v>906</v>
      </c>
      <c r="F496" s="653"/>
      <c r="G496" s="653" t="s">
        <v>934</v>
      </c>
      <c r="H496" s="636" t="s">
        <v>17</v>
      </c>
      <c r="I496" s="636"/>
      <c r="J496" s="611" t="s">
        <v>22</v>
      </c>
      <c r="K496" s="611" t="s">
        <v>22</v>
      </c>
      <c r="L496" s="652" t="s">
        <v>850</v>
      </c>
    </row>
    <row r="497" spans="1:12" ht="12.75" hidden="1" customHeight="1">
      <c r="A497" s="608">
        <v>534</v>
      </c>
      <c r="B497" s="654" t="s">
        <v>904</v>
      </c>
      <c r="C497" s="652" t="s">
        <v>42</v>
      </c>
      <c r="D497" s="653" t="s">
        <v>905</v>
      </c>
      <c r="E497" s="653" t="s">
        <v>906</v>
      </c>
      <c r="F497" s="653"/>
      <c r="G497" s="653" t="s">
        <v>935</v>
      </c>
      <c r="H497" s="636" t="s">
        <v>17</v>
      </c>
      <c r="I497" s="636"/>
      <c r="J497" s="611" t="s">
        <v>22</v>
      </c>
      <c r="K497" s="611" t="s">
        <v>22</v>
      </c>
      <c r="L497" s="652" t="s">
        <v>850</v>
      </c>
    </row>
    <row r="498" spans="1:12" ht="12.75" hidden="1" customHeight="1">
      <c r="A498" s="608">
        <v>535</v>
      </c>
      <c r="B498" s="654" t="s">
        <v>904</v>
      </c>
      <c r="C498" s="652" t="s">
        <v>42</v>
      </c>
      <c r="D498" s="653" t="s">
        <v>905</v>
      </c>
      <c r="E498" s="653" t="s">
        <v>906</v>
      </c>
      <c r="F498" s="653"/>
      <c r="G498" s="653" t="s">
        <v>936</v>
      </c>
      <c r="H498" s="636" t="s">
        <v>17</v>
      </c>
      <c r="I498" s="636"/>
      <c r="J498" s="611" t="s">
        <v>22</v>
      </c>
      <c r="K498" s="611" t="s">
        <v>22</v>
      </c>
      <c r="L498" s="652" t="s">
        <v>850</v>
      </c>
    </row>
    <row r="499" spans="1:12" ht="12.75" hidden="1" customHeight="1">
      <c r="A499" s="608">
        <v>536</v>
      </c>
      <c r="B499" s="654" t="s">
        <v>904</v>
      </c>
      <c r="C499" s="652" t="s">
        <v>42</v>
      </c>
      <c r="D499" s="653" t="s">
        <v>905</v>
      </c>
      <c r="E499" s="653" t="s">
        <v>906</v>
      </c>
      <c r="F499" s="653"/>
      <c r="G499" s="653" t="s">
        <v>937</v>
      </c>
      <c r="H499" s="636" t="s">
        <v>17</v>
      </c>
      <c r="I499" s="636"/>
      <c r="J499" s="611" t="s">
        <v>22</v>
      </c>
      <c r="K499" s="611" t="s">
        <v>22</v>
      </c>
      <c r="L499" s="652" t="s">
        <v>850</v>
      </c>
    </row>
    <row r="500" spans="1:12" ht="12.75" hidden="1" customHeight="1">
      <c r="A500" s="608">
        <v>537</v>
      </c>
      <c r="B500" s="617" t="s">
        <v>904</v>
      </c>
      <c r="C500" s="618" t="s">
        <v>42</v>
      </c>
      <c r="D500" s="611" t="s">
        <v>905</v>
      </c>
      <c r="E500" s="611" t="s">
        <v>906</v>
      </c>
      <c r="F500" s="611"/>
      <c r="G500" s="611" t="s">
        <v>938</v>
      </c>
      <c r="H500" s="636" t="s">
        <v>17</v>
      </c>
      <c r="I500" s="636"/>
      <c r="J500" s="611" t="s">
        <v>22</v>
      </c>
      <c r="K500" s="611" t="s">
        <v>22</v>
      </c>
      <c r="L500" s="611" t="s">
        <v>217</v>
      </c>
    </row>
    <row r="501" spans="1:12" ht="15" hidden="1" customHeight="1">
      <c r="A501" s="608">
        <v>538</v>
      </c>
      <c r="B501" s="617" t="s">
        <v>904</v>
      </c>
      <c r="C501" s="618" t="s">
        <v>42</v>
      </c>
      <c r="D501" s="611" t="s">
        <v>905</v>
      </c>
      <c r="E501" s="611" t="s">
        <v>906</v>
      </c>
      <c r="F501" s="611"/>
      <c r="G501" s="611" t="s">
        <v>939</v>
      </c>
      <c r="H501" s="636" t="s">
        <v>17</v>
      </c>
      <c r="I501" s="636"/>
      <c r="J501" s="611" t="s">
        <v>22</v>
      </c>
      <c r="K501" s="611" t="s">
        <v>22</v>
      </c>
      <c r="L501" s="652" t="s">
        <v>850</v>
      </c>
    </row>
    <row r="502" spans="1:12" ht="12.75" hidden="1" customHeight="1">
      <c r="A502" s="608">
        <v>539</v>
      </c>
      <c r="B502" s="617" t="s">
        <v>904</v>
      </c>
      <c r="C502" s="618" t="s">
        <v>42</v>
      </c>
      <c r="D502" s="611" t="s">
        <v>905</v>
      </c>
      <c r="E502" s="611" t="s">
        <v>906</v>
      </c>
      <c r="F502" s="611"/>
      <c r="G502" s="611" t="s">
        <v>940</v>
      </c>
      <c r="H502" s="636" t="s">
        <v>17</v>
      </c>
      <c r="I502" s="636"/>
      <c r="J502" s="611" t="s">
        <v>22</v>
      </c>
      <c r="K502" s="611" t="s">
        <v>22</v>
      </c>
      <c r="L502" s="652" t="s">
        <v>850</v>
      </c>
    </row>
    <row r="503" spans="1:12" ht="12.75" hidden="1" customHeight="1">
      <c r="A503" s="608">
        <v>540</v>
      </c>
      <c r="B503" s="654" t="s">
        <v>904</v>
      </c>
      <c r="C503" s="652" t="s">
        <v>42</v>
      </c>
      <c r="D503" s="653" t="s">
        <v>905</v>
      </c>
      <c r="E503" s="653" t="s">
        <v>906</v>
      </c>
      <c r="F503" s="653"/>
      <c r="G503" s="653" t="s">
        <v>941</v>
      </c>
      <c r="H503" s="636" t="s">
        <v>17</v>
      </c>
      <c r="I503" s="636"/>
      <c r="J503" s="611" t="s">
        <v>22</v>
      </c>
      <c r="K503" s="611" t="s">
        <v>22</v>
      </c>
      <c r="L503" s="652" t="s">
        <v>850</v>
      </c>
    </row>
    <row r="504" spans="1:12" ht="12.75" hidden="1" customHeight="1">
      <c r="A504" s="608">
        <v>541</v>
      </c>
      <c r="B504" s="617" t="s">
        <v>904</v>
      </c>
      <c r="C504" s="618" t="s">
        <v>42</v>
      </c>
      <c r="D504" s="611" t="s">
        <v>905</v>
      </c>
      <c r="E504" s="611" t="s">
        <v>906</v>
      </c>
      <c r="F504" s="611"/>
      <c r="G504" s="611" t="s">
        <v>942</v>
      </c>
      <c r="H504" s="636" t="s">
        <v>17</v>
      </c>
      <c r="I504" s="636"/>
      <c r="J504" s="611" t="s">
        <v>22</v>
      </c>
      <c r="K504" s="611" t="s">
        <v>22</v>
      </c>
      <c r="L504" s="652" t="s">
        <v>850</v>
      </c>
    </row>
    <row r="505" spans="1:12" ht="12.75" hidden="1" customHeight="1">
      <c r="A505" s="608">
        <v>542</v>
      </c>
      <c r="B505" s="617" t="s">
        <v>904</v>
      </c>
      <c r="C505" s="618" t="s">
        <v>42</v>
      </c>
      <c r="D505" s="611" t="s">
        <v>905</v>
      </c>
      <c r="E505" s="611" t="s">
        <v>906</v>
      </c>
      <c r="F505" s="611"/>
      <c r="G505" s="611" t="s">
        <v>943</v>
      </c>
      <c r="H505" s="636" t="s">
        <v>17</v>
      </c>
      <c r="I505" s="636"/>
      <c r="J505" s="611" t="s">
        <v>22</v>
      </c>
      <c r="K505" s="611" t="s">
        <v>22</v>
      </c>
      <c r="L505" s="652" t="s">
        <v>850</v>
      </c>
    </row>
    <row r="506" spans="1:12" ht="12.75" hidden="1" customHeight="1">
      <c r="A506" s="608">
        <v>543</v>
      </c>
      <c r="B506" s="617" t="s">
        <v>904</v>
      </c>
      <c r="C506" s="618" t="s">
        <v>42</v>
      </c>
      <c r="D506" s="611" t="s">
        <v>905</v>
      </c>
      <c r="E506" s="611" t="s">
        <v>906</v>
      </c>
      <c r="F506" s="611"/>
      <c r="G506" s="611" t="s">
        <v>944</v>
      </c>
      <c r="H506" s="636" t="s">
        <v>17</v>
      </c>
      <c r="I506" s="636"/>
      <c r="J506" s="611" t="s">
        <v>22</v>
      </c>
      <c r="K506" s="611" t="s">
        <v>22</v>
      </c>
      <c r="L506" s="652" t="s">
        <v>850</v>
      </c>
    </row>
    <row r="507" spans="1:12" ht="12.75" hidden="1" customHeight="1">
      <c r="A507" s="608">
        <v>544</v>
      </c>
      <c r="B507" s="617" t="s">
        <v>904</v>
      </c>
      <c r="C507" s="618" t="s">
        <v>42</v>
      </c>
      <c r="D507" s="611" t="s">
        <v>905</v>
      </c>
      <c r="E507" s="611" t="s">
        <v>906</v>
      </c>
      <c r="F507" s="611"/>
      <c r="G507" s="611" t="s">
        <v>945</v>
      </c>
      <c r="H507" s="636" t="s">
        <v>17</v>
      </c>
      <c r="I507" s="636"/>
      <c r="J507" s="611" t="s">
        <v>22</v>
      </c>
      <c r="K507" s="611" t="s">
        <v>22</v>
      </c>
      <c r="L507" s="652" t="s">
        <v>850</v>
      </c>
    </row>
    <row r="508" spans="1:12" ht="27.75" hidden="1" customHeight="1">
      <c r="A508" s="608">
        <v>545</v>
      </c>
      <c r="B508" s="617" t="s">
        <v>904</v>
      </c>
      <c r="C508" s="618" t="s">
        <v>42</v>
      </c>
      <c r="D508" s="611" t="s">
        <v>905</v>
      </c>
      <c r="E508" s="611" t="s">
        <v>906</v>
      </c>
      <c r="F508" s="611"/>
      <c r="G508" s="611" t="s">
        <v>946</v>
      </c>
      <c r="H508" s="636" t="s">
        <v>17</v>
      </c>
      <c r="I508" s="636"/>
      <c r="J508" s="611" t="s">
        <v>22</v>
      </c>
      <c r="K508" s="611" t="s">
        <v>22</v>
      </c>
      <c r="L508" s="652" t="s">
        <v>850</v>
      </c>
    </row>
    <row r="509" spans="1:12" ht="13.5" hidden="1" customHeight="1">
      <c r="A509" s="608">
        <v>546</v>
      </c>
      <c r="B509" s="617" t="s">
        <v>904</v>
      </c>
      <c r="C509" s="618" t="s">
        <v>42</v>
      </c>
      <c r="D509" s="611" t="s">
        <v>905</v>
      </c>
      <c r="E509" s="611" t="s">
        <v>906</v>
      </c>
      <c r="F509" s="611"/>
      <c r="G509" s="611" t="s">
        <v>947</v>
      </c>
      <c r="H509" s="636" t="s">
        <v>17</v>
      </c>
      <c r="I509" s="636"/>
      <c r="J509" s="611" t="s">
        <v>22</v>
      </c>
      <c r="K509" s="611" t="s">
        <v>22</v>
      </c>
      <c r="L509" s="652" t="s">
        <v>850</v>
      </c>
    </row>
    <row r="510" spans="1:12" ht="12.75" hidden="1" customHeight="1">
      <c r="A510" s="608">
        <v>547</v>
      </c>
      <c r="B510" s="617" t="s">
        <v>904</v>
      </c>
      <c r="C510" s="618" t="s">
        <v>42</v>
      </c>
      <c r="D510" s="611" t="s">
        <v>905</v>
      </c>
      <c r="E510" s="611" t="s">
        <v>906</v>
      </c>
      <c r="F510" s="611"/>
      <c r="G510" s="611" t="s">
        <v>948</v>
      </c>
      <c r="H510" s="636" t="s">
        <v>17</v>
      </c>
      <c r="I510" s="636"/>
      <c r="J510" s="611" t="s">
        <v>22</v>
      </c>
      <c r="K510" s="611" t="s">
        <v>22</v>
      </c>
      <c r="L510" s="652" t="s">
        <v>850</v>
      </c>
    </row>
    <row r="511" spans="1:12" ht="12.75" hidden="1" customHeight="1">
      <c r="A511" s="608">
        <v>548</v>
      </c>
      <c r="B511" s="617" t="s">
        <v>904</v>
      </c>
      <c r="C511" s="618" t="s">
        <v>42</v>
      </c>
      <c r="D511" s="611" t="s">
        <v>905</v>
      </c>
      <c r="E511" s="611" t="s">
        <v>906</v>
      </c>
      <c r="F511" s="611"/>
      <c r="G511" s="611" t="s">
        <v>949</v>
      </c>
      <c r="H511" s="636" t="s">
        <v>17</v>
      </c>
      <c r="I511" s="636"/>
      <c r="J511" s="611" t="s">
        <v>22</v>
      </c>
      <c r="K511" s="611" t="s">
        <v>22</v>
      </c>
      <c r="L511" s="652" t="s">
        <v>850</v>
      </c>
    </row>
    <row r="512" spans="1:12" ht="12.75" hidden="1" customHeight="1">
      <c r="A512" s="608">
        <v>549</v>
      </c>
      <c r="B512" s="617" t="s">
        <v>904</v>
      </c>
      <c r="C512" s="618" t="s">
        <v>42</v>
      </c>
      <c r="D512" s="611" t="s">
        <v>905</v>
      </c>
      <c r="E512" s="611" t="s">
        <v>906</v>
      </c>
      <c r="F512" s="611"/>
      <c r="G512" s="611" t="s">
        <v>950</v>
      </c>
      <c r="H512" s="636" t="s">
        <v>17</v>
      </c>
      <c r="I512" s="636"/>
      <c r="J512" s="611" t="s">
        <v>22</v>
      </c>
      <c r="K512" s="611" t="s">
        <v>22</v>
      </c>
      <c r="L512" s="617" t="s">
        <v>850</v>
      </c>
    </row>
    <row r="513" spans="1:12" hidden="1">
      <c r="A513" s="608">
        <v>550</v>
      </c>
      <c r="B513" s="654" t="s">
        <v>904</v>
      </c>
      <c r="C513" s="652" t="s">
        <v>42</v>
      </c>
      <c r="D513" s="653" t="s">
        <v>905</v>
      </c>
      <c r="E513" s="653" t="s">
        <v>906</v>
      </c>
      <c r="F513" s="653"/>
      <c r="G513" s="653" t="s">
        <v>951</v>
      </c>
      <c r="H513" s="636" t="s">
        <v>17</v>
      </c>
      <c r="I513" s="636"/>
      <c r="J513" s="611" t="s">
        <v>22</v>
      </c>
      <c r="K513" s="611" t="s">
        <v>22</v>
      </c>
      <c r="L513" s="652" t="s">
        <v>850</v>
      </c>
    </row>
    <row r="514" spans="1:12" hidden="1">
      <c r="A514" s="608">
        <v>551</v>
      </c>
      <c r="B514" s="654" t="s">
        <v>904</v>
      </c>
      <c r="C514" s="652" t="s">
        <v>42</v>
      </c>
      <c r="D514" s="653" t="s">
        <v>905</v>
      </c>
      <c r="E514" s="653" t="s">
        <v>906</v>
      </c>
      <c r="F514" s="653"/>
      <c r="G514" s="653" t="s">
        <v>952</v>
      </c>
      <c r="H514" s="636" t="s">
        <v>17</v>
      </c>
      <c r="I514" s="636"/>
      <c r="J514" s="611" t="s">
        <v>22</v>
      </c>
      <c r="K514" s="611" t="s">
        <v>22</v>
      </c>
      <c r="L514" s="652" t="s">
        <v>850</v>
      </c>
    </row>
    <row r="515" spans="1:12" hidden="1">
      <c r="A515" s="608">
        <v>552</v>
      </c>
      <c r="B515" s="654" t="s">
        <v>904</v>
      </c>
      <c r="C515" s="652" t="s">
        <v>42</v>
      </c>
      <c r="D515" s="653" t="s">
        <v>905</v>
      </c>
      <c r="E515" s="653" t="s">
        <v>906</v>
      </c>
      <c r="F515" s="653"/>
      <c r="G515" s="653" t="s">
        <v>953</v>
      </c>
      <c r="H515" s="636" t="s">
        <v>17</v>
      </c>
      <c r="I515" s="636"/>
      <c r="J515" s="611" t="s">
        <v>22</v>
      </c>
      <c r="K515" s="611" t="s">
        <v>22</v>
      </c>
      <c r="L515" s="652" t="s">
        <v>850</v>
      </c>
    </row>
    <row r="516" spans="1:12" hidden="1">
      <c r="A516" s="608">
        <v>553</v>
      </c>
      <c r="B516" s="654" t="s">
        <v>904</v>
      </c>
      <c r="C516" s="652" t="s">
        <v>42</v>
      </c>
      <c r="D516" s="653" t="s">
        <v>905</v>
      </c>
      <c r="E516" s="653" t="s">
        <v>906</v>
      </c>
      <c r="F516" s="653"/>
      <c r="G516" s="653" t="s">
        <v>954</v>
      </c>
      <c r="H516" s="636" t="s">
        <v>17</v>
      </c>
      <c r="I516" s="636"/>
      <c r="J516" s="611" t="s">
        <v>22</v>
      </c>
      <c r="K516" s="611" t="s">
        <v>22</v>
      </c>
      <c r="L516" s="652" t="s">
        <v>850</v>
      </c>
    </row>
    <row r="517" spans="1:12" hidden="1">
      <c r="A517" s="608">
        <v>554</v>
      </c>
      <c r="B517" s="654" t="s">
        <v>904</v>
      </c>
      <c r="C517" s="652" t="s">
        <v>42</v>
      </c>
      <c r="D517" s="653" t="s">
        <v>905</v>
      </c>
      <c r="E517" s="653" t="s">
        <v>906</v>
      </c>
      <c r="F517" s="653"/>
      <c r="G517" s="653" t="s">
        <v>955</v>
      </c>
      <c r="H517" s="636" t="s">
        <v>17</v>
      </c>
      <c r="I517" s="636"/>
      <c r="J517" s="611" t="s">
        <v>22</v>
      </c>
      <c r="K517" s="611" t="s">
        <v>22</v>
      </c>
      <c r="L517" s="652" t="s">
        <v>850</v>
      </c>
    </row>
    <row r="518" spans="1:12" hidden="1">
      <c r="A518" s="608">
        <v>555</v>
      </c>
      <c r="B518" s="654" t="s">
        <v>956</v>
      </c>
      <c r="C518" s="652" t="s">
        <v>42</v>
      </c>
      <c r="D518" s="653" t="s">
        <v>957</v>
      </c>
      <c r="E518" s="653"/>
      <c r="F518" s="653"/>
      <c r="G518" s="653"/>
      <c r="H518" s="636" t="s">
        <v>17</v>
      </c>
      <c r="I518" s="636"/>
      <c r="J518" s="611" t="s">
        <v>22</v>
      </c>
      <c r="K518" s="611" t="s">
        <v>22</v>
      </c>
      <c r="L518" s="653" t="s">
        <v>850</v>
      </c>
    </row>
    <row r="519" spans="1:12" hidden="1">
      <c r="A519" s="608">
        <v>556</v>
      </c>
      <c r="B519" s="617" t="s">
        <v>958</v>
      </c>
      <c r="C519" s="618" t="s">
        <v>42</v>
      </c>
      <c r="D519" s="611" t="s">
        <v>959</v>
      </c>
      <c r="E519" s="611"/>
      <c r="F519" s="611"/>
      <c r="G519" s="611" t="s">
        <v>960</v>
      </c>
      <c r="H519" s="636" t="s">
        <v>17</v>
      </c>
      <c r="I519" s="636"/>
      <c r="J519" s="611" t="s">
        <v>22</v>
      </c>
      <c r="K519" s="611" t="s">
        <v>22</v>
      </c>
      <c r="L519" s="619"/>
    </row>
    <row r="520" spans="1:12" hidden="1">
      <c r="A520" s="608">
        <v>557</v>
      </c>
      <c r="B520" s="617" t="s">
        <v>958</v>
      </c>
      <c r="C520" s="618" t="s">
        <v>42</v>
      </c>
      <c r="D520" s="611" t="s">
        <v>959</v>
      </c>
      <c r="E520" s="611"/>
      <c r="F520" s="611"/>
      <c r="G520" s="611" t="s">
        <v>961</v>
      </c>
      <c r="H520" s="636" t="s">
        <v>17</v>
      </c>
      <c r="I520" s="636"/>
      <c r="J520" s="611" t="s">
        <v>22</v>
      </c>
      <c r="K520" s="611" t="s">
        <v>22</v>
      </c>
      <c r="L520" s="611"/>
    </row>
    <row r="521" spans="1:12" hidden="1">
      <c r="A521" s="608">
        <v>558</v>
      </c>
      <c r="B521" s="617" t="s">
        <v>958</v>
      </c>
      <c r="C521" s="618" t="s">
        <v>42</v>
      </c>
      <c r="D521" s="611" t="s">
        <v>959</v>
      </c>
      <c r="E521" s="611"/>
      <c r="F521" s="611"/>
      <c r="G521" s="611" t="s">
        <v>962</v>
      </c>
      <c r="H521" s="636" t="s">
        <v>17</v>
      </c>
      <c r="I521" s="636"/>
      <c r="J521" s="611" t="s">
        <v>22</v>
      </c>
      <c r="K521" s="611" t="s">
        <v>22</v>
      </c>
      <c r="L521" s="618"/>
    </row>
    <row r="522" spans="1:12" hidden="1">
      <c r="A522" s="608">
        <v>559</v>
      </c>
      <c r="B522" s="617" t="s">
        <v>958</v>
      </c>
      <c r="C522" s="618" t="s">
        <v>42</v>
      </c>
      <c r="D522" s="611" t="s">
        <v>959</v>
      </c>
      <c r="E522" s="611"/>
      <c r="F522" s="611"/>
      <c r="G522" s="611" t="s">
        <v>963</v>
      </c>
      <c r="H522" s="636" t="s">
        <v>17</v>
      </c>
      <c r="I522" s="636"/>
      <c r="J522" s="611" t="s">
        <v>22</v>
      </c>
      <c r="K522" s="611" t="s">
        <v>22</v>
      </c>
      <c r="L522" s="611"/>
    </row>
    <row r="523" spans="1:12" hidden="1">
      <c r="A523" s="608">
        <v>560</v>
      </c>
      <c r="B523" s="617" t="s">
        <v>958</v>
      </c>
      <c r="C523" s="618" t="s">
        <v>42</v>
      </c>
      <c r="D523" s="611" t="s">
        <v>959</v>
      </c>
      <c r="E523" s="611"/>
      <c r="F523" s="611"/>
      <c r="G523" s="611" t="s">
        <v>964</v>
      </c>
      <c r="H523" s="636" t="s">
        <v>17</v>
      </c>
      <c r="I523" s="636"/>
      <c r="J523" s="611" t="s">
        <v>22</v>
      </c>
      <c r="K523" s="611" t="s">
        <v>22</v>
      </c>
      <c r="L523" s="618"/>
    </row>
    <row r="524" spans="1:12" hidden="1">
      <c r="A524" s="608">
        <v>561</v>
      </c>
      <c r="B524" s="617" t="s">
        <v>958</v>
      </c>
      <c r="C524" s="618" t="s">
        <v>42</v>
      </c>
      <c r="D524" s="611" t="s">
        <v>959</v>
      </c>
      <c r="E524" s="611"/>
      <c r="F524" s="611"/>
      <c r="G524" s="611" t="s">
        <v>965</v>
      </c>
      <c r="H524" s="636" t="s">
        <v>17</v>
      </c>
      <c r="I524" s="636"/>
      <c r="J524" s="611" t="s">
        <v>22</v>
      </c>
      <c r="K524" s="611" t="s">
        <v>22</v>
      </c>
      <c r="L524" s="611"/>
    </row>
    <row r="525" spans="1:12" hidden="1">
      <c r="A525" s="608">
        <v>562</v>
      </c>
      <c r="B525" s="617" t="s">
        <v>958</v>
      </c>
      <c r="C525" s="618" t="s">
        <v>42</v>
      </c>
      <c r="D525" s="611" t="s">
        <v>959</v>
      </c>
      <c r="E525" s="611"/>
      <c r="F525" s="611"/>
      <c r="G525" s="611" t="s">
        <v>966</v>
      </c>
      <c r="H525" s="636" t="s">
        <v>17</v>
      </c>
      <c r="I525" s="636"/>
      <c r="J525" s="611" t="s">
        <v>22</v>
      </c>
      <c r="K525" s="611" t="s">
        <v>22</v>
      </c>
      <c r="L525" s="611"/>
    </row>
    <row r="526" spans="1:12" hidden="1">
      <c r="A526" s="608">
        <v>563</v>
      </c>
      <c r="B526" s="654" t="s">
        <v>958</v>
      </c>
      <c r="C526" s="652" t="s">
        <v>42</v>
      </c>
      <c r="D526" s="653" t="s">
        <v>959</v>
      </c>
      <c r="E526" s="653"/>
      <c r="F526" s="653"/>
      <c r="G526" s="653" t="s">
        <v>967</v>
      </c>
      <c r="H526" s="636" t="s">
        <v>17</v>
      </c>
      <c r="I526" s="636"/>
      <c r="J526" s="611" t="s">
        <v>22</v>
      </c>
      <c r="K526" s="611" t="s">
        <v>22</v>
      </c>
      <c r="L526" s="653"/>
    </row>
    <row r="527" spans="1:12" hidden="1">
      <c r="A527" s="608">
        <v>564</v>
      </c>
      <c r="B527" s="617" t="s">
        <v>958</v>
      </c>
      <c r="C527" s="618" t="s">
        <v>42</v>
      </c>
      <c r="D527" s="611" t="s">
        <v>959</v>
      </c>
      <c r="E527" s="611"/>
      <c r="F527" s="611"/>
      <c r="G527" s="611" t="s">
        <v>968</v>
      </c>
      <c r="H527" s="636" t="s">
        <v>17</v>
      </c>
      <c r="I527" s="636"/>
      <c r="J527" s="611" t="s">
        <v>22</v>
      </c>
      <c r="K527" s="611" t="s">
        <v>22</v>
      </c>
      <c r="L527" s="618"/>
    </row>
    <row r="528" spans="1:12" hidden="1">
      <c r="A528" s="608">
        <v>565</v>
      </c>
      <c r="B528" s="617" t="s">
        <v>958</v>
      </c>
      <c r="C528" s="618" t="s">
        <v>42</v>
      </c>
      <c r="D528" s="611" t="s">
        <v>959</v>
      </c>
      <c r="E528" s="611"/>
      <c r="F528" s="611"/>
      <c r="G528" s="611" t="s">
        <v>969</v>
      </c>
      <c r="H528" s="624" t="s">
        <v>17</v>
      </c>
      <c r="I528" s="636"/>
      <c r="J528" s="611" t="s">
        <v>22</v>
      </c>
      <c r="K528" s="611" t="s">
        <v>22</v>
      </c>
      <c r="L528" s="618"/>
    </row>
    <row r="529" spans="1:12" hidden="1">
      <c r="A529" s="608">
        <v>566</v>
      </c>
      <c r="B529" s="654" t="s">
        <v>958</v>
      </c>
      <c r="C529" s="652" t="s">
        <v>42</v>
      </c>
      <c r="D529" s="653" t="s">
        <v>959</v>
      </c>
      <c r="E529" s="653"/>
      <c r="F529" s="653"/>
      <c r="G529" s="653" t="s">
        <v>970</v>
      </c>
      <c r="H529" s="636" t="s">
        <v>17</v>
      </c>
      <c r="I529" s="636"/>
      <c r="J529" s="611" t="s">
        <v>22</v>
      </c>
      <c r="K529" s="611" t="s">
        <v>22</v>
      </c>
      <c r="L529" s="653"/>
    </row>
    <row r="530" spans="1:12" hidden="1">
      <c r="A530" s="608">
        <v>567</v>
      </c>
      <c r="B530" s="617" t="s">
        <v>958</v>
      </c>
      <c r="C530" s="618" t="s">
        <v>42</v>
      </c>
      <c r="D530" s="611" t="s">
        <v>959</v>
      </c>
      <c r="E530" s="611"/>
      <c r="F530" s="611"/>
      <c r="G530" s="611" t="s">
        <v>971</v>
      </c>
      <c r="H530" s="636" t="s">
        <v>17</v>
      </c>
      <c r="I530" s="636"/>
      <c r="J530" s="611" t="s">
        <v>22</v>
      </c>
      <c r="K530" s="611" t="s">
        <v>22</v>
      </c>
      <c r="L530" s="611"/>
    </row>
    <row r="531" spans="1:12" hidden="1">
      <c r="A531" s="608">
        <v>568</v>
      </c>
      <c r="B531" s="654" t="s">
        <v>958</v>
      </c>
      <c r="C531" s="652" t="s">
        <v>42</v>
      </c>
      <c r="D531" s="653" t="s">
        <v>959</v>
      </c>
      <c r="E531" s="653"/>
      <c r="F531" s="653"/>
      <c r="G531" s="653" t="s">
        <v>972</v>
      </c>
      <c r="H531" s="636" t="s">
        <v>17</v>
      </c>
      <c r="I531" s="636"/>
      <c r="J531" s="611" t="s">
        <v>22</v>
      </c>
      <c r="K531" s="611" t="s">
        <v>22</v>
      </c>
      <c r="L531" s="653"/>
    </row>
    <row r="532" spans="1:12" hidden="1">
      <c r="A532" s="608">
        <v>569</v>
      </c>
      <c r="B532" s="654" t="s">
        <v>958</v>
      </c>
      <c r="C532" s="652" t="s">
        <v>42</v>
      </c>
      <c r="D532" s="653" t="s">
        <v>959</v>
      </c>
      <c r="E532" s="653"/>
      <c r="F532" s="653"/>
      <c r="G532" s="653" t="s">
        <v>973</v>
      </c>
      <c r="H532" s="636" t="s">
        <v>17</v>
      </c>
      <c r="I532" s="636"/>
      <c r="J532" s="611" t="s">
        <v>22</v>
      </c>
      <c r="K532" s="611" t="s">
        <v>22</v>
      </c>
      <c r="L532" s="653"/>
    </row>
    <row r="533" spans="1:12" hidden="1">
      <c r="A533" s="608">
        <v>570</v>
      </c>
      <c r="B533" s="654" t="s">
        <v>958</v>
      </c>
      <c r="C533" s="652" t="s">
        <v>42</v>
      </c>
      <c r="D533" s="653" t="s">
        <v>959</v>
      </c>
      <c r="E533" s="653"/>
      <c r="F533" s="653"/>
      <c r="G533" s="653" t="s">
        <v>974</v>
      </c>
      <c r="H533" s="636" t="s">
        <v>17</v>
      </c>
      <c r="I533" s="636"/>
      <c r="J533" s="611" t="s">
        <v>22</v>
      </c>
      <c r="K533" s="611" t="s">
        <v>22</v>
      </c>
      <c r="L533" s="653"/>
    </row>
    <row r="534" spans="1:12" hidden="1">
      <c r="A534" s="608">
        <v>571</v>
      </c>
      <c r="B534" s="617" t="s">
        <v>958</v>
      </c>
      <c r="C534" s="618" t="s">
        <v>42</v>
      </c>
      <c r="D534" s="611" t="s">
        <v>959</v>
      </c>
      <c r="E534" s="611"/>
      <c r="F534" s="611"/>
      <c r="G534" s="611" t="s">
        <v>975</v>
      </c>
      <c r="H534" s="636" t="s">
        <v>17</v>
      </c>
      <c r="I534" s="636"/>
      <c r="J534" s="611" t="s">
        <v>22</v>
      </c>
      <c r="K534" s="611" t="s">
        <v>22</v>
      </c>
      <c r="L534" s="611"/>
    </row>
    <row r="535" spans="1:12" hidden="1">
      <c r="A535" s="608">
        <v>572</v>
      </c>
      <c r="B535" s="617" t="s">
        <v>958</v>
      </c>
      <c r="C535" s="618" t="s">
        <v>42</v>
      </c>
      <c r="D535" s="611" t="s">
        <v>959</v>
      </c>
      <c r="E535" s="611"/>
      <c r="F535" s="611"/>
      <c r="G535" s="611" t="s">
        <v>976</v>
      </c>
      <c r="H535" s="636" t="s">
        <v>17</v>
      </c>
      <c r="I535" s="636"/>
      <c r="J535" s="611" t="s">
        <v>22</v>
      </c>
      <c r="K535" s="611" t="s">
        <v>22</v>
      </c>
      <c r="L535" s="618"/>
    </row>
    <row r="536" spans="1:12" hidden="1">
      <c r="A536" s="608">
        <v>573</v>
      </c>
      <c r="B536" s="617" t="s">
        <v>958</v>
      </c>
      <c r="C536" s="618" t="s">
        <v>42</v>
      </c>
      <c r="D536" s="611" t="s">
        <v>959</v>
      </c>
      <c r="E536" s="611"/>
      <c r="F536" s="611"/>
      <c r="G536" s="611" t="s">
        <v>977</v>
      </c>
      <c r="H536" s="636" t="s">
        <v>17</v>
      </c>
      <c r="I536" s="636"/>
      <c r="J536" s="611" t="s">
        <v>22</v>
      </c>
      <c r="K536" s="611" t="s">
        <v>22</v>
      </c>
      <c r="L536" s="611"/>
    </row>
    <row r="537" spans="1:12" hidden="1">
      <c r="A537" s="608">
        <v>574</v>
      </c>
      <c r="B537" s="617" t="s">
        <v>958</v>
      </c>
      <c r="C537" s="618" t="s">
        <v>42</v>
      </c>
      <c r="D537" s="611" t="s">
        <v>959</v>
      </c>
      <c r="E537" s="611"/>
      <c r="F537" s="611"/>
      <c r="G537" s="611" t="s">
        <v>978</v>
      </c>
      <c r="H537" s="636" t="s">
        <v>17</v>
      </c>
      <c r="I537" s="636"/>
      <c r="J537" s="611" t="s">
        <v>22</v>
      </c>
      <c r="K537" s="611" t="s">
        <v>22</v>
      </c>
      <c r="L537" s="618"/>
    </row>
    <row r="538" spans="1:12" hidden="1">
      <c r="A538" s="608">
        <v>575</v>
      </c>
      <c r="B538" s="617" t="s">
        <v>958</v>
      </c>
      <c r="C538" s="618" t="s">
        <v>42</v>
      </c>
      <c r="D538" s="611" t="s">
        <v>959</v>
      </c>
      <c r="E538" s="611"/>
      <c r="F538" s="611"/>
      <c r="G538" s="611" t="s">
        <v>979</v>
      </c>
      <c r="H538" s="636" t="s">
        <v>17</v>
      </c>
      <c r="I538" s="636"/>
      <c r="J538" s="611" t="s">
        <v>22</v>
      </c>
      <c r="K538" s="611" t="s">
        <v>22</v>
      </c>
      <c r="L538" s="611"/>
    </row>
    <row r="539" spans="1:12" hidden="1">
      <c r="A539" s="608">
        <v>576</v>
      </c>
      <c r="B539" s="617" t="s">
        <v>958</v>
      </c>
      <c r="C539" s="618" t="s">
        <v>42</v>
      </c>
      <c r="D539" s="611" t="s">
        <v>959</v>
      </c>
      <c r="E539" s="611"/>
      <c r="F539" s="611"/>
      <c r="G539" s="611" t="s">
        <v>980</v>
      </c>
      <c r="H539" s="636" t="s">
        <v>17</v>
      </c>
      <c r="I539" s="636"/>
      <c r="J539" s="611" t="s">
        <v>22</v>
      </c>
      <c r="K539" s="611" t="s">
        <v>22</v>
      </c>
      <c r="L539" s="611"/>
    </row>
    <row r="540" spans="1:12" hidden="1">
      <c r="A540" s="608">
        <v>577</v>
      </c>
      <c r="B540" s="617" t="s">
        <v>958</v>
      </c>
      <c r="C540" s="618" t="s">
        <v>42</v>
      </c>
      <c r="D540" s="611" t="s">
        <v>959</v>
      </c>
      <c r="E540" s="611"/>
      <c r="F540" s="611"/>
      <c r="G540" s="611" t="s">
        <v>981</v>
      </c>
      <c r="H540" s="636" t="s">
        <v>17</v>
      </c>
      <c r="I540" s="636"/>
      <c r="J540" s="611" t="s">
        <v>22</v>
      </c>
      <c r="K540" s="611" t="s">
        <v>22</v>
      </c>
      <c r="L540" s="618"/>
    </row>
    <row r="541" spans="1:12" hidden="1">
      <c r="A541" s="608">
        <v>578</v>
      </c>
      <c r="B541" s="617" t="s">
        <v>958</v>
      </c>
      <c r="C541" s="618" t="s">
        <v>42</v>
      </c>
      <c r="D541" s="611" t="s">
        <v>959</v>
      </c>
      <c r="E541" s="611"/>
      <c r="F541" s="611"/>
      <c r="G541" s="611" t="s">
        <v>982</v>
      </c>
      <c r="H541" s="636" t="s">
        <v>17</v>
      </c>
      <c r="I541" s="636"/>
      <c r="J541" s="611" t="s">
        <v>22</v>
      </c>
      <c r="K541" s="611" t="s">
        <v>22</v>
      </c>
      <c r="L541" s="618"/>
    </row>
    <row r="542" spans="1:12" hidden="1">
      <c r="A542" s="608">
        <v>579</v>
      </c>
      <c r="B542" s="617" t="s">
        <v>958</v>
      </c>
      <c r="C542" s="618" t="s">
        <v>42</v>
      </c>
      <c r="D542" s="611" t="s">
        <v>959</v>
      </c>
      <c r="E542" s="611"/>
      <c r="F542" s="611"/>
      <c r="G542" s="611" t="s">
        <v>983</v>
      </c>
      <c r="H542" s="636" t="s">
        <v>17</v>
      </c>
      <c r="I542" s="636"/>
      <c r="J542" s="611" t="s">
        <v>22</v>
      </c>
      <c r="K542" s="611" t="s">
        <v>22</v>
      </c>
      <c r="L542" s="611"/>
    </row>
    <row r="543" spans="1:12" hidden="1">
      <c r="A543" s="608">
        <v>580</v>
      </c>
      <c r="B543" s="617" t="s">
        <v>958</v>
      </c>
      <c r="C543" s="618" t="s">
        <v>42</v>
      </c>
      <c r="D543" s="611" t="s">
        <v>959</v>
      </c>
      <c r="E543" s="611"/>
      <c r="F543" s="611"/>
      <c r="G543" s="611" t="s">
        <v>984</v>
      </c>
      <c r="H543" s="636" t="s">
        <v>17</v>
      </c>
      <c r="I543" s="636"/>
      <c r="J543" s="611" t="s">
        <v>22</v>
      </c>
      <c r="K543" s="611" t="s">
        <v>22</v>
      </c>
      <c r="L543" s="611"/>
    </row>
    <row r="544" spans="1:12" hidden="1">
      <c r="A544" s="608">
        <v>581</v>
      </c>
      <c r="B544" s="617" t="s">
        <v>958</v>
      </c>
      <c r="C544" s="618" t="s">
        <v>42</v>
      </c>
      <c r="D544" s="611" t="s">
        <v>959</v>
      </c>
      <c r="E544" s="611"/>
      <c r="F544" s="611"/>
      <c r="G544" s="611" t="s">
        <v>985</v>
      </c>
      <c r="H544" s="636" t="s">
        <v>17</v>
      </c>
      <c r="I544" s="636"/>
      <c r="J544" s="611" t="s">
        <v>22</v>
      </c>
      <c r="K544" s="611" t="s">
        <v>22</v>
      </c>
      <c r="L544" s="611"/>
    </row>
    <row r="545" spans="1:12" hidden="1">
      <c r="A545" s="608">
        <v>582</v>
      </c>
      <c r="B545" s="617" t="s">
        <v>958</v>
      </c>
      <c r="C545" s="618" t="s">
        <v>42</v>
      </c>
      <c r="D545" s="611" t="s">
        <v>959</v>
      </c>
      <c r="E545" s="611"/>
      <c r="F545" s="611"/>
      <c r="G545" s="611" t="s">
        <v>986</v>
      </c>
      <c r="H545" s="636" t="s">
        <v>17</v>
      </c>
      <c r="I545" s="636"/>
      <c r="J545" s="611" t="s">
        <v>22</v>
      </c>
      <c r="K545" s="611" t="s">
        <v>22</v>
      </c>
      <c r="L545" s="618"/>
    </row>
    <row r="546" spans="1:12" hidden="1">
      <c r="A546" s="608">
        <v>583</v>
      </c>
      <c r="B546" s="617" t="s">
        <v>958</v>
      </c>
      <c r="C546" s="618" t="s">
        <v>42</v>
      </c>
      <c r="D546" s="611" t="s">
        <v>959</v>
      </c>
      <c r="E546" s="611"/>
      <c r="F546" s="611"/>
      <c r="G546" s="611" t="s">
        <v>987</v>
      </c>
      <c r="H546" s="636" t="s">
        <v>17</v>
      </c>
      <c r="I546" s="636"/>
      <c r="J546" s="611" t="s">
        <v>22</v>
      </c>
      <c r="K546" s="611" t="s">
        <v>22</v>
      </c>
      <c r="L546" s="618"/>
    </row>
    <row r="547" spans="1:12" hidden="1">
      <c r="A547" s="608">
        <v>584</v>
      </c>
      <c r="B547" s="617" t="s">
        <v>958</v>
      </c>
      <c r="C547" s="618" t="s">
        <v>42</v>
      </c>
      <c r="D547" s="611" t="s">
        <v>959</v>
      </c>
      <c r="E547" s="611"/>
      <c r="F547" s="611"/>
      <c r="G547" s="611" t="s">
        <v>988</v>
      </c>
      <c r="H547" s="636" t="s">
        <v>17</v>
      </c>
      <c r="I547" s="636"/>
      <c r="J547" s="611" t="s">
        <v>22</v>
      </c>
      <c r="K547" s="611" t="s">
        <v>22</v>
      </c>
      <c r="L547" s="618"/>
    </row>
    <row r="548" spans="1:12" hidden="1">
      <c r="A548" s="608">
        <v>585</v>
      </c>
      <c r="B548" s="617" t="s">
        <v>958</v>
      </c>
      <c r="C548" s="618" t="s">
        <v>42</v>
      </c>
      <c r="D548" s="611" t="s">
        <v>959</v>
      </c>
      <c r="E548" s="611"/>
      <c r="F548" s="611"/>
      <c r="G548" s="611" t="s">
        <v>989</v>
      </c>
      <c r="H548" s="636" t="s">
        <v>17</v>
      </c>
      <c r="I548" s="636"/>
      <c r="J548" s="611" t="s">
        <v>22</v>
      </c>
      <c r="K548" s="611" t="s">
        <v>22</v>
      </c>
      <c r="L548" s="618"/>
    </row>
    <row r="549" spans="1:12" hidden="1">
      <c r="A549" s="608">
        <v>586</v>
      </c>
      <c r="B549" s="617" t="s">
        <v>958</v>
      </c>
      <c r="C549" s="618" t="s">
        <v>42</v>
      </c>
      <c r="D549" s="611" t="s">
        <v>959</v>
      </c>
      <c r="E549" s="611"/>
      <c r="F549" s="611"/>
      <c r="G549" s="611" t="s">
        <v>990</v>
      </c>
      <c r="H549" s="636" t="s">
        <v>17</v>
      </c>
      <c r="I549" s="636"/>
      <c r="J549" s="611" t="s">
        <v>22</v>
      </c>
      <c r="K549" s="611" t="s">
        <v>22</v>
      </c>
      <c r="L549" s="618"/>
    </row>
    <row r="550" spans="1:12" hidden="1">
      <c r="A550" s="608">
        <v>587</v>
      </c>
      <c r="B550" s="617" t="s">
        <v>958</v>
      </c>
      <c r="C550" s="618" t="s">
        <v>42</v>
      </c>
      <c r="D550" s="611" t="s">
        <v>959</v>
      </c>
      <c r="E550" s="611"/>
      <c r="F550" s="611"/>
      <c r="G550" s="611" t="s">
        <v>991</v>
      </c>
      <c r="H550" s="636" t="s">
        <v>17</v>
      </c>
      <c r="I550" s="636"/>
      <c r="J550" s="611" t="s">
        <v>22</v>
      </c>
      <c r="K550" s="611" t="s">
        <v>22</v>
      </c>
      <c r="L550" s="618"/>
    </row>
    <row r="551" spans="1:12" hidden="1">
      <c r="A551" s="608">
        <v>588</v>
      </c>
      <c r="B551" s="617" t="s">
        <v>958</v>
      </c>
      <c r="C551" s="618" t="s">
        <v>42</v>
      </c>
      <c r="D551" s="611" t="s">
        <v>959</v>
      </c>
      <c r="E551" s="611"/>
      <c r="F551" s="611"/>
      <c r="G551" s="611" t="s">
        <v>992</v>
      </c>
      <c r="H551" s="636" t="s">
        <v>17</v>
      </c>
      <c r="I551" s="636"/>
      <c r="J551" s="611" t="s">
        <v>22</v>
      </c>
      <c r="K551" s="611" t="s">
        <v>22</v>
      </c>
      <c r="L551" s="618"/>
    </row>
    <row r="552" spans="1:12" hidden="1">
      <c r="A552" s="608">
        <v>589</v>
      </c>
      <c r="B552" s="654" t="s">
        <v>958</v>
      </c>
      <c r="C552" s="652" t="s">
        <v>42</v>
      </c>
      <c r="D552" s="653" t="s">
        <v>959</v>
      </c>
      <c r="E552" s="653"/>
      <c r="F552" s="653"/>
      <c r="G552" s="653" t="s">
        <v>993</v>
      </c>
      <c r="H552" s="636" t="s">
        <v>17</v>
      </c>
      <c r="I552" s="636"/>
      <c r="J552" s="611" t="s">
        <v>22</v>
      </c>
      <c r="K552" s="611" t="s">
        <v>22</v>
      </c>
      <c r="L552" s="653"/>
    </row>
    <row r="553" spans="1:12" hidden="1">
      <c r="A553" s="608">
        <v>590</v>
      </c>
      <c r="B553" s="654" t="s">
        <v>958</v>
      </c>
      <c r="C553" s="652" t="s">
        <v>42</v>
      </c>
      <c r="D553" s="653" t="s">
        <v>959</v>
      </c>
      <c r="E553" s="653"/>
      <c r="F553" s="653"/>
      <c r="G553" s="653" t="s">
        <v>994</v>
      </c>
      <c r="H553" s="636" t="s">
        <v>17</v>
      </c>
      <c r="I553" s="636"/>
      <c r="J553" s="611" t="s">
        <v>22</v>
      </c>
      <c r="K553" s="611" t="s">
        <v>22</v>
      </c>
      <c r="L553" s="653"/>
    </row>
    <row r="554" spans="1:12" hidden="1">
      <c r="A554" s="608">
        <v>591</v>
      </c>
      <c r="B554" s="654" t="s">
        <v>958</v>
      </c>
      <c r="C554" s="652" t="s">
        <v>42</v>
      </c>
      <c r="D554" s="653" t="s">
        <v>959</v>
      </c>
      <c r="E554" s="653"/>
      <c r="F554" s="653"/>
      <c r="G554" s="653" t="s">
        <v>995</v>
      </c>
      <c r="H554" s="636" t="s">
        <v>17</v>
      </c>
      <c r="I554" s="636"/>
      <c r="J554" s="611" t="s">
        <v>22</v>
      </c>
      <c r="K554" s="611" t="s">
        <v>22</v>
      </c>
      <c r="L554" s="653"/>
    </row>
    <row r="555" spans="1:12" hidden="1">
      <c r="A555" s="608">
        <v>592</v>
      </c>
      <c r="B555" s="654" t="s">
        <v>958</v>
      </c>
      <c r="C555" s="652" t="s">
        <v>42</v>
      </c>
      <c r="D555" s="653" t="s">
        <v>959</v>
      </c>
      <c r="E555" s="653"/>
      <c r="F555" s="653"/>
      <c r="G555" s="653" t="s">
        <v>996</v>
      </c>
      <c r="H555" s="636" t="s">
        <v>17</v>
      </c>
      <c r="I555" s="636"/>
      <c r="J555" s="611" t="s">
        <v>22</v>
      </c>
      <c r="K555" s="611" t="s">
        <v>22</v>
      </c>
      <c r="L555" s="653"/>
    </row>
    <row r="556" spans="1:12" hidden="1">
      <c r="A556" s="608">
        <v>593</v>
      </c>
      <c r="B556" s="654" t="s">
        <v>997</v>
      </c>
      <c r="C556" s="618" t="s">
        <v>42</v>
      </c>
      <c r="D556" s="611" t="s">
        <v>959</v>
      </c>
      <c r="E556" s="611"/>
      <c r="F556" s="611"/>
      <c r="G556" s="611"/>
      <c r="H556" s="636" t="s">
        <v>17</v>
      </c>
      <c r="I556" s="636"/>
      <c r="J556" s="611" t="s">
        <v>22</v>
      </c>
      <c r="K556" s="611" t="s">
        <v>22</v>
      </c>
      <c r="L556" s="611"/>
    </row>
    <row r="557" spans="1:12" hidden="1">
      <c r="A557" s="608">
        <v>594</v>
      </c>
      <c r="B557" s="654" t="s">
        <v>958</v>
      </c>
      <c r="C557" s="652" t="s">
        <v>42</v>
      </c>
      <c r="D557" s="653" t="s">
        <v>998</v>
      </c>
      <c r="E557" s="653"/>
      <c r="F557" s="653"/>
      <c r="G557" s="653" t="s">
        <v>999</v>
      </c>
      <c r="H557" s="636" t="s">
        <v>17</v>
      </c>
      <c r="I557" s="636"/>
      <c r="J557" s="653" t="s">
        <v>22</v>
      </c>
      <c r="K557" s="623" t="s">
        <v>22</v>
      </c>
      <c r="L557" s="653"/>
    </row>
    <row r="558" spans="1:12" hidden="1">
      <c r="A558" s="608">
        <v>595</v>
      </c>
      <c r="B558" s="609" t="s">
        <v>1000</v>
      </c>
      <c r="C558" s="625" t="s">
        <v>1001</v>
      </c>
      <c r="D558" s="613" t="s">
        <v>1002</v>
      </c>
      <c r="E558" s="611"/>
      <c r="F558" s="613">
        <v>842163</v>
      </c>
      <c r="G558" s="613"/>
      <c r="H558" s="636" t="s">
        <v>17</v>
      </c>
      <c r="I558" s="636"/>
      <c r="J558" s="611" t="s">
        <v>22</v>
      </c>
      <c r="K558" s="611" t="s">
        <v>22</v>
      </c>
      <c r="L558" s="613"/>
    </row>
    <row r="559" spans="1:12" hidden="1">
      <c r="A559" s="608">
        <v>596</v>
      </c>
      <c r="B559" s="621">
        <v>42138</v>
      </c>
      <c r="C559" s="622" t="s">
        <v>30</v>
      </c>
      <c r="D559" s="623" t="s">
        <v>31</v>
      </c>
      <c r="E559" s="531" t="s">
        <v>32</v>
      </c>
      <c r="F559" s="610" t="s">
        <v>33</v>
      </c>
      <c r="G559" s="610" t="s">
        <v>1003</v>
      </c>
      <c r="H559" s="624" t="s">
        <v>17</v>
      </c>
      <c r="I559" s="624"/>
      <c r="J559" s="610" t="s">
        <v>22</v>
      </c>
      <c r="K559" s="610" t="s">
        <v>22</v>
      </c>
      <c r="L559" s="610"/>
    </row>
    <row r="560" spans="1:12" hidden="1">
      <c r="A560" s="608">
        <v>597</v>
      </c>
      <c r="B560" s="621">
        <v>42138</v>
      </c>
      <c r="C560" s="622" t="s">
        <v>30</v>
      </c>
      <c r="D560" s="623" t="s">
        <v>31</v>
      </c>
      <c r="E560" s="531" t="s">
        <v>32</v>
      </c>
      <c r="F560" s="610" t="s">
        <v>33</v>
      </c>
      <c r="G560" s="610" t="s">
        <v>1004</v>
      </c>
      <c r="H560" s="636" t="s">
        <v>17</v>
      </c>
      <c r="I560" s="673"/>
      <c r="J560" s="610" t="s">
        <v>22</v>
      </c>
      <c r="K560" s="610" t="s">
        <v>22</v>
      </c>
      <c r="L560" s="610"/>
    </row>
    <row r="561" spans="1:12" hidden="1">
      <c r="A561" s="608">
        <v>599</v>
      </c>
      <c r="B561" s="617" t="s">
        <v>107</v>
      </c>
      <c r="C561" s="641" t="s">
        <v>108</v>
      </c>
      <c r="D561" s="611" t="s">
        <v>109</v>
      </c>
      <c r="E561" s="611"/>
      <c r="F561" s="619"/>
      <c r="G561" s="611" t="s">
        <v>1005</v>
      </c>
      <c r="H561" s="624" t="s">
        <v>17</v>
      </c>
      <c r="I561" s="624"/>
      <c r="J561" s="611" t="s">
        <v>22</v>
      </c>
      <c r="K561" s="611" t="s">
        <v>22</v>
      </c>
      <c r="L561" s="613"/>
    </row>
    <row r="562" spans="1:12" hidden="1">
      <c r="A562" s="608">
        <v>602</v>
      </c>
      <c r="B562" s="609" t="s">
        <v>647</v>
      </c>
      <c r="C562" s="611" t="s">
        <v>1006</v>
      </c>
      <c r="D562" s="613" t="s">
        <v>1007</v>
      </c>
      <c r="E562" s="613"/>
      <c r="F562" s="613">
        <v>23668663</v>
      </c>
      <c r="G562" s="613"/>
      <c r="H562" s="624" t="s">
        <v>17</v>
      </c>
      <c r="I562" s="624"/>
      <c r="J562" s="627" t="s">
        <v>22</v>
      </c>
      <c r="K562" s="613" t="s">
        <v>22</v>
      </c>
      <c r="L562" s="613"/>
    </row>
    <row r="563" spans="1:12" hidden="1">
      <c r="A563" s="608">
        <v>605</v>
      </c>
      <c r="B563" s="637">
        <v>42170</v>
      </c>
      <c r="C563" s="638" t="s">
        <v>246</v>
      </c>
      <c r="D563" s="655" t="s">
        <v>1008</v>
      </c>
      <c r="E563" s="655"/>
      <c r="F563" s="627"/>
      <c r="G563" s="627">
        <v>765</v>
      </c>
      <c r="H563" s="628" t="s">
        <v>17</v>
      </c>
      <c r="I563" s="628"/>
      <c r="J563" s="627" t="s">
        <v>22</v>
      </c>
      <c r="K563" s="611" t="s">
        <v>22</v>
      </c>
      <c r="L563" s="627"/>
    </row>
    <row r="564" spans="1:12" hidden="1">
      <c r="A564" s="608">
        <v>606</v>
      </c>
      <c r="B564" s="637">
        <v>42170</v>
      </c>
      <c r="C564" s="638" t="s">
        <v>246</v>
      </c>
      <c r="D564" s="655" t="s">
        <v>1009</v>
      </c>
      <c r="E564" s="655"/>
      <c r="F564" s="627"/>
      <c r="G564" s="627">
        <v>730</v>
      </c>
      <c r="H564" s="628" t="s">
        <v>17</v>
      </c>
      <c r="I564" s="628"/>
      <c r="J564" s="627" t="s">
        <v>22</v>
      </c>
      <c r="K564" s="611" t="s">
        <v>22</v>
      </c>
      <c r="L564" s="627"/>
    </row>
    <row r="565" spans="1:12" hidden="1">
      <c r="A565" s="608">
        <v>611</v>
      </c>
      <c r="B565" s="609" t="s">
        <v>35</v>
      </c>
      <c r="C565" s="625" t="s">
        <v>36</v>
      </c>
      <c r="D565" s="613" t="s">
        <v>37</v>
      </c>
      <c r="E565" s="611" t="s">
        <v>38</v>
      </c>
      <c r="F565" s="613" t="s">
        <v>1010</v>
      </c>
      <c r="G565" s="613"/>
      <c r="H565" s="624" t="s">
        <v>17</v>
      </c>
      <c r="I565" s="624" t="s">
        <v>175</v>
      </c>
      <c r="J565" s="611" t="s">
        <v>22</v>
      </c>
      <c r="K565" s="611" t="s">
        <v>22</v>
      </c>
      <c r="L565" s="613"/>
    </row>
    <row r="566" spans="1:12" hidden="1">
      <c r="A566" s="608">
        <v>613</v>
      </c>
      <c r="B566" s="660">
        <v>41463</v>
      </c>
      <c r="C566" s="658" t="s">
        <v>42</v>
      </c>
      <c r="D566" s="613" t="s">
        <v>72</v>
      </c>
      <c r="E566" s="672"/>
      <c r="F566" s="653"/>
      <c r="G566" s="653"/>
      <c r="H566" s="636" t="s">
        <v>17</v>
      </c>
      <c r="I566" s="624"/>
      <c r="J566" s="623" t="s">
        <v>22</v>
      </c>
      <c r="K566" s="623" t="s">
        <v>22</v>
      </c>
      <c r="L566" s="610"/>
    </row>
    <row r="567" spans="1:12" hidden="1">
      <c r="A567" s="608">
        <v>614</v>
      </c>
      <c r="B567" s="659" t="s">
        <v>1011</v>
      </c>
      <c r="C567" s="618" t="s">
        <v>1012</v>
      </c>
      <c r="D567" s="611" t="s">
        <v>1013</v>
      </c>
      <c r="E567" s="630"/>
      <c r="F567" s="611"/>
      <c r="G567" s="611" t="s">
        <v>1014</v>
      </c>
      <c r="H567" s="624" t="s">
        <v>17</v>
      </c>
      <c r="I567" s="624"/>
      <c r="J567" s="627" t="s">
        <v>22</v>
      </c>
      <c r="K567" s="613" t="s">
        <v>22</v>
      </c>
      <c r="L567" s="610"/>
    </row>
    <row r="568" spans="1:12" hidden="1">
      <c r="A568" s="608">
        <v>626</v>
      </c>
      <c r="B568" s="609" t="s">
        <v>511</v>
      </c>
      <c r="C568" s="625" t="s">
        <v>36</v>
      </c>
      <c r="D568" s="613" t="s">
        <v>37</v>
      </c>
      <c r="E568" s="611" t="s">
        <v>38</v>
      </c>
      <c r="F568" s="613" t="s">
        <v>1015</v>
      </c>
      <c r="G568" s="613"/>
      <c r="H568" s="636" t="s">
        <v>17</v>
      </c>
      <c r="I568" s="624"/>
      <c r="J568" s="611" t="s">
        <v>22</v>
      </c>
      <c r="K568" s="611" t="s">
        <v>22</v>
      </c>
      <c r="L568" s="613"/>
    </row>
    <row r="569" spans="1:12" hidden="1">
      <c r="A569" s="608">
        <v>627</v>
      </c>
      <c r="B569" s="629">
        <v>41506</v>
      </c>
      <c r="C569" s="625" t="s">
        <v>63</v>
      </c>
      <c r="D569" s="613" t="s">
        <v>63</v>
      </c>
      <c r="E569" s="630"/>
      <c r="F569" s="613"/>
      <c r="G569" s="613" t="s">
        <v>1016</v>
      </c>
      <c r="H569" s="636" t="s">
        <v>17</v>
      </c>
      <c r="I569" s="636"/>
      <c r="J569" s="623" t="s">
        <v>22</v>
      </c>
      <c r="K569" s="613" t="s">
        <v>22</v>
      </c>
      <c r="L569" s="610"/>
    </row>
    <row r="570" spans="1:12" hidden="1">
      <c r="A570" s="608">
        <v>633</v>
      </c>
      <c r="B570" s="609" t="s">
        <v>97</v>
      </c>
      <c r="C570" s="625" t="s">
        <v>42</v>
      </c>
      <c r="D570" s="613" t="s">
        <v>72</v>
      </c>
      <c r="E570" s="619"/>
      <c r="F570" s="612"/>
      <c r="G570" s="613" t="s">
        <v>1017</v>
      </c>
      <c r="H570" s="636" t="s">
        <v>17</v>
      </c>
      <c r="I570" s="636"/>
      <c r="J570" s="611" t="s">
        <v>22</v>
      </c>
      <c r="K570" s="611" t="s">
        <v>22</v>
      </c>
      <c r="L570" s="613"/>
    </row>
    <row r="571" spans="1:12" hidden="1">
      <c r="A571" s="608">
        <v>634</v>
      </c>
      <c r="B571" s="609" t="s">
        <v>97</v>
      </c>
      <c r="C571" s="625" t="s">
        <v>42</v>
      </c>
      <c r="D571" s="613" t="s">
        <v>72</v>
      </c>
      <c r="E571" s="619"/>
      <c r="F571" s="612"/>
      <c r="G571" s="613" t="s">
        <v>1018</v>
      </c>
      <c r="H571" s="636" t="s">
        <v>17</v>
      </c>
      <c r="I571" s="636"/>
      <c r="J571" s="611" t="s">
        <v>22</v>
      </c>
      <c r="K571" s="611" t="s">
        <v>22</v>
      </c>
      <c r="L571" s="613"/>
    </row>
    <row r="572" spans="1:12" hidden="1">
      <c r="A572" s="608">
        <v>635</v>
      </c>
      <c r="B572" s="609" t="s">
        <v>97</v>
      </c>
      <c r="C572" s="625" t="s">
        <v>42</v>
      </c>
      <c r="D572" s="613" t="s">
        <v>72</v>
      </c>
      <c r="E572" s="619"/>
      <c r="F572" s="612"/>
      <c r="G572" s="613" t="s">
        <v>1019</v>
      </c>
      <c r="H572" s="636" t="s">
        <v>17</v>
      </c>
      <c r="I572" s="636"/>
      <c r="J572" s="611" t="s">
        <v>22</v>
      </c>
      <c r="K572" s="611" t="s">
        <v>22</v>
      </c>
      <c r="L572" s="613"/>
    </row>
    <row r="573" spans="1:12" hidden="1">
      <c r="A573" s="608">
        <v>636</v>
      </c>
      <c r="B573" s="609" t="s">
        <v>1020</v>
      </c>
      <c r="C573" s="625" t="s">
        <v>42</v>
      </c>
      <c r="D573" s="613" t="s">
        <v>98</v>
      </c>
      <c r="E573" s="611"/>
      <c r="F573" s="613"/>
      <c r="G573" s="613" t="s">
        <v>1021</v>
      </c>
      <c r="H573" s="636" t="s">
        <v>17</v>
      </c>
      <c r="I573" s="636"/>
      <c r="J573" s="611" t="s">
        <v>22</v>
      </c>
      <c r="K573" s="611" t="s">
        <v>22</v>
      </c>
      <c r="L573" s="619"/>
    </row>
    <row r="574" spans="1:12" hidden="1">
      <c r="A574" s="608">
        <v>637</v>
      </c>
      <c r="B574" s="609" t="s">
        <v>1020</v>
      </c>
      <c r="C574" s="625" t="s">
        <v>42</v>
      </c>
      <c r="D574" s="613" t="s">
        <v>98</v>
      </c>
      <c r="E574" s="611"/>
      <c r="F574" s="613"/>
      <c r="G574" s="613" t="s">
        <v>1022</v>
      </c>
      <c r="H574" s="636" t="s">
        <v>17</v>
      </c>
      <c r="I574" s="636"/>
      <c r="J574" s="611" t="s">
        <v>22</v>
      </c>
      <c r="K574" s="611" t="s">
        <v>22</v>
      </c>
      <c r="L574" s="613"/>
    </row>
    <row r="575" spans="1:12" hidden="1">
      <c r="A575" s="608">
        <v>638</v>
      </c>
      <c r="B575" s="609" t="s">
        <v>45</v>
      </c>
      <c r="C575" s="625" t="s">
        <v>42</v>
      </c>
      <c r="D575" s="613" t="s">
        <v>43</v>
      </c>
      <c r="E575" s="611"/>
      <c r="F575" s="613" t="s">
        <v>1023</v>
      </c>
      <c r="G575" s="613" t="s">
        <v>1023</v>
      </c>
      <c r="H575" s="636" t="s">
        <v>17</v>
      </c>
      <c r="I575" s="636"/>
      <c r="J575" s="611" t="s">
        <v>22</v>
      </c>
      <c r="K575" s="611" t="s">
        <v>22</v>
      </c>
      <c r="L575" s="612"/>
    </row>
    <row r="576" spans="1:12" hidden="1">
      <c r="A576" s="608">
        <v>639</v>
      </c>
      <c r="B576" s="609" t="s">
        <v>45</v>
      </c>
      <c r="C576" s="625" t="s">
        <v>42</v>
      </c>
      <c r="D576" s="613" t="s">
        <v>43</v>
      </c>
      <c r="E576" s="611"/>
      <c r="F576" s="613" t="s">
        <v>1024</v>
      </c>
      <c r="G576" s="613" t="s">
        <v>1024</v>
      </c>
      <c r="H576" s="636" t="s">
        <v>17</v>
      </c>
      <c r="I576" s="636"/>
      <c r="J576" s="611" t="s">
        <v>22</v>
      </c>
      <c r="K576" s="611" t="s">
        <v>22</v>
      </c>
      <c r="L576" s="612"/>
    </row>
    <row r="577" spans="1:12" hidden="1">
      <c r="A577" s="608">
        <v>640</v>
      </c>
      <c r="B577" s="609" t="s">
        <v>45</v>
      </c>
      <c r="C577" s="625" t="s">
        <v>42</v>
      </c>
      <c r="D577" s="613" t="s">
        <v>43</v>
      </c>
      <c r="E577" s="611"/>
      <c r="F577" s="613" t="s">
        <v>1025</v>
      </c>
      <c r="G577" s="613" t="s">
        <v>1025</v>
      </c>
      <c r="H577" s="636" t="s">
        <v>17</v>
      </c>
      <c r="I577" s="636"/>
      <c r="J577" s="611" t="s">
        <v>22</v>
      </c>
      <c r="K577" s="611" t="s">
        <v>22</v>
      </c>
      <c r="L577" s="612"/>
    </row>
    <row r="578" spans="1:12" ht="26.1" hidden="1">
      <c r="A578" s="608">
        <v>643</v>
      </c>
      <c r="B578" s="617" t="s">
        <v>163</v>
      </c>
      <c r="C578" s="641" t="s">
        <v>24</v>
      </c>
      <c r="D578" s="613" t="s">
        <v>480</v>
      </c>
      <c r="E578" s="611"/>
      <c r="F578" s="611" t="s">
        <v>482</v>
      </c>
      <c r="G578" s="613" t="s">
        <v>1026</v>
      </c>
      <c r="H578" s="636" t="s">
        <v>17</v>
      </c>
      <c r="I578" s="636"/>
      <c r="J578" s="611" t="s">
        <v>22</v>
      </c>
      <c r="K578" s="611" t="s">
        <v>22</v>
      </c>
      <c r="L578" s="613"/>
    </row>
    <row r="579" spans="1:12" hidden="1">
      <c r="A579" s="608">
        <v>644</v>
      </c>
      <c r="B579" s="617" t="s">
        <v>163</v>
      </c>
      <c r="C579" s="641" t="s">
        <v>24</v>
      </c>
      <c r="D579" s="613" t="s">
        <v>488</v>
      </c>
      <c r="E579" s="611"/>
      <c r="F579" s="613"/>
      <c r="G579" s="613" t="s">
        <v>1026</v>
      </c>
      <c r="H579" s="636" t="s">
        <v>17</v>
      </c>
      <c r="I579" s="636"/>
      <c r="J579" s="611" t="s">
        <v>22</v>
      </c>
      <c r="K579" s="611" t="s">
        <v>22</v>
      </c>
      <c r="L579" s="613"/>
    </row>
    <row r="580" spans="1:12" hidden="1">
      <c r="A580" s="608">
        <v>652</v>
      </c>
      <c r="B580" s="612" t="s">
        <v>231</v>
      </c>
      <c r="C580" s="621" t="s">
        <v>53</v>
      </c>
      <c r="D580" s="627" t="s">
        <v>54</v>
      </c>
      <c r="E580" s="627"/>
      <c r="F580" s="627"/>
      <c r="G580" s="626" t="s">
        <v>1027</v>
      </c>
      <c r="H580" s="636" t="s">
        <v>17</v>
      </c>
      <c r="I580" s="636"/>
      <c r="J580" s="627" t="s">
        <v>22</v>
      </c>
      <c r="K580" s="627" t="s">
        <v>22</v>
      </c>
      <c r="L580" s="627"/>
    </row>
    <row r="581" spans="1:12" hidden="1">
      <c r="A581" s="608">
        <v>663</v>
      </c>
      <c r="B581" s="617" t="s">
        <v>107</v>
      </c>
      <c r="C581" s="641" t="s">
        <v>108</v>
      </c>
      <c r="D581" s="611" t="s">
        <v>504</v>
      </c>
      <c r="E581" s="611"/>
      <c r="F581" s="619"/>
      <c r="G581" s="611" t="s">
        <v>1028</v>
      </c>
      <c r="H581" s="636" t="s">
        <v>17</v>
      </c>
      <c r="I581" s="636"/>
      <c r="J581" s="611" t="s">
        <v>22</v>
      </c>
      <c r="K581" s="611" t="s">
        <v>156</v>
      </c>
      <c r="L581" s="623" t="s">
        <v>1029</v>
      </c>
    </row>
    <row r="582" spans="1:12" hidden="1">
      <c r="A582" s="608">
        <v>664</v>
      </c>
      <c r="B582" s="621">
        <v>42138</v>
      </c>
      <c r="C582" s="622" t="s">
        <v>30</v>
      </c>
      <c r="D582" s="623" t="s">
        <v>31</v>
      </c>
      <c r="E582" s="531" t="s">
        <v>32</v>
      </c>
      <c r="F582" s="610" t="s">
        <v>33</v>
      </c>
      <c r="G582" s="610" t="s">
        <v>1030</v>
      </c>
      <c r="H582" s="636" t="s">
        <v>17</v>
      </c>
      <c r="I582" s="636"/>
      <c r="J582" s="610" t="s">
        <v>22</v>
      </c>
      <c r="K582" s="610" t="s">
        <v>22</v>
      </c>
      <c r="L582" s="610" t="s">
        <v>850</v>
      </c>
    </row>
    <row r="583" spans="1:12" hidden="1">
      <c r="A583" s="608">
        <v>669</v>
      </c>
      <c r="B583" s="612" t="s">
        <v>1031</v>
      </c>
      <c r="C583" s="621" t="s">
        <v>53</v>
      </c>
      <c r="D583" s="627" t="s">
        <v>54</v>
      </c>
      <c r="E583" s="627"/>
      <c r="F583" s="627"/>
      <c r="G583" s="626" t="s">
        <v>1032</v>
      </c>
      <c r="H583" s="636" t="s">
        <v>17</v>
      </c>
      <c r="I583" s="636"/>
      <c r="J583" s="627" t="s">
        <v>22</v>
      </c>
      <c r="K583" s="627" t="s">
        <v>22</v>
      </c>
      <c r="L583" s="627" t="s">
        <v>56</v>
      </c>
    </row>
    <row r="584" spans="1:12" hidden="1">
      <c r="A584" s="608">
        <v>675</v>
      </c>
      <c r="B584" s="629">
        <v>41617</v>
      </c>
      <c r="C584" s="641" t="s">
        <v>1033</v>
      </c>
      <c r="D584" s="611" t="s">
        <v>1034</v>
      </c>
      <c r="E584" s="630"/>
      <c r="F584" s="619"/>
      <c r="G584" s="619" t="s">
        <v>1035</v>
      </c>
      <c r="H584" s="636" t="s">
        <v>17</v>
      </c>
      <c r="I584" s="636"/>
      <c r="J584" s="627" t="s">
        <v>22</v>
      </c>
      <c r="K584" s="613" t="s">
        <v>156</v>
      </c>
      <c r="L584" s="610" t="s">
        <v>1036</v>
      </c>
    </row>
    <row r="585" spans="1:12" hidden="1">
      <c r="A585" s="608">
        <v>679</v>
      </c>
      <c r="B585" s="621">
        <v>42138</v>
      </c>
      <c r="C585" s="622" t="s">
        <v>30</v>
      </c>
      <c r="D585" s="623" t="s">
        <v>31</v>
      </c>
      <c r="E585" s="531" t="s">
        <v>32</v>
      </c>
      <c r="F585" s="610" t="s">
        <v>33</v>
      </c>
      <c r="G585" s="610"/>
      <c r="H585" s="636" t="s">
        <v>17</v>
      </c>
      <c r="I585" s="636"/>
      <c r="J585" s="610" t="s">
        <v>22</v>
      </c>
      <c r="K585" s="610" t="s">
        <v>22</v>
      </c>
      <c r="L585" s="610"/>
    </row>
    <row r="586" spans="1:12" hidden="1">
      <c r="A586" s="608">
        <v>683</v>
      </c>
      <c r="B586" s="609" t="s">
        <v>35</v>
      </c>
      <c r="C586" s="627" t="s">
        <v>36</v>
      </c>
      <c r="D586" s="627" t="s">
        <v>37</v>
      </c>
      <c r="E586" s="627"/>
      <c r="F586" s="655" t="s">
        <v>1037</v>
      </c>
      <c r="G586" s="655"/>
      <c r="H586" s="665" t="s">
        <v>17</v>
      </c>
      <c r="I586" s="624"/>
      <c r="J586" s="655" t="s">
        <v>22</v>
      </c>
      <c r="K586" s="627" t="s">
        <v>22</v>
      </c>
      <c r="L586" s="627"/>
    </row>
    <row r="587" spans="1:12" ht="23.25" hidden="1" customHeight="1">
      <c r="A587" s="608">
        <v>684</v>
      </c>
      <c r="B587" s="609" t="s">
        <v>41</v>
      </c>
      <c r="C587" s="625" t="s">
        <v>42</v>
      </c>
      <c r="D587" s="613" t="s">
        <v>43</v>
      </c>
      <c r="E587" s="611"/>
      <c r="F587" s="613" t="s">
        <v>1038</v>
      </c>
      <c r="G587" s="613" t="s">
        <v>1038</v>
      </c>
      <c r="H587" s="665" t="s">
        <v>17</v>
      </c>
      <c r="I587" s="624"/>
      <c r="J587" s="611" t="s">
        <v>22</v>
      </c>
      <c r="K587" s="611"/>
      <c r="L587" s="612"/>
    </row>
    <row r="588" spans="1:12" ht="23.25" hidden="1" customHeight="1">
      <c r="A588" s="608">
        <v>690</v>
      </c>
      <c r="B588" s="621">
        <v>42222</v>
      </c>
      <c r="C588" s="641" t="s">
        <v>1039</v>
      </c>
      <c r="D588" s="611" t="s">
        <v>1040</v>
      </c>
      <c r="E588" s="630"/>
      <c r="F588" s="619"/>
      <c r="G588" s="619" t="s">
        <v>1041</v>
      </c>
      <c r="H588" s="636" t="s">
        <v>17</v>
      </c>
      <c r="I588" s="636"/>
      <c r="J588" s="610" t="s">
        <v>22</v>
      </c>
      <c r="K588" s="610" t="s">
        <v>22</v>
      </c>
      <c r="L588" s="610"/>
    </row>
    <row r="589" spans="1:12" ht="23.25" hidden="1" customHeight="1">
      <c r="A589" s="608">
        <v>691</v>
      </c>
      <c r="B589" s="637">
        <v>42170</v>
      </c>
      <c r="C589" s="638" t="s">
        <v>246</v>
      </c>
      <c r="D589" s="655" t="s">
        <v>1042</v>
      </c>
      <c r="E589" s="655"/>
      <c r="F589" s="627"/>
      <c r="G589" s="627">
        <v>788</v>
      </c>
      <c r="H589" s="628" t="s">
        <v>17</v>
      </c>
      <c r="I589" s="628"/>
      <c r="J589" s="627" t="s">
        <v>22</v>
      </c>
      <c r="K589" s="611" t="s">
        <v>22</v>
      </c>
      <c r="L589" s="627"/>
    </row>
    <row r="590" spans="1:12" ht="24" hidden="1" customHeight="1">
      <c r="A590" s="608">
        <v>692</v>
      </c>
      <c r="B590" s="674">
        <v>42242</v>
      </c>
      <c r="C590" s="675" t="s">
        <v>1043</v>
      </c>
      <c r="D590" s="633" t="s">
        <v>1044</v>
      </c>
      <c r="E590" s="644"/>
      <c r="F590" s="610"/>
      <c r="G590" s="633" t="s">
        <v>147</v>
      </c>
      <c r="H590" s="624" t="s">
        <v>17</v>
      </c>
      <c r="I590" s="624"/>
      <c r="J590" s="610" t="s">
        <v>22</v>
      </c>
      <c r="K590" s="610" t="s">
        <v>22</v>
      </c>
      <c r="L590" s="610" t="s">
        <v>56</v>
      </c>
    </row>
    <row r="591" spans="1:12" hidden="1">
      <c r="A591" s="608">
        <v>697</v>
      </c>
      <c r="B591" s="631">
        <v>42053</v>
      </c>
      <c r="C591" s="676" t="s">
        <v>63</v>
      </c>
      <c r="D591" s="633" t="s">
        <v>63</v>
      </c>
      <c r="E591" s="644"/>
      <c r="F591" s="633" t="s">
        <v>147</v>
      </c>
      <c r="G591" s="610"/>
      <c r="H591" s="636" t="s">
        <v>17</v>
      </c>
      <c r="I591" s="624"/>
      <c r="J591" s="610" t="s">
        <v>22</v>
      </c>
      <c r="K591" s="610" t="s">
        <v>22</v>
      </c>
      <c r="L591" s="610"/>
    </row>
    <row r="592" spans="1:12" hidden="1">
      <c r="A592" s="608">
        <v>700</v>
      </c>
      <c r="B592" s="674">
        <v>42051</v>
      </c>
      <c r="C592" s="675" t="s">
        <v>1045</v>
      </c>
      <c r="D592" s="633" t="s">
        <v>1046</v>
      </c>
      <c r="E592" s="644"/>
      <c r="F592" s="677" t="s">
        <v>1047</v>
      </c>
      <c r="G592" s="610"/>
      <c r="H592" s="628" t="s">
        <v>17</v>
      </c>
      <c r="I592" s="628"/>
      <c r="J592" s="610" t="s">
        <v>22</v>
      </c>
      <c r="K592" s="610" t="s">
        <v>22</v>
      </c>
      <c r="L592" s="610" t="s">
        <v>56</v>
      </c>
    </row>
    <row r="593" spans="1:12" hidden="1">
      <c r="A593" s="608">
        <v>705</v>
      </c>
      <c r="B593" s="631" t="s">
        <v>158</v>
      </c>
      <c r="C593" s="645" t="s">
        <v>152</v>
      </c>
      <c r="D593" s="633" t="s">
        <v>1048</v>
      </c>
      <c r="E593" s="644"/>
      <c r="F593" s="633" t="s">
        <v>147</v>
      </c>
      <c r="G593" s="610"/>
      <c r="H593" s="624" t="s">
        <v>17</v>
      </c>
      <c r="I593" s="624"/>
      <c r="J593" s="610" t="s">
        <v>22</v>
      </c>
      <c r="K593" s="610"/>
      <c r="L593" s="610"/>
    </row>
    <row r="594" spans="1:12" hidden="1">
      <c r="A594" s="608">
        <v>707</v>
      </c>
      <c r="B594" s="609">
        <v>42297</v>
      </c>
      <c r="C594" s="625" t="s">
        <v>24</v>
      </c>
      <c r="D594" s="613" t="s">
        <v>1049</v>
      </c>
      <c r="E594" s="611"/>
      <c r="F594" s="612" t="s">
        <v>1050</v>
      </c>
      <c r="G594" s="613" t="s">
        <v>1051</v>
      </c>
      <c r="H594" s="614" t="s">
        <v>17</v>
      </c>
      <c r="I594" s="624"/>
      <c r="J594" s="610" t="s">
        <v>22</v>
      </c>
      <c r="K594" s="610"/>
      <c r="L594" s="610"/>
    </row>
    <row r="595" spans="1:12" hidden="1">
      <c r="A595" s="608">
        <v>708</v>
      </c>
      <c r="B595" s="609">
        <v>42297</v>
      </c>
      <c r="C595" s="625" t="s">
        <v>24</v>
      </c>
      <c r="D595" s="613" t="s">
        <v>1049</v>
      </c>
      <c r="E595" s="611"/>
      <c r="F595" s="612" t="s">
        <v>1052</v>
      </c>
      <c r="G595" s="613" t="s">
        <v>1053</v>
      </c>
      <c r="H595" s="614" t="s">
        <v>17</v>
      </c>
      <c r="I595" s="624"/>
      <c r="J595" s="610" t="s">
        <v>22</v>
      </c>
      <c r="K595" s="610"/>
      <c r="L595" s="610"/>
    </row>
    <row r="596" spans="1:12" hidden="1">
      <c r="A596" s="608">
        <v>709</v>
      </c>
      <c r="B596" s="609">
        <v>42297</v>
      </c>
      <c r="C596" s="625" t="s">
        <v>24</v>
      </c>
      <c r="D596" s="613" t="s">
        <v>1054</v>
      </c>
      <c r="E596" s="611"/>
      <c r="F596" s="612"/>
      <c r="G596" s="613" t="s">
        <v>1055</v>
      </c>
      <c r="H596" s="614" t="s">
        <v>17</v>
      </c>
      <c r="I596" s="624"/>
      <c r="J596" s="610" t="s">
        <v>22</v>
      </c>
      <c r="K596" s="610"/>
      <c r="L596" s="610"/>
    </row>
    <row r="597" spans="1:12" hidden="1">
      <c r="A597" s="608">
        <v>710</v>
      </c>
      <c r="B597" s="609">
        <v>42297</v>
      </c>
      <c r="C597" s="625" t="s">
        <v>24</v>
      </c>
      <c r="D597" s="613" t="s">
        <v>1056</v>
      </c>
      <c r="E597" s="611"/>
      <c r="F597" s="612" t="s">
        <v>1057</v>
      </c>
      <c r="G597" s="613" t="s">
        <v>1058</v>
      </c>
      <c r="H597" s="614" t="s">
        <v>17</v>
      </c>
      <c r="I597" s="624"/>
      <c r="J597" s="610" t="s">
        <v>22</v>
      </c>
      <c r="K597" s="610"/>
      <c r="L597" s="610"/>
    </row>
    <row r="598" spans="1:12" hidden="1">
      <c r="A598" s="608">
        <v>711</v>
      </c>
      <c r="B598" s="609">
        <v>42297</v>
      </c>
      <c r="C598" s="625" t="s">
        <v>152</v>
      </c>
      <c r="D598" s="613" t="s">
        <v>1059</v>
      </c>
      <c r="E598" s="611"/>
      <c r="F598" s="612"/>
      <c r="G598" s="613" t="s">
        <v>1060</v>
      </c>
      <c r="H598" s="614" t="s">
        <v>17</v>
      </c>
      <c r="I598" s="624"/>
      <c r="J598" s="610" t="s">
        <v>22</v>
      </c>
      <c r="K598" s="610"/>
      <c r="L598" s="610"/>
    </row>
    <row r="599" spans="1:12" hidden="1">
      <c r="A599" s="608">
        <v>712</v>
      </c>
      <c r="B599" s="609">
        <v>42297</v>
      </c>
      <c r="C599" s="625" t="s">
        <v>152</v>
      </c>
      <c r="D599" s="613" t="s">
        <v>1061</v>
      </c>
      <c r="E599" s="611"/>
      <c r="F599" s="612"/>
      <c r="G599" s="613" t="s">
        <v>1062</v>
      </c>
      <c r="H599" s="614" t="s">
        <v>17</v>
      </c>
      <c r="I599" s="624"/>
      <c r="J599" s="610"/>
      <c r="K599" s="610"/>
      <c r="L599" s="610"/>
    </row>
    <row r="600" spans="1:12" hidden="1">
      <c r="A600" s="608">
        <v>722</v>
      </c>
      <c r="B600" s="609">
        <v>42298</v>
      </c>
      <c r="C600" s="625" t="s">
        <v>152</v>
      </c>
      <c r="D600" s="613" t="s">
        <v>1059</v>
      </c>
      <c r="E600" s="611"/>
      <c r="F600" s="612"/>
      <c r="G600" s="613" t="s">
        <v>1063</v>
      </c>
      <c r="H600" s="614" t="s">
        <v>17</v>
      </c>
      <c r="I600" s="624"/>
      <c r="J600" s="610"/>
      <c r="K600" s="610"/>
      <c r="L600" s="610"/>
    </row>
    <row r="601" spans="1:12" hidden="1">
      <c r="A601" s="608">
        <v>724</v>
      </c>
      <c r="B601" s="609">
        <v>42305</v>
      </c>
      <c r="C601" s="625" t="s">
        <v>131</v>
      </c>
      <c r="D601" s="613" t="s">
        <v>1064</v>
      </c>
      <c r="E601" s="611"/>
      <c r="F601" s="612" t="s">
        <v>1065</v>
      </c>
      <c r="G601" s="613" t="s">
        <v>1066</v>
      </c>
      <c r="H601" s="614" t="s">
        <v>17</v>
      </c>
      <c r="I601" s="624"/>
      <c r="J601" s="610"/>
      <c r="K601" s="610"/>
      <c r="L601" s="610"/>
    </row>
    <row r="602" spans="1:12" hidden="1">
      <c r="A602" s="608">
        <v>725</v>
      </c>
      <c r="B602" s="609">
        <v>42325</v>
      </c>
      <c r="C602" s="625" t="s">
        <v>63</v>
      </c>
      <c r="D602" s="613" t="s">
        <v>63</v>
      </c>
      <c r="E602" s="611"/>
      <c r="F602" s="612"/>
      <c r="G602" s="613" t="s">
        <v>1067</v>
      </c>
      <c r="H602" s="614" t="s">
        <v>17</v>
      </c>
      <c r="I602" s="624"/>
      <c r="J602" s="610"/>
      <c r="K602" s="610"/>
      <c r="L602" s="610"/>
    </row>
    <row r="603" spans="1:12" hidden="1">
      <c r="A603" s="608">
        <v>726</v>
      </c>
      <c r="B603" s="609">
        <v>42325</v>
      </c>
      <c r="C603" s="625" t="s">
        <v>63</v>
      </c>
      <c r="D603" s="613" t="s">
        <v>63</v>
      </c>
      <c r="E603" s="611"/>
      <c r="F603" s="612"/>
      <c r="G603" s="613" t="s">
        <v>1068</v>
      </c>
      <c r="H603" s="614" t="s">
        <v>17</v>
      </c>
      <c r="I603" s="624"/>
      <c r="J603" s="610"/>
      <c r="K603" s="610"/>
      <c r="L603" s="610"/>
    </row>
    <row r="604" spans="1:12" hidden="1">
      <c r="A604" s="608">
        <v>727</v>
      </c>
      <c r="B604" s="609">
        <v>42325</v>
      </c>
      <c r="C604" s="625" t="s">
        <v>63</v>
      </c>
      <c r="D604" s="613" t="s">
        <v>63</v>
      </c>
      <c r="E604" s="611"/>
      <c r="F604" s="612"/>
      <c r="G604" s="613" t="s">
        <v>1069</v>
      </c>
      <c r="H604" s="614" t="s">
        <v>17</v>
      </c>
      <c r="I604" s="624"/>
      <c r="J604" s="610"/>
      <c r="K604" s="610"/>
      <c r="L604" s="610"/>
    </row>
    <row r="605" spans="1:12" hidden="1">
      <c r="A605" s="608">
        <v>728</v>
      </c>
      <c r="B605" s="609">
        <v>42325</v>
      </c>
      <c r="C605" s="625" t="s">
        <v>63</v>
      </c>
      <c r="D605" s="613" t="s">
        <v>63</v>
      </c>
      <c r="E605" s="611"/>
      <c r="F605" s="612"/>
      <c r="G605" s="613" t="s">
        <v>1070</v>
      </c>
      <c r="H605" s="614" t="s">
        <v>17</v>
      </c>
      <c r="I605" s="624"/>
      <c r="J605" s="610"/>
      <c r="K605" s="610"/>
      <c r="L605" s="610"/>
    </row>
    <row r="606" spans="1:12" hidden="1">
      <c r="A606" s="608">
        <v>729</v>
      </c>
      <c r="B606" s="609">
        <v>42325</v>
      </c>
      <c r="C606" s="625" t="s">
        <v>63</v>
      </c>
      <c r="D606" s="613" t="s">
        <v>63</v>
      </c>
      <c r="E606" s="611"/>
      <c r="F606" s="612"/>
      <c r="G606" s="613" t="s">
        <v>1071</v>
      </c>
      <c r="H606" s="614" t="s">
        <v>17</v>
      </c>
      <c r="I606" s="624"/>
      <c r="J606" s="610"/>
      <c r="K606" s="610"/>
      <c r="L606" s="610"/>
    </row>
    <row r="607" spans="1:12">
      <c r="A607" s="608">
        <v>741</v>
      </c>
      <c r="B607" s="609">
        <v>42353</v>
      </c>
      <c r="C607" s="625" t="s">
        <v>1072</v>
      </c>
      <c r="D607" s="613" t="s">
        <v>1073</v>
      </c>
      <c r="E607" s="611"/>
      <c r="F607" s="612"/>
      <c r="G607" s="613"/>
      <c r="H607" s="614" t="s">
        <v>17</v>
      </c>
      <c r="I607" s="624"/>
      <c r="J607" s="610" t="s">
        <v>22</v>
      </c>
      <c r="K607" s="610"/>
      <c r="L607" s="610"/>
    </row>
    <row r="608" spans="1:12">
      <c r="A608" s="608">
        <v>742</v>
      </c>
      <c r="B608" s="609">
        <v>42353</v>
      </c>
      <c r="C608" s="625" t="s">
        <v>1072</v>
      </c>
      <c r="D608" s="613" t="s">
        <v>1073</v>
      </c>
      <c r="E608" s="611"/>
      <c r="F608" s="612"/>
      <c r="G608" s="613"/>
      <c r="H608" s="614" t="s">
        <v>17</v>
      </c>
      <c r="I608" s="624"/>
      <c r="J608" s="610" t="s">
        <v>22</v>
      </c>
      <c r="K608" s="610"/>
      <c r="L608" s="610"/>
    </row>
    <row r="609" spans="1:12">
      <c r="A609" s="608">
        <v>743</v>
      </c>
      <c r="B609" s="609">
        <v>42353</v>
      </c>
      <c r="C609" s="625" t="s">
        <v>1074</v>
      </c>
      <c r="D609" s="613"/>
      <c r="E609" s="611"/>
      <c r="F609" s="612"/>
      <c r="G609" s="613"/>
      <c r="H609" s="614" t="s">
        <v>17</v>
      </c>
      <c r="I609" s="624"/>
      <c r="J609" s="610" t="s">
        <v>22</v>
      </c>
      <c r="K609" s="610"/>
      <c r="L609" s="610"/>
    </row>
    <row r="610" spans="1:12">
      <c r="A610" s="608">
        <v>744</v>
      </c>
      <c r="B610" s="609">
        <v>42353</v>
      </c>
      <c r="C610" s="610" t="s">
        <v>1075</v>
      </c>
      <c r="D610" s="610"/>
      <c r="E610" s="611"/>
      <c r="F610" s="612"/>
      <c r="G610" s="613"/>
      <c r="H610" s="614" t="s">
        <v>17</v>
      </c>
      <c r="I610" s="624"/>
      <c r="J610" s="610" t="s">
        <v>22</v>
      </c>
      <c r="K610" s="610"/>
      <c r="L610" s="610"/>
    </row>
    <row r="611" spans="1:12">
      <c r="A611" s="608">
        <v>745</v>
      </c>
      <c r="B611" s="609">
        <v>42353</v>
      </c>
      <c r="C611" s="610" t="s">
        <v>1075</v>
      </c>
      <c r="D611" s="610"/>
      <c r="E611" s="611"/>
      <c r="F611" s="612"/>
      <c r="G611" s="613"/>
      <c r="H611" s="614" t="s">
        <v>17</v>
      </c>
      <c r="I611" s="624"/>
      <c r="J611" s="610" t="s">
        <v>22</v>
      </c>
      <c r="K611" s="610"/>
      <c r="L611" s="610"/>
    </row>
    <row r="612" spans="1:12">
      <c r="A612" s="608">
        <v>746</v>
      </c>
      <c r="B612" s="609">
        <v>42353</v>
      </c>
      <c r="C612" s="610" t="s">
        <v>1076</v>
      </c>
      <c r="D612" s="610" t="s">
        <v>1077</v>
      </c>
      <c r="E612" s="611" t="s">
        <v>1078</v>
      </c>
      <c r="F612" s="612"/>
      <c r="G612" s="613"/>
      <c r="H612" s="614" t="s">
        <v>17</v>
      </c>
      <c r="I612" s="624"/>
      <c r="J612" s="610" t="s">
        <v>22</v>
      </c>
      <c r="K612" s="610"/>
      <c r="L612" s="610"/>
    </row>
    <row r="613" spans="1:12">
      <c r="A613" s="608">
        <v>747</v>
      </c>
      <c r="B613" s="609">
        <v>42353</v>
      </c>
      <c r="C613" s="610" t="s">
        <v>1079</v>
      </c>
      <c r="D613" s="610"/>
      <c r="E613" s="611" t="s">
        <v>1080</v>
      </c>
      <c r="F613" s="612"/>
      <c r="G613" s="613"/>
      <c r="H613" s="614" t="s">
        <v>17</v>
      </c>
      <c r="I613" s="624"/>
      <c r="J613" s="610" t="s">
        <v>22</v>
      </c>
      <c r="K613" s="610"/>
      <c r="L613" s="610"/>
    </row>
    <row r="614" spans="1:12">
      <c r="A614" s="608">
        <v>748</v>
      </c>
      <c r="B614" s="609">
        <v>42353</v>
      </c>
      <c r="C614" s="610" t="s">
        <v>1081</v>
      </c>
      <c r="D614" s="610"/>
      <c r="E614" s="611" t="s">
        <v>1082</v>
      </c>
      <c r="F614" s="612"/>
      <c r="G614" s="613"/>
      <c r="H614" s="614" t="s">
        <v>17</v>
      </c>
      <c r="I614" s="624"/>
      <c r="J614" s="610" t="s">
        <v>22</v>
      </c>
      <c r="K614" s="610"/>
      <c r="L614" s="610"/>
    </row>
    <row r="615" spans="1:12">
      <c r="A615" s="608">
        <v>755</v>
      </c>
      <c r="B615" s="609">
        <v>42373</v>
      </c>
      <c r="C615" s="610" t="s">
        <v>13</v>
      </c>
      <c r="D615" s="610" t="s">
        <v>87</v>
      </c>
      <c r="E615" s="611" t="s">
        <v>15</v>
      </c>
      <c r="F615" s="612" t="s">
        <v>1083</v>
      </c>
      <c r="G615" s="613"/>
      <c r="H615" s="614" t="s">
        <v>17</v>
      </c>
      <c r="I615" s="624"/>
      <c r="J615" s="610" t="s">
        <v>1084</v>
      </c>
      <c r="K615" s="610"/>
      <c r="L615" s="610"/>
    </row>
    <row r="616" spans="1:12">
      <c r="A616" s="608">
        <v>757</v>
      </c>
      <c r="B616" s="609">
        <v>42373</v>
      </c>
      <c r="C616" s="610" t="s">
        <v>13</v>
      </c>
      <c r="D616" s="610" t="s">
        <v>1085</v>
      </c>
      <c r="E616" s="611"/>
      <c r="F616" s="612" t="s">
        <v>1086</v>
      </c>
      <c r="G616" s="613"/>
      <c r="H616" s="614" t="s">
        <v>17</v>
      </c>
      <c r="I616" s="678" t="s">
        <v>217</v>
      </c>
      <c r="J616" s="610"/>
      <c r="K616" s="610"/>
      <c r="L616" s="610"/>
    </row>
    <row r="617" spans="1:12">
      <c r="A617" s="608">
        <v>768</v>
      </c>
      <c r="B617" s="609">
        <v>42389</v>
      </c>
      <c r="C617" s="610" t="s">
        <v>13</v>
      </c>
      <c r="D617" s="610" t="s">
        <v>84</v>
      </c>
      <c r="E617" s="611" t="s">
        <v>15</v>
      </c>
      <c r="F617" s="612" t="s">
        <v>1087</v>
      </c>
      <c r="G617" s="613"/>
      <c r="H617" s="615" t="s">
        <v>115</v>
      </c>
      <c r="I617" s="616"/>
      <c r="J617" s="610" t="s">
        <v>22</v>
      </c>
      <c r="K617" s="610"/>
      <c r="L617" s="610"/>
    </row>
    <row r="618" spans="1:12">
      <c r="A618" s="608">
        <v>769</v>
      </c>
      <c r="B618" s="609">
        <v>42389</v>
      </c>
      <c r="C618" s="610" t="s">
        <v>13</v>
      </c>
      <c r="D618" s="610" t="s">
        <v>84</v>
      </c>
      <c r="E618" s="611"/>
      <c r="F618" s="612"/>
      <c r="G618" s="613"/>
      <c r="H618" s="614" t="s">
        <v>17</v>
      </c>
      <c r="I618" s="624"/>
      <c r="J618" s="610" t="s">
        <v>22</v>
      </c>
      <c r="K618" s="610"/>
      <c r="L618" s="610"/>
    </row>
    <row r="619" spans="1:12">
      <c r="A619" s="608">
        <v>770</v>
      </c>
      <c r="B619" s="609">
        <v>42389</v>
      </c>
      <c r="C619" s="610" t="s">
        <v>13</v>
      </c>
      <c r="D619" s="610" t="s">
        <v>84</v>
      </c>
      <c r="E619" s="611"/>
      <c r="F619" s="612"/>
      <c r="G619" s="613"/>
      <c r="H619" s="614" t="s">
        <v>17</v>
      </c>
      <c r="I619" s="624"/>
      <c r="J619" s="610" t="s">
        <v>22</v>
      </c>
      <c r="K619" s="610"/>
      <c r="L619" s="610"/>
    </row>
    <row r="620" spans="1:12">
      <c r="A620" s="608">
        <v>771</v>
      </c>
      <c r="B620" s="609">
        <v>42389</v>
      </c>
      <c r="C620" s="610" t="s">
        <v>13</v>
      </c>
      <c r="D620" s="610" t="s">
        <v>84</v>
      </c>
      <c r="E620" s="611"/>
      <c r="F620" s="612"/>
      <c r="G620" s="613"/>
      <c r="H620" s="614" t="s">
        <v>17</v>
      </c>
      <c r="I620" s="624"/>
      <c r="J620" s="610" t="s">
        <v>22</v>
      </c>
      <c r="K620" s="610"/>
      <c r="L620" s="610"/>
    </row>
    <row r="621" spans="1:12">
      <c r="A621" s="608">
        <v>772</v>
      </c>
      <c r="B621" s="609">
        <v>42389</v>
      </c>
      <c r="C621" s="610" t="s">
        <v>13</v>
      </c>
      <c r="D621" s="610" t="s">
        <v>84</v>
      </c>
      <c r="E621" s="611"/>
      <c r="F621" s="612"/>
      <c r="G621" s="613"/>
      <c r="H621" s="614" t="s">
        <v>17</v>
      </c>
      <c r="I621" s="624"/>
      <c r="J621" s="610" t="s">
        <v>22</v>
      </c>
      <c r="K621" s="610"/>
      <c r="L621" s="610"/>
    </row>
    <row r="622" spans="1:12">
      <c r="A622" s="608">
        <v>773</v>
      </c>
      <c r="B622" s="609">
        <v>42389</v>
      </c>
      <c r="C622" s="610" t="s">
        <v>13</v>
      </c>
      <c r="D622" s="610" t="s">
        <v>84</v>
      </c>
      <c r="E622" s="611"/>
      <c r="F622" s="612"/>
      <c r="G622" s="613"/>
      <c r="H622" s="614" t="s">
        <v>17</v>
      </c>
      <c r="I622" s="624"/>
      <c r="J622" s="610" t="s">
        <v>22</v>
      </c>
      <c r="K622" s="610"/>
      <c r="L622" s="610"/>
    </row>
    <row r="623" spans="1:12">
      <c r="A623" s="608">
        <v>774</v>
      </c>
      <c r="B623" s="609">
        <v>42389</v>
      </c>
      <c r="C623" s="610" t="s">
        <v>13</v>
      </c>
      <c r="D623" s="610" t="s">
        <v>84</v>
      </c>
      <c r="E623" s="611"/>
      <c r="F623" s="612"/>
      <c r="G623" s="613"/>
      <c r="H623" s="614" t="s">
        <v>17</v>
      </c>
      <c r="I623" s="624"/>
      <c r="J623" s="610" t="s">
        <v>22</v>
      </c>
      <c r="K623" s="610"/>
      <c r="L623" s="610"/>
    </row>
    <row r="624" spans="1:12">
      <c r="A624" s="608">
        <v>775</v>
      </c>
      <c r="B624" s="609">
        <v>42389</v>
      </c>
      <c r="C624" s="610" t="s">
        <v>13</v>
      </c>
      <c r="D624" s="610" t="s">
        <v>84</v>
      </c>
      <c r="E624" s="611"/>
      <c r="F624" s="612"/>
      <c r="G624" s="613"/>
      <c r="H624" s="614" t="s">
        <v>17</v>
      </c>
      <c r="I624" s="624"/>
      <c r="J624" s="610" t="s">
        <v>22</v>
      </c>
      <c r="K624" s="610"/>
      <c r="L624" s="610"/>
    </row>
    <row r="625" spans="1:12">
      <c r="A625" s="608">
        <v>777</v>
      </c>
      <c r="B625" s="609">
        <v>42389</v>
      </c>
      <c r="C625" s="610" t="s">
        <v>13</v>
      </c>
      <c r="D625" s="610" t="s">
        <v>19</v>
      </c>
      <c r="E625" s="611" t="s">
        <v>15</v>
      </c>
      <c r="F625" s="612" t="s">
        <v>1088</v>
      </c>
      <c r="G625" s="613"/>
      <c r="H625" s="615" t="s">
        <v>1089</v>
      </c>
      <c r="I625" s="616"/>
      <c r="J625" s="610" t="s">
        <v>22</v>
      </c>
      <c r="K625" s="610"/>
      <c r="L625" s="610"/>
    </row>
    <row r="626" spans="1:12">
      <c r="A626" s="608">
        <v>778</v>
      </c>
      <c r="B626" s="609">
        <v>42389</v>
      </c>
      <c r="C626" s="610" t="s">
        <v>13</v>
      </c>
      <c r="D626" s="610" t="s">
        <v>19</v>
      </c>
      <c r="E626" s="611" t="s">
        <v>15</v>
      </c>
      <c r="F626" s="612" t="s">
        <v>1090</v>
      </c>
      <c r="G626" s="613"/>
      <c r="H626" s="615" t="s">
        <v>1091</v>
      </c>
      <c r="I626" s="616"/>
      <c r="J626" s="610" t="s">
        <v>22</v>
      </c>
      <c r="K626" s="610"/>
      <c r="L626" s="610"/>
    </row>
    <row r="627" spans="1:12">
      <c r="A627" s="608">
        <v>779</v>
      </c>
      <c r="B627" s="609">
        <v>42389</v>
      </c>
      <c r="C627" s="610" t="s">
        <v>13</v>
      </c>
      <c r="D627" s="610" t="s">
        <v>19</v>
      </c>
      <c r="E627" s="611" t="s">
        <v>15</v>
      </c>
      <c r="F627" s="612" t="s">
        <v>1092</v>
      </c>
      <c r="G627" s="613"/>
      <c r="H627" s="615" t="s">
        <v>1093</v>
      </c>
      <c r="I627" s="616"/>
      <c r="J627" s="610" t="s">
        <v>22</v>
      </c>
      <c r="K627" s="610"/>
      <c r="L627" s="610"/>
    </row>
    <row r="628" spans="1:12">
      <c r="A628" s="608">
        <v>780</v>
      </c>
      <c r="B628" s="609">
        <v>42389</v>
      </c>
      <c r="C628" s="610" t="s">
        <v>13</v>
      </c>
      <c r="D628" s="610" t="s">
        <v>19</v>
      </c>
      <c r="E628" s="611" t="s">
        <v>15</v>
      </c>
      <c r="F628" s="612" t="s">
        <v>1094</v>
      </c>
      <c r="G628" s="613"/>
      <c r="H628" s="615" t="s">
        <v>1095</v>
      </c>
      <c r="I628" s="616"/>
      <c r="J628" s="610" t="s">
        <v>22</v>
      </c>
      <c r="K628" s="610"/>
      <c r="L628" s="610"/>
    </row>
    <row r="629" spans="1:12">
      <c r="A629" s="608">
        <v>781</v>
      </c>
      <c r="B629" s="609">
        <v>42389</v>
      </c>
      <c r="C629" s="610" t="s">
        <v>13</v>
      </c>
      <c r="D629" s="610" t="s">
        <v>19</v>
      </c>
      <c r="E629" s="611"/>
      <c r="F629" s="612"/>
      <c r="G629" s="613"/>
      <c r="H629" s="614" t="s">
        <v>17</v>
      </c>
      <c r="I629" s="624"/>
      <c r="J629" s="610" t="s">
        <v>22</v>
      </c>
      <c r="K629" s="610"/>
      <c r="L629" s="610"/>
    </row>
    <row r="630" spans="1:12">
      <c r="A630" s="608">
        <v>782</v>
      </c>
      <c r="B630" s="609">
        <v>42389</v>
      </c>
      <c r="C630" s="610" t="s">
        <v>13</v>
      </c>
      <c r="D630" s="610" t="s">
        <v>19</v>
      </c>
      <c r="E630" s="611"/>
      <c r="F630" s="612"/>
      <c r="G630" s="613"/>
      <c r="H630" s="614" t="s">
        <v>17</v>
      </c>
      <c r="I630" s="624"/>
      <c r="J630" s="610" t="s">
        <v>22</v>
      </c>
      <c r="K630" s="610"/>
      <c r="L630" s="610"/>
    </row>
    <row r="631" spans="1:12">
      <c r="A631" s="608">
        <v>783</v>
      </c>
      <c r="B631" s="609">
        <v>42389</v>
      </c>
      <c r="C631" s="610" t="s">
        <v>13</v>
      </c>
      <c r="D631" s="610" t="s">
        <v>1096</v>
      </c>
      <c r="E631" s="611"/>
      <c r="F631" s="612"/>
      <c r="G631" s="613"/>
      <c r="H631" s="614" t="s">
        <v>17</v>
      </c>
      <c r="I631" s="624"/>
      <c r="J631" s="610" t="s">
        <v>22</v>
      </c>
      <c r="K631" s="610"/>
      <c r="L631" s="610"/>
    </row>
    <row r="632" spans="1:12">
      <c r="A632" s="608">
        <v>784</v>
      </c>
      <c r="B632" s="609">
        <v>42389</v>
      </c>
      <c r="C632" s="610" t="s">
        <v>13</v>
      </c>
      <c r="D632" s="610" t="s">
        <v>1096</v>
      </c>
      <c r="E632" s="611"/>
      <c r="F632" s="612"/>
      <c r="G632" s="613"/>
      <c r="H632" s="614" t="s">
        <v>17</v>
      </c>
      <c r="I632" s="624"/>
      <c r="J632" s="610" t="s">
        <v>22</v>
      </c>
      <c r="K632" s="610"/>
      <c r="L632" s="610"/>
    </row>
    <row r="633" spans="1:12">
      <c r="A633" s="608">
        <v>785</v>
      </c>
      <c r="B633" s="609">
        <v>42389</v>
      </c>
      <c r="C633" s="610" t="s">
        <v>13</v>
      </c>
      <c r="D633" s="610" t="s">
        <v>1096</v>
      </c>
      <c r="E633" s="611"/>
      <c r="F633" s="612"/>
      <c r="G633" s="613"/>
      <c r="H633" s="614" t="s">
        <v>17</v>
      </c>
      <c r="I633" s="624"/>
      <c r="J633" s="610" t="s">
        <v>22</v>
      </c>
      <c r="K633" s="610"/>
      <c r="L633" s="610"/>
    </row>
    <row r="634" spans="1:12">
      <c r="A634" s="608">
        <v>786</v>
      </c>
      <c r="B634" s="609">
        <v>42389</v>
      </c>
      <c r="C634" s="610" t="s">
        <v>13</v>
      </c>
      <c r="D634" s="610" t="s">
        <v>1096</v>
      </c>
      <c r="E634" s="611"/>
      <c r="F634" s="612"/>
      <c r="G634" s="613"/>
      <c r="H634" s="614" t="s">
        <v>17</v>
      </c>
      <c r="I634" s="624"/>
      <c r="J634" s="610" t="s">
        <v>22</v>
      </c>
      <c r="K634" s="610"/>
      <c r="L634" s="610"/>
    </row>
    <row r="635" spans="1:12">
      <c r="A635" s="608">
        <v>787</v>
      </c>
      <c r="B635" s="609">
        <v>42389</v>
      </c>
      <c r="C635" s="610" t="s">
        <v>13</v>
      </c>
      <c r="D635" s="610" t="s">
        <v>1096</v>
      </c>
      <c r="E635" s="611"/>
      <c r="F635" s="612"/>
      <c r="G635" s="613"/>
      <c r="H635" s="614" t="s">
        <v>17</v>
      </c>
      <c r="I635" s="624"/>
      <c r="J635" s="610" t="s">
        <v>22</v>
      </c>
      <c r="K635" s="610"/>
      <c r="L635" s="610"/>
    </row>
    <row r="636" spans="1:12">
      <c r="A636" s="608">
        <v>788</v>
      </c>
      <c r="B636" s="609">
        <v>42389</v>
      </c>
      <c r="C636" s="610" t="s">
        <v>13</v>
      </c>
      <c r="D636" s="610" t="s">
        <v>1096</v>
      </c>
      <c r="E636" s="611"/>
      <c r="F636" s="612"/>
      <c r="G636" s="613"/>
      <c r="H636" s="614" t="s">
        <v>17</v>
      </c>
      <c r="I636" s="624"/>
      <c r="J636" s="610" t="s">
        <v>22</v>
      </c>
      <c r="K636" s="610"/>
      <c r="L636" s="610"/>
    </row>
    <row r="637" spans="1:12">
      <c r="A637" s="608">
        <v>789</v>
      </c>
      <c r="B637" s="609">
        <v>42389</v>
      </c>
      <c r="C637" s="610" t="s">
        <v>13</v>
      </c>
      <c r="D637" s="610" t="s">
        <v>1096</v>
      </c>
      <c r="E637" s="611"/>
      <c r="F637" s="612"/>
      <c r="G637" s="613"/>
      <c r="H637" s="614" t="s">
        <v>17</v>
      </c>
      <c r="I637" s="624"/>
      <c r="J637" s="610" t="s">
        <v>22</v>
      </c>
      <c r="K637" s="610"/>
      <c r="L637" s="610"/>
    </row>
    <row r="638" spans="1:12">
      <c r="A638" s="608">
        <v>790</v>
      </c>
      <c r="B638" s="609">
        <v>42389</v>
      </c>
      <c r="C638" s="610" t="s">
        <v>13</v>
      </c>
      <c r="D638" s="610" t="s">
        <v>1096</v>
      </c>
      <c r="E638" s="611"/>
      <c r="F638" s="612"/>
      <c r="G638" s="613"/>
      <c r="H638" s="614" t="s">
        <v>17</v>
      </c>
      <c r="I638" s="624"/>
      <c r="J638" s="610" t="s">
        <v>22</v>
      </c>
      <c r="K638" s="610"/>
      <c r="L638" s="610"/>
    </row>
    <row r="639" spans="1:12">
      <c r="A639" s="608">
        <v>791</v>
      </c>
      <c r="B639" s="609">
        <v>42389</v>
      </c>
      <c r="C639" s="610" t="s">
        <v>13</v>
      </c>
      <c r="D639" s="610" t="s">
        <v>1096</v>
      </c>
      <c r="E639" s="611"/>
      <c r="F639" s="612"/>
      <c r="G639" s="613"/>
      <c r="H639" s="614" t="s">
        <v>17</v>
      </c>
      <c r="I639" s="624"/>
      <c r="J639" s="610" t="s">
        <v>22</v>
      </c>
      <c r="K639" s="610"/>
      <c r="L639" s="610"/>
    </row>
    <row r="640" spans="1:12">
      <c r="A640" s="608">
        <v>792</v>
      </c>
      <c r="B640" s="609">
        <v>42389</v>
      </c>
      <c r="C640" s="610" t="s">
        <v>13</v>
      </c>
      <c r="D640" s="610" t="s">
        <v>1096</v>
      </c>
      <c r="E640" s="611"/>
      <c r="F640" s="612"/>
      <c r="G640" s="613"/>
      <c r="H640" s="614" t="s">
        <v>17</v>
      </c>
      <c r="I640" s="624"/>
      <c r="J640" s="610" t="s">
        <v>22</v>
      </c>
      <c r="K640" s="610"/>
      <c r="L640" s="610"/>
    </row>
    <row r="641" spans="1:12" hidden="1">
      <c r="A641" s="608"/>
      <c r="B641" s="609"/>
      <c r="C641" s="610"/>
      <c r="D641" s="531"/>
      <c r="E641" s="611"/>
      <c r="F641" s="612"/>
      <c r="G641" s="613"/>
      <c r="H641" s="614" t="s">
        <v>17</v>
      </c>
      <c r="I641" s="624"/>
      <c r="J641" s="610" t="s">
        <v>22</v>
      </c>
      <c r="K641" s="610"/>
      <c r="L641" s="610"/>
    </row>
    <row r="642" spans="1:12" hidden="1">
      <c r="A642" s="608">
        <v>607</v>
      </c>
      <c r="B642" s="621">
        <v>42138</v>
      </c>
      <c r="C642" s="622" t="s">
        <v>30</v>
      </c>
      <c r="D642" s="623" t="s">
        <v>31</v>
      </c>
      <c r="E642" s="531" t="s">
        <v>32</v>
      </c>
      <c r="F642" s="610" t="s">
        <v>33</v>
      </c>
      <c r="G642" s="610" t="s">
        <v>1097</v>
      </c>
      <c r="H642" s="624" t="s">
        <v>17</v>
      </c>
      <c r="I642" s="624"/>
      <c r="J642" s="610" t="s">
        <v>22</v>
      </c>
      <c r="K642" s="610" t="s">
        <v>22</v>
      </c>
      <c r="L642" s="610"/>
    </row>
    <row r="643" spans="1:12" hidden="1">
      <c r="A643" s="608">
        <v>608</v>
      </c>
      <c r="B643" s="617" t="s">
        <v>107</v>
      </c>
      <c r="C643" s="641" t="s">
        <v>108</v>
      </c>
      <c r="D643" s="611" t="s">
        <v>593</v>
      </c>
      <c r="E643" s="611"/>
      <c r="F643" s="619"/>
      <c r="G643" s="611" t="s">
        <v>1098</v>
      </c>
      <c r="H643" s="624" t="s">
        <v>17</v>
      </c>
      <c r="I643" s="624"/>
      <c r="J643" s="611" t="s">
        <v>22</v>
      </c>
      <c r="K643" s="611" t="s">
        <v>22</v>
      </c>
      <c r="L643" s="613"/>
    </row>
    <row r="644" spans="1:12" hidden="1">
      <c r="A644" s="608">
        <v>702</v>
      </c>
      <c r="B644" s="631">
        <v>42247</v>
      </c>
      <c r="C644" s="632" t="s">
        <v>1099</v>
      </c>
      <c r="D644" s="633" t="s">
        <v>1100</v>
      </c>
      <c r="E644" s="634"/>
      <c r="F644" s="677"/>
      <c r="G644" s="610"/>
      <c r="H644" s="624" t="s">
        <v>17</v>
      </c>
      <c r="I644" s="624"/>
      <c r="J644" s="610" t="s">
        <v>22</v>
      </c>
      <c r="K644" s="610" t="s">
        <v>22</v>
      </c>
      <c r="L644" s="610" t="s">
        <v>56</v>
      </c>
    </row>
    <row r="645" spans="1:12" hidden="1">
      <c r="A645" s="608">
        <v>609</v>
      </c>
      <c r="B645" s="612" t="s">
        <v>1101</v>
      </c>
      <c r="C645" s="613" t="s">
        <v>144</v>
      </c>
      <c r="D645" s="613" t="s">
        <v>1102</v>
      </c>
      <c r="E645" s="613"/>
      <c r="F645" s="613"/>
      <c r="G645" s="613" t="s">
        <v>1103</v>
      </c>
      <c r="H645" s="616" t="s">
        <v>1104</v>
      </c>
      <c r="I645" s="616" t="s">
        <v>116</v>
      </c>
      <c r="J645" s="611" t="s">
        <v>22</v>
      </c>
      <c r="K645" s="613" t="s">
        <v>22</v>
      </c>
      <c r="L645" s="613"/>
    </row>
    <row r="646" spans="1:12" hidden="1">
      <c r="A646" s="608">
        <v>610</v>
      </c>
      <c r="B646" s="609" t="s">
        <v>1105</v>
      </c>
      <c r="C646" s="618" t="s">
        <v>144</v>
      </c>
      <c r="D646" s="611" t="s">
        <v>145</v>
      </c>
      <c r="E646" s="630"/>
      <c r="F646" s="611"/>
      <c r="G646" s="611" t="s">
        <v>1106</v>
      </c>
      <c r="H646" s="616" t="s">
        <v>1104</v>
      </c>
      <c r="I646" s="616" t="s">
        <v>116</v>
      </c>
      <c r="J646" s="627" t="s">
        <v>22</v>
      </c>
      <c r="K646" s="613" t="s">
        <v>22</v>
      </c>
      <c r="L646" s="610"/>
    </row>
    <row r="647" spans="1:12" hidden="1">
      <c r="A647" s="608">
        <v>612</v>
      </c>
      <c r="B647" s="609" t="s">
        <v>77</v>
      </c>
      <c r="C647" s="625" t="s">
        <v>30</v>
      </c>
      <c r="D647" s="613" t="s">
        <v>78</v>
      </c>
      <c r="E647" s="613"/>
      <c r="F647" s="612" t="s">
        <v>1107</v>
      </c>
      <c r="G647" s="613"/>
      <c r="H647" s="616" t="s">
        <v>1108</v>
      </c>
      <c r="I647" s="616"/>
      <c r="J647" s="611" t="s">
        <v>22</v>
      </c>
      <c r="K647" s="611" t="s">
        <v>22</v>
      </c>
      <c r="L647" s="613"/>
    </row>
    <row r="648" spans="1:12" hidden="1">
      <c r="A648" s="608">
        <v>242</v>
      </c>
      <c r="B648" s="654" t="s">
        <v>107</v>
      </c>
      <c r="C648" s="658" t="s">
        <v>24</v>
      </c>
      <c r="D648" s="653" t="s">
        <v>490</v>
      </c>
      <c r="E648" s="653"/>
      <c r="F648" s="653">
        <v>11282080870</v>
      </c>
      <c r="G648" s="653" t="s">
        <v>1109</v>
      </c>
      <c r="H648" s="636" t="s">
        <v>17</v>
      </c>
      <c r="I648" s="636"/>
      <c r="J648" s="653" t="s">
        <v>22</v>
      </c>
      <c r="K648" s="623" t="s">
        <v>22</v>
      </c>
      <c r="L648" s="623"/>
    </row>
    <row r="649" spans="1:12" hidden="1">
      <c r="A649" s="608">
        <v>1</v>
      </c>
      <c r="B649" s="617" t="s">
        <v>337</v>
      </c>
      <c r="C649" s="618" t="s">
        <v>48</v>
      </c>
      <c r="D649" s="611" t="s">
        <v>338</v>
      </c>
      <c r="E649" s="611"/>
      <c r="F649" s="611" t="s">
        <v>1110</v>
      </c>
      <c r="G649" s="611" t="s">
        <v>317</v>
      </c>
      <c r="H649" s="636" t="s">
        <v>17</v>
      </c>
      <c r="I649" s="636"/>
      <c r="J649" s="611" t="s">
        <v>22</v>
      </c>
      <c r="K649" s="611" t="s">
        <v>22</v>
      </c>
      <c r="L649" s="619"/>
    </row>
    <row r="650" spans="1:12" hidden="1">
      <c r="A650" s="608">
        <v>2</v>
      </c>
      <c r="B650" s="637" t="s">
        <v>1111</v>
      </c>
      <c r="C650" s="638" t="s">
        <v>103</v>
      </c>
      <c r="D650" s="627" t="s">
        <v>1112</v>
      </c>
      <c r="E650" s="655"/>
      <c r="F650" s="627"/>
      <c r="G650" s="627" t="s">
        <v>1113</v>
      </c>
      <c r="H650" s="636" t="s">
        <v>17</v>
      </c>
      <c r="I650" s="636"/>
      <c r="J650" s="627" t="s">
        <v>22</v>
      </c>
      <c r="K650" s="627" t="s">
        <v>22</v>
      </c>
      <c r="L650" s="627"/>
    </row>
    <row r="651" spans="1:12" hidden="1">
      <c r="A651" s="608">
        <v>3</v>
      </c>
      <c r="B651" s="625"/>
      <c r="C651" s="625" t="s">
        <v>422</v>
      </c>
      <c r="D651" s="613" t="s">
        <v>423</v>
      </c>
      <c r="E651" s="611" t="s">
        <v>424</v>
      </c>
      <c r="F651" s="613" t="s">
        <v>1114</v>
      </c>
      <c r="G651" s="613" t="s">
        <v>1115</v>
      </c>
      <c r="H651" s="624" t="s">
        <v>17</v>
      </c>
      <c r="I651" s="624"/>
      <c r="J651" s="611" t="s">
        <v>22</v>
      </c>
      <c r="K651" s="613" t="s">
        <v>22</v>
      </c>
      <c r="L651" s="613"/>
    </row>
    <row r="652" spans="1:12" hidden="1">
      <c r="A652" s="608">
        <v>4</v>
      </c>
      <c r="B652" s="637" t="s">
        <v>90</v>
      </c>
      <c r="C652" s="638" t="s">
        <v>91</v>
      </c>
      <c r="D652" s="626" t="s">
        <v>92</v>
      </c>
      <c r="E652" s="531"/>
      <c r="F652" s="610"/>
      <c r="G652" s="627" t="s">
        <v>1116</v>
      </c>
      <c r="H652" s="624" t="s">
        <v>17</v>
      </c>
      <c r="I652" s="624"/>
      <c r="J652" s="627" t="s">
        <v>22</v>
      </c>
      <c r="K652" s="610" t="s">
        <v>22</v>
      </c>
      <c r="L652" s="610"/>
    </row>
    <row r="653" spans="1:12" hidden="1">
      <c r="A653" s="608">
        <v>6</v>
      </c>
      <c r="B653" s="629">
        <v>42074</v>
      </c>
      <c r="C653" s="613" t="s">
        <v>1117</v>
      </c>
      <c r="D653" s="611" t="s">
        <v>1118</v>
      </c>
      <c r="E653" s="611" t="s">
        <v>1119</v>
      </c>
      <c r="F653" s="630"/>
      <c r="G653" s="611" t="s">
        <v>1120</v>
      </c>
      <c r="H653" s="624" t="s">
        <v>17</v>
      </c>
      <c r="I653" s="624"/>
      <c r="J653" s="627" t="s">
        <v>22</v>
      </c>
      <c r="K653" s="623" t="s">
        <v>22</v>
      </c>
      <c r="L653" s="613"/>
    </row>
    <row r="654" spans="1:12" hidden="1">
      <c r="A654" s="608">
        <v>7</v>
      </c>
      <c r="B654" s="629">
        <v>42093</v>
      </c>
      <c r="C654" s="621" t="s">
        <v>53</v>
      </c>
      <c r="D654" s="610" t="s">
        <v>1121</v>
      </c>
      <c r="E654" s="531"/>
      <c r="F654" s="610"/>
      <c r="G654" s="610" t="s">
        <v>1122</v>
      </c>
      <c r="H654" s="624" t="s">
        <v>17</v>
      </c>
      <c r="I654" s="624"/>
      <c r="J654" s="627" t="s">
        <v>22</v>
      </c>
      <c r="K654" s="610" t="s">
        <v>22</v>
      </c>
      <c r="L654" s="610" t="s">
        <v>56</v>
      </c>
    </row>
    <row r="655" spans="1:12" hidden="1">
      <c r="A655" s="608">
        <v>8</v>
      </c>
      <c r="B655" s="629">
        <v>42093</v>
      </c>
      <c r="C655" s="621" t="s">
        <v>53</v>
      </c>
      <c r="D655" s="610" t="s">
        <v>1121</v>
      </c>
      <c r="E655" s="531"/>
      <c r="F655" s="610"/>
      <c r="G655" s="610" t="s">
        <v>1123</v>
      </c>
      <c r="H655" s="624" t="s">
        <v>17</v>
      </c>
      <c r="I655" s="624"/>
      <c r="J655" s="627" t="s">
        <v>22</v>
      </c>
      <c r="K655" s="610" t="s">
        <v>22</v>
      </c>
      <c r="L655" s="610" t="s">
        <v>56</v>
      </c>
    </row>
    <row r="656" spans="1:12" hidden="1">
      <c r="A656" s="608">
        <v>299</v>
      </c>
      <c r="B656" s="617" t="s">
        <v>107</v>
      </c>
      <c r="C656" s="641" t="s">
        <v>108</v>
      </c>
      <c r="D656" s="611" t="s">
        <v>560</v>
      </c>
      <c r="E656" s="611"/>
      <c r="F656" s="611"/>
      <c r="G656" s="611" t="s">
        <v>1124</v>
      </c>
      <c r="H656" s="636" t="s">
        <v>17</v>
      </c>
      <c r="I656" s="636"/>
      <c r="J656" s="611" t="s">
        <v>22</v>
      </c>
      <c r="K656" s="611" t="s">
        <v>22</v>
      </c>
      <c r="L656" s="613"/>
    </row>
    <row r="657" spans="1:12" hidden="1">
      <c r="A657" s="608">
        <v>425</v>
      </c>
      <c r="B657" s="609" t="s">
        <v>806</v>
      </c>
      <c r="C657" s="625" t="s">
        <v>789</v>
      </c>
      <c r="D657" s="613" t="s">
        <v>807</v>
      </c>
      <c r="E657" s="611"/>
      <c r="F657" s="613"/>
      <c r="G657" s="613" t="s">
        <v>1125</v>
      </c>
      <c r="H657" s="636" t="s">
        <v>17</v>
      </c>
      <c r="I657" s="636"/>
      <c r="J657" s="611" t="s">
        <v>22</v>
      </c>
      <c r="K657" s="611" t="s">
        <v>22</v>
      </c>
      <c r="L657" s="613"/>
    </row>
    <row r="658" spans="1:12" s="2" customFormat="1" hidden="1">
      <c r="A658" s="608">
        <v>598</v>
      </c>
      <c r="B658" s="98">
        <v>42138</v>
      </c>
      <c r="C658" s="99" t="s">
        <v>30</v>
      </c>
      <c r="D658" s="100" t="s">
        <v>31</v>
      </c>
      <c r="E658" s="101" t="s">
        <v>32</v>
      </c>
      <c r="F658" s="102" t="s">
        <v>33</v>
      </c>
      <c r="G658" s="102" t="s">
        <v>1126</v>
      </c>
      <c r="H658" s="636" t="s">
        <v>17</v>
      </c>
      <c r="I658" s="636"/>
      <c r="J658" s="610" t="s">
        <v>22</v>
      </c>
      <c r="K658" s="102" t="s">
        <v>22</v>
      </c>
      <c r="L658" s="102"/>
    </row>
    <row r="659" spans="1:12" hidden="1">
      <c r="A659" s="608">
        <v>615</v>
      </c>
      <c r="B659" s="609" t="s">
        <v>511</v>
      </c>
      <c r="C659" s="625" t="s">
        <v>36</v>
      </c>
      <c r="D659" s="613" t="s">
        <v>37</v>
      </c>
      <c r="E659" s="611" t="s">
        <v>38</v>
      </c>
      <c r="F659" s="613" t="s">
        <v>1127</v>
      </c>
      <c r="G659" s="613"/>
      <c r="H659" s="616" t="s">
        <v>1128</v>
      </c>
      <c r="I659" s="620" t="s">
        <v>175</v>
      </c>
      <c r="J659" s="611" t="s">
        <v>22</v>
      </c>
      <c r="K659" s="611" t="s">
        <v>22</v>
      </c>
      <c r="L659" s="613"/>
    </row>
    <row r="660" spans="1:12" hidden="1">
      <c r="A660" s="608">
        <v>616</v>
      </c>
      <c r="B660" s="617" t="s">
        <v>111</v>
      </c>
      <c r="C660" s="618" t="s">
        <v>36</v>
      </c>
      <c r="D660" s="611" t="s">
        <v>112</v>
      </c>
      <c r="E660" s="611" t="s">
        <v>113</v>
      </c>
      <c r="F660" s="611" t="s">
        <v>1129</v>
      </c>
      <c r="G660" s="611"/>
      <c r="H660" s="620" t="s">
        <v>1128</v>
      </c>
      <c r="I660" s="620" t="s">
        <v>175</v>
      </c>
      <c r="J660" s="611" t="s">
        <v>22</v>
      </c>
      <c r="K660" s="611" t="s">
        <v>22</v>
      </c>
      <c r="L660" s="679"/>
    </row>
    <row r="661" spans="1:12" hidden="1">
      <c r="A661" s="608">
        <v>617</v>
      </c>
      <c r="B661" s="617" t="s">
        <v>111</v>
      </c>
      <c r="C661" s="618" t="s">
        <v>36</v>
      </c>
      <c r="D661" s="611" t="s">
        <v>112</v>
      </c>
      <c r="E661" s="611" t="s">
        <v>113</v>
      </c>
      <c r="F661" s="611" t="s">
        <v>1130</v>
      </c>
      <c r="G661" s="611"/>
      <c r="H661" s="620" t="s">
        <v>1128</v>
      </c>
      <c r="I661" s="620" t="s">
        <v>175</v>
      </c>
      <c r="J661" s="611" t="s">
        <v>22</v>
      </c>
      <c r="K661" s="611" t="s">
        <v>22</v>
      </c>
      <c r="L661" s="613"/>
    </row>
    <row r="662" spans="1:12" hidden="1">
      <c r="A662" s="608">
        <v>618</v>
      </c>
      <c r="B662" s="625"/>
      <c r="C662" s="625" t="s">
        <v>118</v>
      </c>
      <c r="D662" s="613" t="s">
        <v>1131</v>
      </c>
      <c r="E662" s="611" t="s">
        <v>1132</v>
      </c>
      <c r="F662" s="613">
        <v>2430278</v>
      </c>
      <c r="G662" s="613"/>
      <c r="H662" s="616" t="s">
        <v>1128</v>
      </c>
      <c r="I662" s="620" t="s">
        <v>1133</v>
      </c>
      <c r="J662" s="611" t="s">
        <v>22</v>
      </c>
      <c r="K662" s="611" t="s">
        <v>22</v>
      </c>
      <c r="L662" s="611"/>
    </row>
    <row r="663" spans="1:12" hidden="1">
      <c r="A663" s="608">
        <v>619</v>
      </c>
      <c r="B663" s="625"/>
      <c r="C663" s="625" t="s">
        <v>118</v>
      </c>
      <c r="D663" s="613" t="s">
        <v>1131</v>
      </c>
      <c r="E663" s="611" t="s">
        <v>1134</v>
      </c>
      <c r="F663" s="613">
        <v>7039661</v>
      </c>
      <c r="G663" s="613"/>
      <c r="H663" s="616" t="s">
        <v>1128</v>
      </c>
      <c r="I663" s="620" t="s">
        <v>1133</v>
      </c>
      <c r="J663" s="611" t="s">
        <v>22</v>
      </c>
      <c r="K663" s="611" t="s">
        <v>22</v>
      </c>
      <c r="L663" s="611"/>
    </row>
    <row r="664" spans="1:12" hidden="1">
      <c r="A664" s="608">
        <v>620</v>
      </c>
      <c r="B664" s="621">
        <v>42132</v>
      </c>
      <c r="C664" s="622" t="s">
        <v>1135</v>
      </c>
      <c r="D664" s="623" t="s">
        <v>1136</v>
      </c>
      <c r="E664" s="531"/>
      <c r="F664" s="610"/>
      <c r="G664" s="610" t="s">
        <v>1137</v>
      </c>
      <c r="H664" s="624" t="s">
        <v>17</v>
      </c>
      <c r="I664" s="624"/>
      <c r="J664" s="610" t="s">
        <v>22</v>
      </c>
      <c r="K664" s="610" t="s">
        <v>22</v>
      </c>
      <c r="L664" s="610" t="s">
        <v>56</v>
      </c>
    </row>
    <row r="665" spans="1:12" hidden="1">
      <c r="A665" s="608">
        <v>701</v>
      </c>
      <c r="B665" s="631">
        <v>42153</v>
      </c>
      <c r="C665" s="632" t="s">
        <v>1138</v>
      </c>
      <c r="D665" s="633" t="s">
        <v>1139</v>
      </c>
      <c r="E665" s="634"/>
      <c r="F665" s="680" t="s">
        <v>1140</v>
      </c>
      <c r="G665" s="610"/>
      <c r="H665" s="624" t="s">
        <v>17</v>
      </c>
      <c r="I665" s="624"/>
      <c r="J665" s="610" t="s">
        <v>22</v>
      </c>
      <c r="K665" s="610" t="s">
        <v>22</v>
      </c>
      <c r="L665" s="610" t="s">
        <v>56</v>
      </c>
    </row>
    <row r="666" spans="1:12" hidden="1">
      <c r="A666" s="608">
        <v>703</v>
      </c>
      <c r="B666" s="674">
        <v>42051</v>
      </c>
      <c r="C666" s="681" t="s">
        <v>1141</v>
      </c>
      <c r="D666" s="643" t="s">
        <v>1142</v>
      </c>
      <c r="E666" s="644"/>
      <c r="F666" s="633" t="s">
        <v>1143</v>
      </c>
      <c r="G666" s="610"/>
      <c r="H666" s="624" t="s">
        <v>17</v>
      </c>
      <c r="I666" s="624"/>
      <c r="J666" s="610" t="s">
        <v>22</v>
      </c>
      <c r="K666" s="610" t="s">
        <v>22</v>
      </c>
      <c r="L666" s="610" t="s">
        <v>56</v>
      </c>
    </row>
    <row r="667" spans="1:12" hidden="1">
      <c r="A667" s="608">
        <v>713</v>
      </c>
      <c r="B667" s="609">
        <v>42297</v>
      </c>
      <c r="C667" s="622" t="s">
        <v>1135</v>
      </c>
      <c r="D667" s="623" t="s">
        <v>1135</v>
      </c>
      <c r="E667" s="531"/>
      <c r="F667" s="610"/>
      <c r="G667" s="610" t="s">
        <v>1144</v>
      </c>
      <c r="H667" s="624" t="s">
        <v>17</v>
      </c>
      <c r="I667" s="624"/>
      <c r="J667" s="610"/>
      <c r="K667" s="610"/>
      <c r="L667" s="610"/>
    </row>
    <row r="668" spans="1:12" hidden="1">
      <c r="A668" s="608">
        <v>714</v>
      </c>
      <c r="B668" s="609">
        <v>42297</v>
      </c>
      <c r="C668" s="622" t="s">
        <v>1135</v>
      </c>
      <c r="D668" s="623" t="s">
        <v>1135</v>
      </c>
      <c r="E668" s="531"/>
      <c r="F668" s="610"/>
      <c r="G668" s="610" t="s">
        <v>1145</v>
      </c>
      <c r="H668" s="624" t="s">
        <v>17</v>
      </c>
      <c r="I668" s="624"/>
      <c r="J668" s="610" t="s">
        <v>22</v>
      </c>
      <c r="K668" s="610"/>
      <c r="L668" s="610"/>
    </row>
    <row r="669" spans="1:12" hidden="1">
      <c r="A669" s="608">
        <v>715</v>
      </c>
      <c r="B669" s="609">
        <v>42297</v>
      </c>
      <c r="C669" s="622" t="s">
        <v>1135</v>
      </c>
      <c r="D669" s="623" t="s">
        <v>1135</v>
      </c>
      <c r="E669" s="531"/>
      <c r="F669" s="610"/>
      <c r="G669" s="610" t="s">
        <v>1146</v>
      </c>
      <c r="H669" s="624" t="s">
        <v>17</v>
      </c>
      <c r="I669" s="624"/>
      <c r="J669" s="610" t="s">
        <v>22</v>
      </c>
      <c r="K669" s="610"/>
      <c r="L669" s="610"/>
    </row>
    <row r="670" spans="1:12" hidden="1">
      <c r="A670" s="608">
        <v>716</v>
      </c>
      <c r="B670" s="609">
        <v>42297</v>
      </c>
      <c r="C670" s="622" t="s">
        <v>1135</v>
      </c>
      <c r="D670" s="623" t="s">
        <v>1135</v>
      </c>
      <c r="E670" s="531"/>
      <c r="F670" s="610"/>
      <c r="G670" s="610" t="s">
        <v>1147</v>
      </c>
      <c r="H670" s="624" t="s">
        <v>17</v>
      </c>
      <c r="I670" s="624"/>
      <c r="J670" s="610" t="s">
        <v>22</v>
      </c>
      <c r="K670" s="610"/>
      <c r="L670" s="610"/>
    </row>
    <row r="671" spans="1:12" hidden="1">
      <c r="A671" s="608">
        <v>717</v>
      </c>
      <c r="B671" s="609">
        <v>42297</v>
      </c>
      <c r="C671" s="625" t="s">
        <v>1148</v>
      </c>
      <c r="D671" s="613" t="s">
        <v>1149</v>
      </c>
      <c r="E671" s="611"/>
      <c r="F671" s="612"/>
      <c r="G671" s="613" t="s">
        <v>1150</v>
      </c>
      <c r="H671" s="624" t="s">
        <v>17</v>
      </c>
      <c r="I671" s="624"/>
      <c r="J671" s="610" t="s">
        <v>22</v>
      </c>
      <c r="K671" s="610"/>
      <c r="L671" s="610"/>
    </row>
    <row r="672" spans="1:12" hidden="1">
      <c r="A672" s="608">
        <v>718</v>
      </c>
      <c r="B672" s="609">
        <v>42297</v>
      </c>
      <c r="C672" s="625" t="s">
        <v>1148</v>
      </c>
      <c r="D672" s="613" t="s">
        <v>1149</v>
      </c>
      <c r="E672" s="611"/>
      <c r="F672" s="612"/>
      <c r="G672" s="613" t="s">
        <v>1151</v>
      </c>
      <c r="H672" s="624" t="s">
        <v>17</v>
      </c>
      <c r="I672" s="624"/>
      <c r="J672" s="610" t="s">
        <v>22</v>
      </c>
      <c r="K672" s="610"/>
      <c r="L672" s="610"/>
    </row>
    <row r="673" spans="1:12" hidden="1">
      <c r="A673" s="608">
        <v>719</v>
      </c>
      <c r="B673" s="609">
        <v>42297</v>
      </c>
      <c r="C673" s="625" t="s">
        <v>1148</v>
      </c>
      <c r="D673" s="613" t="s">
        <v>1149</v>
      </c>
      <c r="E673" s="611"/>
      <c r="F673" s="612"/>
      <c r="G673" s="613" t="s">
        <v>1152</v>
      </c>
      <c r="H673" s="624" t="s">
        <v>17</v>
      </c>
      <c r="I673" s="624"/>
      <c r="J673" s="610" t="s">
        <v>22</v>
      </c>
      <c r="K673" s="610"/>
      <c r="L673" s="610"/>
    </row>
    <row r="674" spans="1:12" hidden="1">
      <c r="A674" s="608">
        <v>720</v>
      </c>
      <c r="B674" s="609">
        <v>42297</v>
      </c>
      <c r="C674" s="625" t="s">
        <v>1148</v>
      </c>
      <c r="D674" s="613" t="s">
        <v>1149</v>
      </c>
      <c r="E674" s="611"/>
      <c r="F674" s="612"/>
      <c r="G674" s="613" t="s">
        <v>1153</v>
      </c>
      <c r="H674" s="624" t="s">
        <v>17</v>
      </c>
      <c r="I674" s="624"/>
      <c r="J674" s="610" t="s">
        <v>22</v>
      </c>
      <c r="K674" s="610"/>
      <c r="L674" s="610"/>
    </row>
    <row r="675" spans="1:12" hidden="1">
      <c r="A675" s="608">
        <v>434</v>
      </c>
      <c r="B675" s="621">
        <v>42138</v>
      </c>
      <c r="C675" s="622" t="s">
        <v>30</v>
      </c>
      <c r="D675" s="623" t="s">
        <v>31</v>
      </c>
      <c r="E675" s="531" t="s">
        <v>32</v>
      </c>
      <c r="F675" s="610" t="s">
        <v>33</v>
      </c>
      <c r="G675" s="610" t="s">
        <v>1154</v>
      </c>
      <c r="H675" s="636" t="s">
        <v>17</v>
      </c>
      <c r="I675" s="624"/>
      <c r="J675" s="610" t="s">
        <v>22</v>
      </c>
      <c r="K675" s="610" t="s">
        <v>22</v>
      </c>
      <c r="L675" s="610"/>
    </row>
    <row r="676" spans="1:12">
      <c r="A676" s="608">
        <v>766</v>
      </c>
      <c r="B676" s="609">
        <v>42373</v>
      </c>
      <c r="C676" s="610" t="s">
        <v>13</v>
      </c>
      <c r="D676" s="610" t="s">
        <v>1096</v>
      </c>
      <c r="E676" s="611"/>
      <c r="F676" s="612" t="s">
        <v>1155</v>
      </c>
      <c r="G676" s="613"/>
      <c r="H676" s="615" t="s">
        <v>1156</v>
      </c>
      <c r="I676" s="616"/>
      <c r="J676" s="610" t="s">
        <v>22</v>
      </c>
      <c r="K676" s="610"/>
      <c r="L676" s="610"/>
    </row>
    <row r="677" spans="1:12" hidden="1">
      <c r="A677" s="608">
        <v>74</v>
      </c>
      <c r="B677" s="609" t="s">
        <v>1157</v>
      </c>
      <c r="C677" s="625" t="s">
        <v>131</v>
      </c>
      <c r="D677" s="613" t="s">
        <v>1158</v>
      </c>
      <c r="E677" s="611" t="s">
        <v>1159</v>
      </c>
      <c r="F677" s="612" t="s">
        <v>1160</v>
      </c>
      <c r="G677" s="613" t="s">
        <v>1161</v>
      </c>
      <c r="H677" s="636" t="s">
        <v>17</v>
      </c>
      <c r="I677" s="624"/>
      <c r="J677" s="611" t="s">
        <v>22</v>
      </c>
      <c r="K677" s="611" t="s">
        <v>22</v>
      </c>
      <c r="L677" s="613"/>
    </row>
    <row r="678" spans="1:12" hidden="1">
      <c r="A678" s="608">
        <v>108</v>
      </c>
      <c r="B678" s="629">
        <v>41568</v>
      </c>
      <c r="C678" s="618" t="s">
        <v>144</v>
      </c>
      <c r="D678" s="611" t="s">
        <v>145</v>
      </c>
      <c r="E678" s="630"/>
      <c r="F678" s="611"/>
      <c r="G678" s="611" t="s">
        <v>1162</v>
      </c>
      <c r="H678" s="636" t="s">
        <v>17</v>
      </c>
      <c r="I678" s="624"/>
      <c r="J678" s="627" t="s">
        <v>22</v>
      </c>
      <c r="K678" s="613" t="s">
        <v>22</v>
      </c>
      <c r="L678" s="610"/>
    </row>
    <row r="679" spans="1:12" hidden="1">
      <c r="A679" s="608">
        <v>266</v>
      </c>
      <c r="B679" s="662" t="s">
        <v>530</v>
      </c>
      <c r="C679" s="638" t="s">
        <v>525</v>
      </c>
      <c r="D679" s="627" t="s">
        <v>1163</v>
      </c>
      <c r="E679" s="655"/>
      <c r="F679" s="627"/>
      <c r="G679" s="627">
        <v>4203570</v>
      </c>
      <c r="H679" s="636" t="s">
        <v>17</v>
      </c>
      <c r="I679" s="624"/>
      <c r="J679" s="655" t="s">
        <v>22</v>
      </c>
      <c r="K679" s="610" t="s">
        <v>22</v>
      </c>
      <c r="L679" s="610"/>
    </row>
    <row r="680" spans="1:12" hidden="1">
      <c r="A680" s="608">
        <v>336</v>
      </c>
      <c r="B680" s="637" t="s">
        <v>501</v>
      </c>
      <c r="C680" s="613" t="s">
        <v>648</v>
      </c>
      <c r="D680" s="627" t="s">
        <v>1164</v>
      </c>
      <c r="E680" s="655"/>
      <c r="F680" s="627"/>
      <c r="G680" s="627" t="s">
        <v>1165</v>
      </c>
      <c r="H680" s="665" t="s">
        <v>17</v>
      </c>
      <c r="I680" s="628"/>
      <c r="J680" s="627" t="s">
        <v>22</v>
      </c>
      <c r="K680" s="610" t="s">
        <v>22</v>
      </c>
      <c r="L680" s="610"/>
    </row>
    <row r="681" spans="1:12" hidden="1">
      <c r="A681" s="608">
        <v>687</v>
      </c>
      <c r="B681" s="621">
        <v>42138</v>
      </c>
      <c r="C681" s="622" t="s">
        <v>30</v>
      </c>
      <c r="D681" s="623" t="s">
        <v>31</v>
      </c>
      <c r="E681" s="531" t="s">
        <v>32</v>
      </c>
      <c r="F681" s="610" t="s">
        <v>33</v>
      </c>
      <c r="G681" s="610" t="s">
        <v>1166</v>
      </c>
      <c r="H681" s="636" t="s">
        <v>17</v>
      </c>
      <c r="I681" s="624"/>
      <c r="J681" s="610" t="s">
        <v>22</v>
      </c>
      <c r="K681" s="610" t="s">
        <v>22</v>
      </c>
      <c r="L681" s="610"/>
    </row>
    <row r="682" spans="1:12" hidden="1">
      <c r="A682" s="608">
        <v>689</v>
      </c>
      <c r="B682" s="621">
        <v>42220</v>
      </c>
      <c r="C682" s="641" t="s">
        <v>1039</v>
      </c>
      <c r="D682" s="611" t="s">
        <v>1040</v>
      </c>
      <c r="E682" s="630"/>
      <c r="F682" s="619"/>
      <c r="G682" s="619" t="s">
        <v>1167</v>
      </c>
      <c r="H682" s="636" t="s">
        <v>17</v>
      </c>
      <c r="I682" s="624"/>
      <c r="J682" s="610" t="s">
        <v>22</v>
      </c>
      <c r="K682" s="610" t="s">
        <v>22</v>
      </c>
      <c r="L682" s="610"/>
    </row>
    <row r="683" spans="1:12">
      <c r="A683" s="608">
        <v>730</v>
      </c>
      <c r="B683" s="609">
        <v>42339</v>
      </c>
      <c r="C683" s="625" t="s">
        <v>1168</v>
      </c>
      <c r="D683" s="625" t="s">
        <v>1169</v>
      </c>
      <c r="E683" s="611"/>
      <c r="F683" s="612" t="s">
        <v>1170</v>
      </c>
      <c r="G683" s="612" t="s">
        <v>1170</v>
      </c>
      <c r="H683" s="615" t="s">
        <v>1171</v>
      </c>
      <c r="I683" s="616"/>
      <c r="J683" s="610"/>
      <c r="K683" s="610"/>
      <c r="L683" s="610"/>
    </row>
    <row r="684" spans="1:12">
      <c r="A684" s="608">
        <v>731</v>
      </c>
      <c r="B684" s="609">
        <v>42339</v>
      </c>
      <c r="C684" s="625" t="s">
        <v>1172</v>
      </c>
      <c r="D684" s="613" t="s">
        <v>1172</v>
      </c>
      <c r="E684" s="611"/>
      <c r="F684" s="612" t="s">
        <v>1173</v>
      </c>
      <c r="G684" s="613" t="s">
        <v>1174</v>
      </c>
      <c r="H684" s="615" t="s">
        <v>1171</v>
      </c>
      <c r="I684" s="616"/>
      <c r="J684" s="610"/>
      <c r="K684" s="610"/>
      <c r="L684" s="610"/>
    </row>
    <row r="685" spans="1:12">
      <c r="A685" s="608">
        <v>732</v>
      </c>
      <c r="B685" s="609">
        <v>42339</v>
      </c>
      <c r="C685" s="625" t="s">
        <v>1172</v>
      </c>
      <c r="D685" s="613" t="s">
        <v>1172</v>
      </c>
      <c r="E685" s="611"/>
      <c r="F685" s="612" t="s">
        <v>1173</v>
      </c>
      <c r="G685" s="613" t="s">
        <v>1175</v>
      </c>
      <c r="H685" s="615" t="s">
        <v>1171</v>
      </c>
      <c r="I685" s="616"/>
      <c r="J685" s="610"/>
      <c r="K685" s="610"/>
      <c r="L685" s="610"/>
    </row>
    <row r="686" spans="1:12">
      <c r="A686" s="608">
        <v>754</v>
      </c>
      <c r="B686" s="609">
        <v>42373</v>
      </c>
      <c r="C686" s="610" t="s">
        <v>13</v>
      </c>
      <c r="D686" s="610" t="s">
        <v>87</v>
      </c>
      <c r="E686" s="611" t="s">
        <v>15</v>
      </c>
      <c r="F686" s="612" t="s">
        <v>1176</v>
      </c>
      <c r="G686" s="613"/>
      <c r="H686" s="615" t="s">
        <v>1171</v>
      </c>
      <c r="I686" s="615"/>
      <c r="J686" s="610"/>
      <c r="K686" s="610"/>
      <c r="L686" s="610"/>
    </row>
    <row r="687" spans="1:12" hidden="1">
      <c r="A687" s="608">
        <v>624</v>
      </c>
      <c r="B687" s="609" t="s">
        <v>35</v>
      </c>
      <c r="C687" s="625" t="s">
        <v>36</v>
      </c>
      <c r="D687" s="613" t="s">
        <v>37</v>
      </c>
      <c r="E687" s="611" t="s">
        <v>38</v>
      </c>
      <c r="F687" s="613" t="s">
        <v>1177</v>
      </c>
      <c r="G687" s="613"/>
      <c r="H687" s="616" t="s">
        <v>1178</v>
      </c>
      <c r="I687" s="682"/>
      <c r="J687" s="611" t="s">
        <v>22</v>
      </c>
      <c r="K687" s="611" t="s">
        <v>22</v>
      </c>
      <c r="L687" s="613"/>
    </row>
    <row r="688" spans="1:12" s="2" customFormat="1" ht="13.5" hidden="1" customHeight="1">
      <c r="A688" s="608">
        <v>43</v>
      </c>
      <c r="B688" s="612" t="s">
        <v>264</v>
      </c>
      <c r="C688" s="613" t="s">
        <v>177</v>
      </c>
      <c r="D688" s="613" t="s">
        <v>178</v>
      </c>
      <c r="E688" s="613"/>
      <c r="F688" s="613"/>
      <c r="G688" s="612" t="s">
        <v>1179</v>
      </c>
      <c r="H688" s="665" t="s">
        <v>17</v>
      </c>
      <c r="I688" s="628"/>
      <c r="J688" s="611" t="s">
        <v>22</v>
      </c>
      <c r="K688" s="613" t="s">
        <v>22</v>
      </c>
      <c r="L688" s="613"/>
    </row>
    <row r="689" spans="1:12" s="2" customFormat="1" ht="13.5" hidden="1" customHeight="1">
      <c r="A689" s="608">
        <v>208</v>
      </c>
      <c r="B689" s="625"/>
      <c r="C689" s="625" t="s">
        <v>422</v>
      </c>
      <c r="D689" s="613" t="s">
        <v>423</v>
      </c>
      <c r="E689" s="611" t="s">
        <v>424</v>
      </c>
      <c r="F689" s="613" t="s">
        <v>1180</v>
      </c>
      <c r="G689" s="613" t="s">
        <v>1181</v>
      </c>
      <c r="H689" s="624" t="s">
        <v>17</v>
      </c>
      <c r="I689" s="624"/>
      <c r="J689" s="611" t="s">
        <v>22</v>
      </c>
      <c r="K689" s="613" t="s">
        <v>22</v>
      </c>
      <c r="L689" s="613"/>
    </row>
    <row r="690" spans="1:12" s="2" customFormat="1" ht="13.5" hidden="1" customHeight="1">
      <c r="A690" s="608">
        <v>430</v>
      </c>
      <c r="B690" s="629">
        <v>42115</v>
      </c>
      <c r="C690" s="621" t="s">
        <v>53</v>
      </c>
      <c r="D690" s="610" t="s">
        <v>1121</v>
      </c>
      <c r="E690" s="531"/>
      <c r="F690" s="610"/>
      <c r="G690" s="610" t="s">
        <v>1182</v>
      </c>
      <c r="H690" s="624" t="s">
        <v>17</v>
      </c>
      <c r="I690" s="624"/>
      <c r="J690" s="627" t="s">
        <v>22</v>
      </c>
      <c r="K690" s="610" t="s">
        <v>22</v>
      </c>
      <c r="L690" s="610"/>
    </row>
    <row r="691" spans="1:12" hidden="1">
      <c r="A691" s="608">
        <v>685</v>
      </c>
      <c r="B691" s="612" t="s">
        <v>231</v>
      </c>
      <c r="C691" s="621" t="s">
        <v>53</v>
      </c>
      <c r="D691" s="627" t="s">
        <v>54</v>
      </c>
      <c r="E691" s="627"/>
      <c r="F691" s="627"/>
      <c r="G691" s="626" t="s">
        <v>1183</v>
      </c>
      <c r="H691" s="624" t="s">
        <v>17</v>
      </c>
      <c r="I691" s="624"/>
      <c r="J691" s="627" t="s">
        <v>22</v>
      </c>
      <c r="K691" s="627" t="s">
        <v>22</v>
      </c>
      <c r="L691" s="627" t="s">
        <v>56</v>
      </c>
    </row>
    <row r="692" spans="1:12" hidden="1">
      <c r="A692" s="608">
        <v>686</v>
      </c>
      <c r="B692" s="609" t="s">
        <v>66</v>
      </c>
      <c r="C692" s="625" t="s">
        <v>108</v>
      </c>
      <c r="D692" s="613" t="s">
        <v>1184</v>
      </c>
      <c r="E692" s="611" t="s">
        <v>1185</v>
      </c>
      <c r="F692" s="613" t="s">
        <v>1186</v>
      </c>
      <c r="G692" s="613" t="s">
        <v>1187</v>
      </c>
      <c r="H692" s="624" t="s">
        <v>17</v>
      </c>
      <c r="I692" s="624"/>
      <c r="J692" s="611" t="s">
        <v>22</v>
      </c>
      <c r="K692" s="611" t="s">
        <v>22</v>
      </c>
      <c r="L692" s="613"/>
    </row>
    <row r="693" spans="1:12" hidden="1">
      <c r="A693" s="608">
        <v>667</v>
      </c>
      <c r="B693" s="97">
        <v>42149</v>
      </c>
      <c r="C693" s="97" t="s">
        <v>108</v>
      </c>
      <c r="D693" s="94" t="s">
        <v>1188</v>
      </c>
      <c r="E693" s="93" t="s">
        <v>1189</v>
      </c>
      <c r="F693" s="94" t="s">
        <v>1190</v>
      </c>
      <c r="G693" s="94" t="s">
        <v>1191</v>
      </c>
      <c r="H693" s="106" t="s">
        <v>17</v>
      </c>
      <c r="I693" s="106"/>
      <c r="J693" s="94" t="s">
        <v>22</v>
      </c>
      <c r="K693" s="610" t="s">
        <v>22</v>
      </c>
      <c r="L693" s="94"/>
    </row>
    <row r="694" spans="1:12" hidden="1">
      <c r="A694" s="608">
        <v>625</v>
      </c>
      <c r="B694" s="609" t="s">
        <v>77</v>
      </c>
      <c r="C694" s="625" t="s">
        <v>30</v>
      </c>
      <c r="D694" s="613" t="s">
        <v>78</v>
      </c>
      <c r="E694" s="613"/>
      <c r="F694" s="612" t="s">
        <v>1192</v>
      </c>
      <c r="G694" s="613"/>
      <c r="H694" s="624" t="s">
        <v>17</v>
      </c>
      <c r="I694" s="624"/>
      <c r="J694" s="611" t="s">
        <v>22</v>
      </c>
      <c r="K694" s="611" t="s">
        <v>22</v>
      </c>
      <c r="L694" s="613"/>
    </row>
    <row r="695" spans="1:12" hidden="1">
      <c r="A695" s="608">
        <v>704</v>
      </c>
      <c r="B695" s="631">
        <v>42032</v>
      </c>
      <c r="C695" s="645" t="s">
        <v>1099</v>
      </c>
      <c r="D695" s="633" t="s">
        <v>1193</v>
      </c>
      <c r="E695" s="644"/>
      <c r="F695" s="633" t="s">
        <v>147</v>
      </c>
      <c r="G695" s="610"/>
      <c r="H695" s="624" t="s">
        <v>17</v>
      </c>
      <c r="I695" s="624"/>
      <c r="J695" s="610" t="s">
        <v>22</v>
      </c>
      <c r="K695" s="610" t="s">
        <v>22</v>
      </c>
      <c r="L695" s="610" t="s">
        <v>56</v>
      </c>
    </row>
    <row r="696" spans="1:12" hidden="1">
      <c r="A696" s="608">
        <v>432</v>
      </c>
      <c r="B696" s="621">
        <v>42138</v>
      </c>
      <c r="C696" s="622" t="s">
        <v>30</v>
      </c>
      <c r="D696" s="623" t="s">
        <v>31</v>
      </c>
      <c r="E696" s="531" t="s">
        <v>32</v>
      </c>
      <c r="F696" s="610" t="s">
        <v>33</v>
      </c>
      <c r="G696" s="610" t="s">
        <v>1194</v>
      </c>
      <c r="H696" s="624" t="s">
        <v>17</v>
      </c>
      <c r="I696" s="624"/>
      <c r="J696" s="610" t="s">
        <v>22</v>
      </c>
      <c r="K696" s="610" t="s">
        <v>22</v>
      </c>
      <c r="L696" s="610"/>
    </row>
    <row r="697" spans="1:12" hidden="1">
      <c r="A697" s="608">
        <v>621</v>
      </c>
      <c r="B697" s="621">
        <v>42138</v>
      </c>
      <c r="C697" s="622" t="s">
        <v>30</v>
      </c>
      <c r="D697" s="623" t="s">
        <v>31</v>
      </c>
      <c r="E697" s="531" t="s">
        <v>32</v>
      </c>
      <c r="F697" s="610" t="s">
        <v>33</v>
      </c>
      <c r="G697" s="610" t="s">
        <v>1195</v>
      </c>
      <c r="H697" s="636" t="s">
        <v>17</v>
      </c>
      <c r="I697" s="636"/>
      <c r="J697" s="610" t="s">
        <v>22</v>
      </c>
      <c r="K697" s="610" t="s">
        <v>22</v>
      </c>
      <c r="L697" s="610"/>
    </row>
    <row r="698" spans="1:12" hidden="1">
      <c r="A698" s="608">
        <v>69</v>
      </c>
      <c r="B698" s="626" t="s">
        <v>52</v>
      </c>
      <c r="C698" s="627" t="s">
        <v>228</v>
      </c>
      <c r="D698" s="627" t="s">
        <v>54</v>
      </c>
      <c r="E698" s="627"/>
      <c r="F698" s="627"/>
      <c r="G698" s="626" t="s">
        <v>1196</v>
      </c>
      <c r="H698" s="636" t="s">
        <v>17</v>
      </c>
      <c r="I698" s="636"/>
      <c r="J698" s="627" t="s">
        <v>22</v>
      </c>
      <c r="K698" s="627" t="s">
        <v>22</v>
      </c>
      <c r="L698" s="627"/>
    </row>
    <row r="699" spans="1:12" hidden="1">
      <c r="A699" s="608">
        <v>157</v>
      </c>
      <c r="B699" s="609" t="s">
        <v>824</v>
      </c>
      <c r="C699" s="625" t="s">
        <v>103</v>
      </c>
      <c r="D699" s="613" t="s">
        <v>1197</v>
      </c>
      <c r="E699" s="619" t="s">
        <v>1198</v>
      </c>
      <c r="F699" s="612" t="s">
        <v>1199</v>
      </c>
      <c r="G699" s="613"/>
      <c r="H699" s="636" t="s">
        <v>17</v>
      </c>
      <c r="I699" s="624"/>
      <c r="J699" s="611" t="s">
        <v>22</v>
      </c>
      <c r="K699" s="611" t="s">
        <v>22</v>
      </c>
      <c r="L699" s="613"/>
    </row>
    <row r="700" spans="1:12" hidden="1">
      <c r="A700" s="608">
        <v>313</v>
      </c>
      <c r="B700" s="618">
        <v>40805</v>
      </c>
      <c r="C700" s="618" t="s">
        <v>108</v>
      </c>
      <c r="D700" s="611" t="s">
        <v>109</v>
      </c>
      <c r="E700" s="611" t="s">
        <v>1200</v>
      </c>
      <c r="F700" s="619" t="s">
        <v>1201</v>
      </c>
      <c r="G700" s="611" t="s">
        <v>1202</v>
      </c>
      <c r="H700" s="636" t="s">
        <v>17</v>
      </c>
      <c r="I700" s="636"/>
      <c r="J700" s="611" t="s">
        <v>22</v>
      </c>
      <c r="K700" s="611" t="s">
        <v>22</v>
      </c>
      <c r="L700" s="611"/>
    </row>
    <row r="701" spans="1:12" hidden="1">
      <c r="A701" s="608">
        <v>628</v>
      </c>
      <c r="B701" s="609" t="s">
        <v>511</v>
      </c>
      <c r="C701" s="625" t="s">
        <v>36</v>
      </c>
      <c r="D701" s="613" t="s">
        <v>37</v>
      </c>
      <c r="E701" s="611" t="s">
        <v>38</v>
      </c>
      <c r="F701" s="613" t="s">
        <v>1203</v>
      </c>
      <c r="G701" s="613"/>
      <c r="H701" s="616" t="s">
        <v>1204</v>
      </c>
      <c r="I701" s="616"/>
      <c r="J701" s="611" t="s">
        <v>22</v>
      </c>
      <c r="K701" s="611" t="s">
        <v>22</v>
      </c>
      <c r="L701" s="613"/>
    </row>
    <row r="702" spans="1:12" hidden="1">
      <c r="A702" s="608">
        <v>629</v>
      </c>
      <c r="B702" s="621">
        <v>42138</v>
      </c>
      <c r="C702" s="622" t="s">
        <v>30</v>
      </c>
      <c r="D702" s="623" t="s">
        <v>31</v>
      </c>
      <c r="E702" s="531" t="s">
        <v>32</v>
      </c>
      <c r="F702" s="610" t="s">
        <v>33</v>
      </c>
      <c r="G702" s="610" t="s">
        <v>1205</v>
      </c>
      <c r="H702" s="636" t="s">
        <v>17</v>
      </c>
      <c r="I702" s="624"/>
      <c r="J702" s="610" t="s">
        <v>22</v>
      </c>
      <c r="K702" s="610" t="s">
        <v>22</v>
      </c>
      <c r="L702" s="610"/>
    </row>
    <row r="703" spans="1:12" hidden="1">
      <c r="A703" s="608">
        <v>630</v>
      </c>
      <c r="B703" s="609" t="s">
        <v>35</v>
      </c>
      <c r="C703" s="625" t="s">
        <v>36</v>
      </c>
      <c r="D703" s="613" t="s">
        <v>37</v>
      </c>
      <c r="E703" s="611" t="s">
        <v>38</v>
      </c>
      <c r="F703" s="613" t="s">
        <v>1206</v>
      </c>
      <c r="G703" s="613"/>
      <c r="H703" s="616" t="s">
        <v>1207</v>
      </c>
      <c r="I703" s="616"/>
      <c r="J703" s="611" t="s">
        <v>22</v>
      </c>
      <c r="K703" s="611" t="s">
        <v>22</v>
      </c>
      <c r="L703" s="613"/>
    </row>
    <row r="704" spans="1:12" hidden="1">
      <c r="A704" s="608">
        <v>631</v>
      </c>
      <c r="B704" s="618">
        <v>40807</v>
      </c>
      <c r="C704" s="618" t="s">
        <v>103</v>
      </c>
      <c r="D704" s="611" t="s">
        <v>104</v>
      </c>
      <c r="E704" s="611" t="s">
        <v>105</v>
      </c>
      <c r="F704" s="611"/>
      <c r="G704" s="611" t="s">
        <v>1208</v>
      </c>
      <c r="H704" s="624" t="s">
        <v>17</v>
      </c>
      <c r="I704" s="624"/>
      <c r="J704" s="611" t="s">
        <v>22</v>
      </c>
      <c r="K704" s="611" t="s">
        <v>22</v>
      </c>
      <c r="L704" s="611"/>
    </row>
    <row r="705" spans="1:12">
      <c r="A705" s="608">
        <v>759</v>
      </c>
      <c r="B705" s="609">
        <v>42373</v>
      </c>
      <c r="C705" s="610" t="s">
        <v>13</v>
      </c>
      <c r="D705" s="610" t="s">
        <v>1096</v>
      </c>
      <c r="E705" s="611" t="s">
        <v>15</v>
      </c>
      <c r="F705" s="612" t="s">
        <v>1209</v>
      </c>
      <c r="G705" s="613"/>
      <c r="H705" s="615" t="s">
        <v>1210</v>
      </c>
      <c r="I705" s="616"/>
      <c r="J705" s="610" t="s">
        <v>22</v>
      </c>
      <c r="K705" s="610"/>
      <c r="L705" s="610"/>
    </row>
    <row r="706" spans="1:12" hidden="1">
      <c r="A706" s="608">
        <v>632</v>
      </c>
      <c r="B706" s="609" t="s">
        <v>511</v>
      </c>
      <c r="C706" s="625" t="s">
        <v>36</v>
      </c>
      <c r="D706" s="613" t="s">
        <v>37</v>
      </c>
      <c r="E706" s="611" t="s">
        <v>38</v>
      </c>
      <c r="F706" s="613" t="s">
        <v>1211</v>
      </c>
      <c r="G706" s="613"/>
      <c r="H706" s="616" t="s">
        <v>1212</v>
      </c>
      <c r="I706" s="616"/>
      <c r="J706" s="611" t="s">
        <v>22</v>
      </c>
      <c r="K706" s="611" t="s">
        <v>22</v>
      </c>
      <c r="L706" s="613"/>
    </row>
    <row r="707" spans="1:12">
      <c r="A707" s="608">
        <v>738</v>
      </c>
      <c r="B707" s="609">
        <v>42353</v>
      </c>
      <c r="C707" s="625" t="s">
        <v>1168</v>
      </c>
      <c r="D707" s="625" t="s">
        <v>1169</v>
      </c>
      <c r="E707" s="611"/>
      <c r="F707" s="612"/>
      <c r="G707" s="613"/>
      <c r="H707" s="615" t="s">
        <v>1212</v>
      </c>
      <c r="I707" s="616"/>
      <c r="J707" s="610" t="s">
        <v>22</v>
      </c>
      <c r="K707" s="610"/>
      <c r="L707" s="610"/>
    </row>
    <row r="708" spans="1:12" hidden="1">
      <c r="A708" s="608">
        <v>641</v>
      </c>
      <c r="B708" s="651" t="s">
        <v>1213</v>
      </c>
      <c r="C708" s="622" t="s">
        <v>42</v>
      </c>
      <c r="D708" s="623" t="s">
        <v>1214</v>
      </c>
      <c r="E708" s="653"/>
      <c r="F708" s="623"/>
      <c r="G708" s="623" t="s">
        <v>1215</v>
      </c>
      <c r="H708" s="616" t="s">
        <v>1216</v>
      </c>
      <c r="I708" s="616"/>
      <c r="J708" s="653" t="s">
        <v>22</v>
      </c>
      <c r="K708" s="623"/>
      <c r="L708" s="623"/>
    </row>
    <row r="709" spans="1:12" hidden="1">
      <c r="A709" s="608">
        <v>642</v>
      </c>
      <c r="B709" s="609" t="s">
        <v>66</v>
      </c>
      <c r="C709" s="625" t="s">
        <v>42</v>
      </c>
      <c r="D709" s="613" t="s">
        <v>67</v>
      </c>
      <c r="E709" s="611"/>
      <c r="F709" s="613"/>
      <c r="G709" s="613" t="s">
        <v>1217</v>
      </c>
      <c r="H709" s="616" t="s">
        <v>1216</v>
      </c>
      <c r="I709" s="616"/>
      <c r="J709" s="611" t="s">
        <v>22</v>
      </c>
      <c r="K709" s="611"/>
      <c r="L709" s="613"/>
    </row>
    <row r="710" spans="1:12" hidden="1">
      <c r="A710" s="608">
        <v>42</v>
      </c>
      <c r="B710" s="621">
        <v>42138</v>
      </c>
      <c r="C710" s="622" t="s">
        <v>30</v>
      </c>
      <c r="D710" s="623" t="s">
        <v>31</v>
      </c>
      <c r="E710" s="531" t="s">
        <v>32</v>
      </c>
      <c r="F710" s="610" t="s">
        <v>33</v>
      </c>
      <c r="G710" s="610" t="s">
        <v>1218</v>
      </c>
      <c r="H710" s="624" t="s">
        <v>17</v>
      </c>
      <c r="I710" s="624"/>
      <c r="J710" s="610" t="s">
        <v>22</v>
      </c>
      <c r="K710" s="610" t="s">
        <v>22</v>
      </c>
      <c r="L710" s="610"/>
    </row>
    <row r="711" spans="1:12" hidden="1">
      <c r="A711" s="608">
        <v>433</v>
      </c>
      <c r="B711" s="621">
        <v>42138</v>
      </c>
      <c r="C711" s="622" t="s">
        <v>30</v>
      </c>
      <c r="D711" s="623" t="s">
        <v>31</v>
      </c>
      <c r="E711" s="531" t="s">
        <v>32</v>
      </c>
      <c r="F711" s="610" t="s">
        <v>33</v>
      </c>
      <c r="G711" s="610" t="s">
        <v>1219</v>
      </c>
      <c r="H711" s="624" t="s">
        <v>17</v>
      </c>
      <c r="I711" s="624"/>
      <c r="J711" s="610" t="s">
        <v>22</v>
      </c>
      <c r="K711" s="610" t="s">
        <v>22</v>
      </c>
      <c r="L711" s="610"/>
    </row>
    <row r="712" spans="1:12" hidden="1">
      <c r="A712" s="608">
        <v>645</v>
      </c>
      <c r="B712" s="629">
        <v>41477</v>
      </c>
      <c r="C712" s="613" t="s">
        <v>63</v>
      </c>
      <c r="D712" s="611" t="s">
        <v>63</v>
      </c>
      <c r="E712" s="630"/>
      <c r="F712" s="611"/>
      <c r="G712" s="611" t="s">
        <v>1220</v>
      </c>
      <c r="H712" s="636" t="s">
        <v>17</v>
      </c>
      <c r="I712" s="624"/>
      <c r="J712" s="611" t="s">
        <v>22</v>
      </c>
      <c r="K712" s="623"/>
      <c r="L712" s="610"/>
    </row>
    <row r="713" spans="1:12" hidden="1">
      <c r="A713" s="608">
        <v>646</v>
      </c>
      <c r="B713" s="609" t="s">
        <v>1221</v>
      </c>
      <c r="C713" s="625" t="s">
        <v>42</v>
      </c>
      <c r="D713" s="613" t="s">
        <v>72</v>
      </c>
      <c r="E713" s="619"/>
      <c r="F713" s="612"/>
      <c r="G713" s="613" t="s">
        <v>1222</v>
      </c>
      <c r="H713" s="616" t="s">
        <v>1223</v>
      </c>
      <c r="I713" s="616"/>
      <c r="J713" s="611" t="s">
        <v>22</v>
      </c>
      <c r="K713" s="611"/>
      <c r="L713" s="613"/>
    </row>
    <row r="714" spans="1:12" hidden="1">
      <c r="A714" s="608">
        <v>647</v>
      </c>
      <c r="B714" s="609" t="s">
        <v>41</v>
      </c>
      <c r="C714" s="625" t="s">
        <v>42</v>
      </c>
      <c r="D714" s="613" t="s">
        <v>43</v>
      </c>
      <c r="E714" s="611"/>
      <c r="F714" s="613" t="s">
        <v>1224</v>
      </c>
      <c r="G714" s="613" t="s">
        <v>1224</v>
      </c>
      <c r="H714" s="616" t="s">
        <v>1223</v>
      </c>
      <c r="I714" s="616"/>
      <c r="J714" s="611" t="s">
        <v>22</v>
      </c>
      <c r="K714" s="611"/>
      <c r="L714" s="612"/>
    </row>
    <row r="715" spans="1:12" hidden="1">
      <c r="A715" s="608">
        <v>106</v>
      </c>
      <c r="B715" s="609" t="s">
        <v>158</v>
      </c>
      <c r="C715" s="625" t="s">
        <v>152</v>
      </c>
      <c r="D715" s="613" t="s">
        <v>1225</v>
      </c>
      <c r="E715" s="611" t="s">
        <v>160</v>
      </c>
      <c r="F715" s="612" t="s">
        <v>1226</v>
      </c>
      <c r="G715" s="613" t="s">
        <v>1227</v>
      </c>
      <c r="H715" s="624" t="s">
        <v>17</v>
      </c>
      <c r="I715" s="104"/>
      <c r="J715" s="611" t="s">
        <v>22</v>
      </c>
      <c r="K715" s="611" t="s">
        <v>22</v>
      </c>
      <c r="L715" s="613"/>
    </row>
    <row r="716" spans="1:12" hidden="1">
      <c r="A716" s="608">
        <v>247</v>
      </c>
      <c r="B716" s="609" t="s">
        <v>158</v>
      </c>
      <c r="C716" s="625" t="s">
        <v>24</v>
      </c>
      <c r="D716" s="613" t="s">
        <v>497</v>
      </c>
      <c r="E716" s="611" t="s">
        <v>498</v>
      </c>
      <c r="F716" s="612" t="s">
        <v>1228</v>
      </c>
      <c r="G716" s="613" t="s">
        <v>1229</v>
      </c>
      <c r="H716" s="636" t="s">
        <v>17</v>
      </c>
      <c r="I716" s="105"/>
      <c r="J716" s="611" t="s">
        <v>22</v>
      </c>
      <c r="K716" s="611" t="s">
        <v>22</v>
      </c>
      <c r="L716" s="613"/>
    </row>
    <row r="717" spans="1:12" hidden="1">
      <c r="A717" s="608">
        <v>254</v>
      </c>
      <c r="B717" s="654" t="s">
        <v>23</v>
      </c>
      <c r="C717" s="652" t="s">
        <v>24</v>
      </c>
      <c r="D717" s="653" t="s">
        <v>593</v>
      </c>
      <c r="E717" s="653" t="s">
        <v>1230</v>
      </c>
      <c r="F717" s="639" t="s">
        <v>1231</v>
      </c>
      <c r="G717" s="653" t="s">
        <v>1232</v>
      </c>
      <c r="H717" s="636" t="s">
        <v>17</v>
      </c>
      <c r="I717" s="105"/>
      <c r="J717" s="653" t="s">
        <v>22</v>
      </c>
      <c r="K717" s="623" t="s">
        <v>22</v>
      </c>
      <c r="L717" s="653"/>
    </row>
    <row r="718" spans="1:12" hidden="1">
      <c r="A718" s="92">
        <v>431</v>
      </c>
      <c r="B718" s="97">
        <v>42123</v>
      </c>
      <c r="C718" s="97" t="s">
        <v>465</v>
      </c>
      <c r="D718" s="94" t="s">
        <v>466</v>
      </c>
      <c r="E718" s="93"/>
      <c r="F718" s="94" t="s">
        <v>1233</v>
      </c>
      <c r="G718" s="94" t="s">
        <v>1234</v>
      </c>
      <c r="H718" s="624" t="s">
        <v>17</v>
      </c>
      <c r="I718" s="104"/>
      <c r="J718" s="610" t="s">
        <v>22</v>
      </c>
      <c r="K718" s="610" t="s">
        <v>22</v>
      </c>
      <c r="L718" s="610"/>
    </row>
    <row r="719" spans="1:12" hidden="1">
      <c r="A719" s="608">
        <v>604</v>
      </c>
      <c r="B719" s="654" t="s">
        <v>23</v>
      </c>
      <c r="C719" s="652" t="s">
        <v>24</v>
      </c>
      <c r="D719" s="653" t="s">
        <v>710</v>
      </c>
      <c r="E719" s="653" t="s">
        <v>1235</v>
      </c>
      <c r="F719" s="639" t="s">
        <v>1236</v>
      </c>
      <c r="G719" s="653" t="s">
        <v>1237</v>
      </c>
      <c r="H719" s="624" t="s">
        <v>17</v>
      </c>
      <c r="I719" s="104"/>
      <c r="J719" s="653" t="s">
        <v>22</v>
      </c>
      <c r="K719" s="623" t="s">
        <v>22</v>
      </c>
      <c r="L719" s="653"/>
    </row>
    <row r="720" spans="1:12" hidden="1">
      <c r="A720" s="608">
        <v>681</v>
      </c>
      <c r="B720" s="659" t="s">
        <v>1238</v>
      </c>
      <c r="C720" s="618" t="s">
        <v>465</v>
      </c>
      <c r="D720" s="613" t="s">
        <v>743</v>
      </c>
      <c r="E720" s="630"/>
      <c r="F720" s="613"/>
      <c r="G720" s="613" t="s">
        <v>1239</v>
      </c>
      <c r="H720" s="620" t="s">
        <v>1240</v>
      </c>
      <c r="I720" s="103"/>
      <c r="J720" s="655" t="s">
        <v>22</v>
      </c>
      <c r="K720" s="613" t="s">
        <v>22</v>
      </c>
      <c r="L720" s="610"/>
    </row>
    <row r="721" spans="1:12" hidden="1">
      <c r="A721" s="608">
        <v>648</v>
      </c>
      <c r="B721" s="629">
        <v>41473</v>
      </c>
      <c r="C721" s="658" t="s">
        <v>42</v>
      </c>
      <c r="D721" s="613" t="s">
        <v>72</v>
      </c>
      <c r="E721" s="672"/>
      <c r="F721" s="653"/>
      <c r="G721" s="653" t="s">
        <v>1241</v>
      </c>
      <c r="H721" s="616" t="s">
        <v>1242</v>
      </c>
      <c r="I721" s="91"/>
      <c r="J721" s="623"/>
      <c r="K721" s="623"/>
      <c r="L721" s="610"/>
    </row>
    <row r="722" spans="1:12" hidden="1">
      <c r="A722" s="608">
        <v>249</v>
      </c>
      <c r="B722" s="660">
        <v>41778</v>
      </c>
      <c r="C722" s="658" t="s">
        <v>465</v>
      </c>
      <c r="D722" s="653" t="s">
        <v>1243</v>
      </c>
      <c r="E722" s="672"/>
      <c r="F722" s="653"/>
      <c r="G722" s="639" t="s">
        <v>1244</v>
      </c>
      <c r="H722" s="636" t="s">
        <v>17</v>
      </c>
      <c r="I722" s="104"/>
      <c r="J722" s="613" t="s">
        <v>22</v>
      </c>
      <c r="K722" s="613" t="s">
        <v>22</v>
      </c>
      <c r="L722" s="613"/>
    </row>
    <row r="723" spans="1:12" hidden="1">
      <c r="A723" s="608">
        <v>721</v>
      </c>
      <c r="B723" s="609">
        <v>42298</v>
      </c>
      <c r="C723" s="625" t="s">
        <v>24</v>
      </c>
      <c r="D723" s="613" t="s">
        <v>1245</v>
      </c>
      <c r="E723" s="611"/>
      <c r="F723" s="612">
        <v>61965907865</v>
      </c>
      <c r="G723" s="613" t="s">
        <v>1246</v>
      </c>
      <c r="H723" s="636" t="s">
        <v>17</v>
      </c>
      <c r="I723" s="104"/>
      <c r="J723" s="610"/>
      <c r="K723" s="610"/>
      <c r="L723" s="610"/>
    </row>
    <row r="724" spans="1:12" hidden="1">
      <c r="A724" s="608">
        <v>107</v>
      </c>
      <c r="B724" s="660">
        <v>41507</v>
      </c>
      <c r="C724" s="613" t="s">
        <v>144</v>
      </c>
      <c r="D724" s="611" t="s">
        <v>1247</v>
      </c>
      <c r="E724" s="630"/>
      <c r="F724" s="611"/>
      <c r="G724" s="611" t="s">
        <v>1248</v>
      </c>
      <c r="H724" s="636" t="s">
        <v>17</v>
      </c>
      <c r="I724" s="636"/>
      <c r="J724" s="611" t="s">
        <v>22</v>
      </c>
      <c r="K724" s="613" t="s">
        <v>22</v>
      </c>
      <c r="L724" s="613"/>
    </row>
    <row r="725" spans="1:12" hidden="1">
      <c r="A725" s="608">
        <v>439</v>
      </c>
      <c r="B725" s="621">
        <v>42138</v>
      </c>
      <c r="C725" s="622" t="s">
        <v>30</v>
      </c>
      <c r="D725" s="623" t="s">
        <v>31</v>
      </c>
      <c r="E725" s="531" t="s">
        <v>32</v>
      </c>
      <c r="F725" s="610" t="s">
        <v>33</v>
      </c>
      <c r="G725" s="610" t="s">
        <v>1249</v>
      </c>
      <c r="H725" s="624" t="s">
        <v>17</v>
      </c>
      <c r="I725" s="624"/>
      <c r="J725" s="610" t="s">
        <v>22</v>
      </c>
      <c r="K725" s="610" t="s">
        <v>22</v>
      </c>
      <c r="L725" s="610"/>
    </row>
    <row r="726" spans="1:12" hidden="1">
      <c r="A726" s="608">
        <v>623</v>
      </c>
      <c r="B726" s="621">
        <v>42138</v>
      </c>
      <c r="C726" s="622" t="s">
        <v>30</v>
      </c>
      <c r="D726" s="623" t="s">
        <v>31</v>
      </c>
      <c r="E726" s="531" t="s">
        <v>32</v>
      </c>
      <c r="F726" s="610" t="s">
        <v>33</v>
      </c>
      <c r="G726" s="610" t="s">
        <v>1250</v>
      </c>
      <c r="H726" s="636" t="s">
        <v>17</v>
      </c>
      <c r="I726" s="636"/>
      <c r="J726" s="610" t="s">
        <v>22</v>
      </c>
      <c r="K726" s="610" t="s">
        <v>22</v>
      </c>
      <c r="L726" s="610"/>
    </row>
    <row r="727" spans="1:12" hidden="1">
      <c r="A727" s="608">
        <v>649</v>
      </c>
      <c r="B727" s="609" t="s">
        <v>511</v>
      </c>
      <c r="C727" s="625" t="s">
        <v>36</v>
      </c>
      <c r="D727" s="613" t="s">
        <v>37</v>
      </c>
      <c r="E727" s="611" t="s">
        <v>38</v>
      </c>
      <c r="F727" s="613" t="s">
        <v>1251</v>
      </c>
      <c r="G727" s="613"/>
      <c r="H727" s="616" t="s">
        <v>1252</v>
      </c>
      <c r="I727" s="616"/>
      <c r="J727" s="611" t="s">
        <v>22</v>
      </c>
      <c r="K727" s="611" t="s">
        <v>22</v>
      </c>
      <c r="L727" s="613"/>
    </row>
    <row r="728" spans="1:12" hidden="1">
      <c r="A728" s="608">
        <v>650</v>
      </c>
      <c r="B728" s="617" t="s">
        <v>1253</v>
      </c>
      <c r="C728" s="625" t="s">
        <v>42</v>
      </c>
      <c r="D728" s="613" t="s">
        <v>98</v>
      </c>
      <c r="E728" s="611"/>
      <c r="F728" s="613"/>
      <c r="G728" s="613" t="s">
        <v>1254</v>
      </c>
      <c r="H728" s="620" t="s">
        <v>1255</v>
      </c>
      <c r="I728" s="620"/>
      <c r="J728" s="611" t="s">
        <v>22</v>
      </c>
      <c r="K728" s="611" t="s">
        <v>22</v>
      </c>
      <c r="L728" s="613"/>
    </row>
    <row r="729" spans="1:12" hidden="1">
      <c r="A729" s="608">
        <v>651</v>
      </c>
      <c r="B729" s="609" t="s">
        <v>783</v>
      </c>
      <c r="C729" s="625" t="s">
        <v>296</v>
      </c>
      <c r="D729" s="613" t="s">
        <v>297</v>
      </c>
      <c r="E729" s="619"/>
      <c r="F729" s="612"/>
      <c r="G729" s="613" t="s">
        <v>1256</v>
      </c>
      <c r="H729" s="616" t="s">
        <v>1252</v>
      </c>
      <c r="I729" s="616"/>
      <c r="J729" s="611" t="s">
        <v>22</v>
      </c>
      <c r="K729" s="611" t="s">
        <v>22</v>
      </c>
      <c r="L729" s="613"/>
    </row>
    <row r="730" spans="1:12" hidden="1">
      <c r="A730" s="608">
        <v>653</v>
      </c>
      <c r="B730" s="662" t="s">
        <v>556</v>
      </c>
      <c r="C730" s="663" t="s">
        <v>531</v>
      </c>
      <c r="D730" s="663" t="s">
        <v>531</v>
      </c>
      <c r="E730" s="655"/>
      <c r="F730" s="627"/>
      <c r="G730" s="655" t="s">
        <v>1257</v>
      </c>
      <c r="H730" s="664" t="s">
        <v>533</v>
      </c>
      <c r="I730" s="664" t="s">
        <v>850</v>
      </c>
      <c r="J730" s="655" t="s">
        <v>22</v>
      </c>
      <c r="K730" s="610"/>
      <c r="L730" s="623"/>
    </row>
    <row r="731" spans="1:12" hidden="1">
      <c r="A731" s="608">
        <v>654</v>
      </c>
      <c r="B731" s="637" t="s">
        <v>534</v>
      </c>
      <c r="C731" s="638" t="s">
        <v>601</v>
      </c>
      <c r="D731" s="638" t="s">
        <v>1258</v>
      </c>
      <c r="E731" s="655"/>
      <c r="F731" s="627"/>
      <c r="G731" s="627">
        <v>136</v>
      </c>
      <c r="H731" s="664" t="s">
        <v>533</v>
      </c>
      <c r="I731" s="664"/>
      <c r="J731" s="627" t="s">
        <v>22</v>
      </c>
      <c r="K731" s="627"/>
      <c r="L731" s="627"/>
    </row>
    <row r="732" spans="1:12" hidden="1">
      <c r="A732" s="608">
        <v>655</v>
      </c>
      <c r="B732" s="637" t="s">
        <v>534</v>
      </c>
      <c r="C732" s="638" t="s">
        <v>601</v>
      </c>
      <c r="D732" s="638" t="s">
        <v>1258</v>
      </c>
      <c r="E732" s="655"/>
      <c r="F732" s="627"/>
      <c r="G732" s="627">
        <v>142</v>
      </c>
      <c r="H732" s="664" t="s">
        <v>533</v>
      </c>
      <c r="I732" s="664"/>
      <c r="J732" s="627" t="s">
        <v>22</v>
      </c>
      <c r="K732" s="627"/>
      <c r="L732" s="627"/>
    </row>
    <row r="733" spans="1:12" hidden="1">
      <c r="A733" s="608">
        <v>656</v>
      </c>
      <c r="B733" s="637" t="s">
        <v>534</v>
      </c>
      <c r="C733" s="638" t="s">
        <v>601</v>
      </c>
      <c r="D733" s="638" t="s">
        <v>1258</v>
      </c>
      <c r="E733" s="655"/>
      <c r="F733" s="627"/>
      <c r="G733" s="627">
        <v>143</v>
      </c>
      <c r="H733" s="664" t="s">
        <v>533</v>
      </c>
      <c r="I733" s="664"/>
      <c r="J733" s="627" t="s">
        <v>22</v>
      </c>
      <c r="K733" s="627"/>
      <c r="L733" s="627"/>
    </row>
    <row r="734" spans="1:12" hidden="1">
      <c r="A734" s="608">
        <v>657</v>
      </c>
      <c r="B734" s="660">
        <v>41785</v>
      </c>
      <c r="C734" s="641" t="s">
        <v>601</v>
      </c>
      <c r="D734" s="613" t="s">
        <v>602</v>
      </c>
      <c r="E734" s="630"/>
      <c r="F734" s="613"/>
      <c r="G734" s="613" t="s">
        <v>1259</v>
      </c>
      <c r="H734" s="664" t="s">
        <v>533</v>
      </c>
      <c r="I734" s="664"/>
      <c r="J734" s="613" t="s">
        <v>22</v>
      </c>
      <c r="K734" s="613"/>
      <c r="L734" s="610"/>
    </row>
    <row r="735" spans="1:12" hidden="1">
      <c r="A735" s="608">
        <v>658</v>
      </c>
      <c r="B735" s="660">
        <v>41785</v>
      </c>
      <c r="C735" s="641" t="s">
        <v>601</v>
      </c>
      <c r="D735" s="613" t="s">
        <v>602</v>
      </c>
      <c r="E735" s="630"/>
      <c r="F735" s="613"/>
      <c r="G735" s="613" t="s">
        <v>1260</v>
      </c>
      <c r="H735" s="664" t="s">
        <v>533</v>
      </c>
      <c r="I735" s="664"/>
      <c r="J735" s="613" t="s">
        <v>22</v>
      </c>
      <c r="K735" s="613"/>
      <c r="L735" s="610"/>
    </row>
    <row r="736" spans="1:12" hidden="1">
      <c r="A736" s="608">
        <v>659</v>
      </c>
      <c r="B736" s="660">
        <v>41785</v>
      </c>
      <c r="C736" s="641" t="s">
        <v>601</v>
      </c>
      <c r="D736" s="613" t="s">
        <v>602</v>
      </c>
      <c r="E736" s="630"/>
      <c r="F736" s="613"/>
      <c r="G736" s="613" t="s">
        <v>1261</v>
      </c>
      <c r="H736" s="664" t="s">
        <v>533</v>
      </c>
      <c r="I736" s="664"/>
      <c r="J736" s="613" t="s">
        <v>22</v>
      </c>
      <c r="K736" s="613"/>
      <c r="L736" s="610"/>
    </row>
    <row r="737" spans="1:12" hidden="1">
      <c r="A737" s="608">
        <v>660</v>
      </c>
      <c r="B737" s="660">
        <v>41785</v>
      </c>
      <c r="C737" s="641" t="s">
        <v>601</v>
      </c>
      <c r="D737" s="613" t="s">
        <v>602</v>
      </c>
      <c r="E737" s="531"/>
      <c r="F737" s="610"/>
      <c r="G737" s="613" t="s">
        <v>1262</v>
      </c>
      <c r="H737" s="664" t="s">
        <v>533</v>
      </c>
      <c r="I737" s="664"/>
      <c r="J737" s="613" t="s">
        <v>22</v>
      </c>
      <c r="K737" s="610"/>
      <c r="L737" s="610"/>
    </row>
    <row r="738" spans="1:12" hidden="1">
      <c r="A738" s="608">
        <v>661</v>
      </c>
      <c r="B738" s="660">
        <v>41785</v>
      </c>
      <c r="C738" s="641" t="s">
        <v>601</v>
      </c>
      <c r="D738" s="613" t="s">
        <v>602</v>
      </c>
      <c r="E738" s="531"/>
      <c r="F738" s="610"/>
      <c r="G738" s="613" t="s">
        <v>1263</v>
      </c>
      <c r="H738" s="664" t="s">
        <v>533</v>
      </c>
      <c r="I738" s="664"/>
      <c r="J738" s="613" t="s">
        <v>22</v>
      </c>
      <c r="K738" s="610"/>
      <c r="L738" s="610"/>
    </row>
    <row r="739" spans="1:12" hidden="1">
      <c r="A739" s="608">
        <v>241</v>
      </c>
      <c r="B739" s="654" t="s">
        <v>23</v>
      </c>
      <c r="C739" s="652" t="s">
        <v>24</v>
      </c>
      <c r="D739" s="653" t="s">
        <v>1264</v>
      </c>
      <c r="E739" s="653" t="s">
        <v>1265</v>
      </c>
      <c r="F739" s="639" t="s">
        <v>1266</v>
      </c>
      <c r="G739" s="653" t="s">
        <v>1267</v>
      </c>
      <c r="H739" s="624" t="s">
        <v>17</v>
      </c>
      <c r="I739" s="624"/>
      <c r="J739" s="653" t="s">
        <v>22</v>
      </c>
      <c r="K739" s="623"/>
      <c r="L739" s="653" t="s">
        <v>1268</v>
      </c>
    </row>
    <row r="740" spans="1:12" hidden="1">
      <c r="A740" s="608">
        <v>47</v>
      </c>
      <c r="B740" s="651" t="s">
        <v>337</v>
      </c>
      <c r="C740" s="622" t="s">
        <v>188</v>
      </c>
      <c r="D740" s="640" t="s">
        <v>1269</v>
      </c>
      <c r="E740" s="653" t="s">
        <v>147</v>
      </c>
      <c r="F740" s="623"/>
      <c r="G740" s="623" t="s">
        <v>1270</v>
      </c>
      <c r="H740" s="616" t="s">
        <v>1271</v>
      </c>
      <c r="I740" s="616"/>
      <c r="J740" s="611" t="s">
        <v>22</v>
      </c>
      <c r="K740" s="611" t="s">
        <v>22</v>
      </c>
      <c r="L740" s="623"/>
    </row>
    <row r="741" spans="1:12" hidden="1">
      <c r="A741" s="608">
        <v>68</v>
      </c>
      <c r="B741" s="612" t="s">
        <v>1272</v>
      </c>
      <c r="C741" s="613" t="s">
        <v>1273</v>
      </c>
      <c r="D741" s="613" t="s">
        <v>1274</v>
      </c>
      <c r="E741" s="613"/>
      <c r="F741" s="613" t="s">
        <v>1275</v>
      </c>
      <c r="G741" s="613" t="s">
        <v>1276</v>
      </c>
      <c r="H741" s="616" t="s">
        <v>1271</v>
      </c>
      <c r="I741" s="616"/>
      <c r="J741" s="611" t="s">
        <v>22</v>
      </c>
      <c r="K741" s="613" t="s">
        <v>22</v>
      </c>
      <c r="L741" s="613"/>
    </row>
    <row r="742" spans="1:12" hidden="1">
      <c r="A742" s="608">
        <v>109</v>
      </c>
      <c r="B742" s="609" t="s">
        <v>1277</v>
      </c>
      <c r="C742" s="618" t="s">
        <v>144</v>
      </c>
      <c r="D742" s="611" t="s">
        <v>145</v>
      </c>
      <c r="E742" s="630"/>
      <c r="F742" s="611"/>
      <c r="G742" s="611" t="s">
        <v>1278</v>
      </c>
      <c r="H742" s="616" t="s">
        <v>1271</v>
      </c>
      <c r="I742" s="616"/>
      <c r="J742" s="627" t="s">
        <v>22</v>
      </c>
      <c r="K742" s="613" t="s">
        <v>22</v>
      </c>
      <c r="L742" s="610"/>
    </row>
    <row r="743" spans="1:12" hidden="1">
      <c r="A743" s="608">
        <v>124</v>
      </c>
      <c r="B743" s="617" t="s">
        <v>47</v>
      </c>
      <c r="C743" s="625" t="s">
        <v>48</v>
      </c>
      <c r="D743" s="613" t="s">
        <v>49</v>
      </c>
      <c r="E743" s="611"/>
      <c r="F743" s="613"/>
      <c r="G743" s="613" t="s">
        <v>339</v>
      </c>
      <c r="H743" s="624" t="s">
        <v>17</v>
      </c>
      <c r="I743" s="624"/>
      <c r="J743" s="611" t="s">
        <v>22</v>
      </c>
      <c r="K743" s="613" t="s">
        <v>22</v>
      </c>
      <c r="L743" s="613"/>
    </row>
    <row r="744" spans="1:12" hidden="1">
      <c r="A744" s="608">
        <v>192</v>
      </c>
      <c r="B744" s="609" t="s">
        <v>395</v>
      </c>
      <c r="C744" s="625" t="s">
        <v>137</v>
      </c>
      <c r="D744" s="613" t="s">
        <v>1279</v>
      </c>
      <c r="E744" s="613"/>
      <c r="F744" s="619"/>
      <c r="G744" s="619" t="s">
        <v>1280</v>
      </c>
      <c r="H744" s="624" t="s">
        <v>17</v>
      </c>
      <c r="I744" s="624"/>
      <c r="J744" s="611" t="s">
        <v>22</v>
      </c>
      <c r="K744" s="611" t="s">
        <v>22</v>
      </c>
      <c r="L744" s="613"/>
    </row>
    <row r="745" spans="1:12" hidden="1">
      <c r="A745" s="608">
        <v>243</v>
      </c>
      <c r="B745" s="617" t="s">
        <v>163</v>
      </c>
      <c r="C745" s="641" t="s">
        <v>24</v>
      </c>
      <c r="D745" s="613" t="s">
        <v>490</v>
      </c>
      <c r="E745" s="611"/>
      <c r="F745" s="613"/>
      <c r="G745" s="613" t="s">
        <v>1281</v>
      </c>
      <c r="H745" s="636" t="s">
        <v>17</v>
      </c>
      <c r="I745" s="636"/>
      <c r="J745" s="611" t="s">
        <v>22</v>
      </c>
      <c r="K745" s="611" t="s">
        <v>22</v>
      </c>
      <c r="L745" s="613"/>
    </row>
    <row r="746" spans="1:12" hidden="1">
      <c r="A746" s="608">
        <v>601</v>
      </c>
      <c r="B746" s="609" t="s">
        <v>647</v>
      </c>
      <c r="C746" s="613" t="s">
        <v>648</v>
      </c>
      <c r="D746" s="613" t="s">
        <v>1282</v>
      </c>
      <c r="E746" s="613"/>
      <c r="F746" s="612" t="s">
        <v>1283</v>
      </c>
      <c r="G746" s="613"/>
      <c r="H746" s="636" t="s">
        <v>17</v>
      </c>
      <c r="I746" s="624"/>
      <c r="J746" s="613"/>
      <c r="K746" s="613" t="s">
        <v>22</v>
      </c>
      <c r="L746" s="613"/>
    </row>
    <row r="747" spans="1:12" hidden="1">
      <c r="A747" s="608">
        <v>662</v>
      </c>
      <c r="B747" s="617" t="s">
        <v>163</v>
      </c>
      <c r="C747" s="641" t="s">
        <v>24</v>
      </c>
      <c r="D747" s="613" t="s">
        <v>490</v>
      </c>
      <c r="E747" s="611"/>
      <c r="F747" s="612"/>
      <c r="G747" s="613" t="s">
        <v>1284</v>
      </c>
      <c r="H747" s="624" t="s">
        <v>17</v>
      </c>
      <c r="I747" s="624"/>
      <c r="J747" s="611" t="s">
        <v>22</v>
      </c>
      <c r="K747" s="611" t="s">
        <v>22</v>
      </c>
      <c r="L747" s="613"/>
    </row>
    <row r="748" spans="1:12" hidden="1">
      <c r="A748" s="608">
        <v>670</v>
      </c>
      <c r="B748" s="612" t="s">
        <v>1285</v>
      </c>
      <c r="C748" s="613" t="s">
        <v>1286</v>
      </c>
      <c r="D748" s="613" t="s">
        <v>1287</v>
      </c>
      <c r="E748" s="613"/>
      <c r="F748" s="613"/>
      <c r="G748" s="612" t="s">
        <v>1288</v>
      </c>
      <c r="H748" s="636" t="s">
        <v>17</v>
      </c>
      <c r="I748" s="636"/>
      <c r="J748" s="611" t="s">
        <v>22</v>
      </c>
      <c r="K748" s="613" t="s">
        <v>22</v>
      </c>
      <c r="L748" s="613"/>
    </row>
    <row r="749" spans="1:12" hidden="1">
      <c r="A749" s="608">
        <v>723</v>
      </c>
      <c r="B749" s="609">
        <v>42303</v>
      </c>
      <c r="C749" s="625" t="s">
        <v>131</v>
      </c>
      <c r="D749" s="613" t="s">
        <v>1289</v>
      </c>
      <c r="E749" s="611"/>
      <c r="F749" s="612" t="s">
        <v>1290</v>
      </c>
      <c r="G749" s="612" t="s">
        <v>1291</v>
      </c>
      <c r="H749" s="614" t="s">
        <v>17</v>
      </c>
      <c r="I749" s="624"/>
      <c r="J749" s="610"/>
      <c r="K749" s="610"/>
      <c r="L749" s="610"/>
    </row>
    <row r="750" spans="1:12" hidden="1">
      <c r="A750" s="608">
        <v>70</v>
      </c>
      <c r="B750" s="637" t="s">
        <v>1111</v>
      </c>
      <c r="C750" s="638" t="s">
        <v>103</v>
      </c>
      <c r="D750" s="627" t="s">
        <v>1112</v>
      </c>
      <c r="E750" s="655"/>
      <c r="F750" s="627"/>
      <c r="G750" s="627" t="s">
        <v>1292</v>
      </c>
      <c r="H750" s="624" t="s">
        <v>17</v>
      </c>
      <c r="I750" s="624"/>
      <c r="J750" s="627" t="s">
        <v>22</v>
      </c>
      <c r="K750" s="627" t="s">
        <v>22</v>
      </c>
      <c r="L750" s="627"/>
    </row>
    <row r="751" spans="1:12" hidden="1">
      <c r="A751" s="608">
        <v>210</v>
      </c>
      <c r="B751" s="625"/>
      <c r="C751" s="625" t="s">
        <v>422</v>
      </c>
      <c r="D751" s="613" t="s">
        <v>423</v>
      </c>
      <c r="E751" s="611" t="s">
        <v>424</v>
      </c>
      <c r="F751" s="613" t="s">
        <v>1293</v>
      </c>
      <c r="G751" s="613" t="s">
        <v>1294</v>
      </c>
      <c r="H751" s="624" t="s">
        <v>17</v>
      </c>
      <c r="I751" s="624"/>
      <c r="J751" s="611" t="s">
        <v>22</v>
      </c>
      <c r="K751" s="613" t="s">
        <v>22</v>
      </c>
      <c r="L751" s="613"/>
    </row>
    <row r="752" spans="1:12" hidden="1">
      <c r="A752" s="608">
        <v>694</v>
      </c>
      <c r="B752" s="631">
        <v>42149</v>
      </c>
      <c r="C752" s="632" t="s">
        <v>1099</v>
      </c>
      <c r="D752" s="633" t="s">
        <v>1295</v>
      </c>
      <c r="E752" s="634"/>
      <c r="F752" s="680"/>
      <c r="G752" s="610"/>
      <c r="H752" s="624" t="s">
        <v>17</v>
      </c>
      <c r="I752" s="624"/>
      <c r="J752" s="610" t="s">
        <v>22</v>
      </c>
      <c r="K752" s="610" t="s">
        <v>22</v>
      </c>
      <c r="L752" s="610" t="s">
        <v>56</v>
      </c>
    </row>
    <row r="753" spans="1:12" hidden="1">
      <c r="A753" s="608">
        <v>665</v>
      </c>
      <c r="B753" s="609" t="s">
        <v>77</v>
      </c>
      <c r="C753" s="625" t="s">
        <v>30</v>
      </c>
      <c r="D753" s="613" t="s">
        <v>78</v>
      </c>
      <c r="E753" s="613"/>
      <c r="F753" s="612" t="s">
        <v>1296</v>
      </c>
      <c r="G753" s="613"/>
      <c r="H753" s="624" t="s">
        <v>17</v>
      </c>
      <c r="I753" s="624"/>
      <c r="J753" s="611" t="s">
        <v>22</v>
      </c>
      <c r="K753" s="611" t="s">
        <v>22</v>
      </c>
      <c r="L753" s="613"/>
    </row>
    <row r="754" spans="1:12" hidden="1">
      <c r="A754" s="608">
        <v>666</v>
      </c>
      <c r="B754" s="609" t="s">
        <v>521</v>
      </c>
      <c r="C754" s="625" t="s">
        <v>36</v>
      </c>
      <c r="D754" s="613" t="s">
        <v>522</v>
      </c>
      <c r="E754" s="611" t="s">
        <v>38</v>
      </c>
      <c r="F754" s="613" t="s">
        <v>1297</v>
      </c>
      <c r="G754" s="613"/>
      <c r="H754" s="616" t="s">
        <v>1298</v>
      </c>
      <c r="I754" s="616"/>
      <c r="J754" s="611" t="s">
        <v>22</v>
      </c>
      <c r="K754" s="611" t="s">
        <v>22</v>
      </c>
      <c r="L754" s="613"/>
    </row>
    <row r="755" spans="1:12" hidden="1">
      <c r="A755" s="608">
        <v>41</v>
      </c>
      <c r="B755" s="609" t="s">
        <v>77</v>
      </c>
      <c r="C755" s="625" t="s">
        <v>30</v>
      </c>
      <c r="D755" s="613" t="s">
        <v>78</v>
      </c>
      <c r="E755" s="613"/>
      <c r="F755" s="612" t="s">
        <v>1299</v>
      </c>
      <c r="G755" s="613"/>
      <c r="H755" s="624" t="s">
        <v>17</v>
      </c>
      <c r="I755" s="624"/>
      <c r="J755" s="611" t="s">
        <v>22</v>
      </c>
      <c r="K755" s="611" t="s">
        <v>22</v>
      </c>
      <c r="L755" s="613"/>
    </row>
    <row r="756" spans="1:12" hidden="1">
      <c r="A756" s="608">
        <v>71</v>
      </c>
      <c r="B756" s="612" t="s">
        <v>1031</v>
      </c>
      <c r="C756" s="627" t="s">
        <v>228</v>
      </c>
      <c r="D756" s="627" t="s">
        <v>1300</v>
      </c>
      <c r="E756" s="627"/>
      <c r="F756" s="627"/>
      <c r="G756" s="626" t="s">
        <v>1301</v>
      </c>
      <c r="H756" s="624" t="s">
        <v>17</v>
      </c>
      <c r="I756" s="624"/>
      <c r="J756" s="627" t="s">
        <v>22</v>
      </c>
      <c r="K756" s="627" t="s">
        <v>22</v>
      </c>
      <c r="L756" s="627"/>
    </row>
    <row r="757" spans="1:12" hidden="1">
      <c r="A757" s="608">
        <v>102</v>
      </c>
      <c r="B757" s="609" t="s">
        <v>288</v>
      </c>
      <c r="C757" s="625" t="s">
        <v>289</v>
      </c>
      <c r="D757" s="613" t="s">
        <v>1302</v>
      </c>
      <c r="E757" s="611" t="s">
        <v>291</v>
      </c>
      <c r="F757" s="612" t="s">
        <v>1303</v>
      </c>
      <c r="G757" s="613"/>
      <c r="H757" s="624" t="s">
        <v>17</v>
      </c>
      <c r="I757" s="624"/>
      <c r="J757" s="611" t="s">
        <v>22</v>
      </c>
      <c r="K757" s="611" t="s">
        <v>22</v>
      </c>
      <c r="L757" s="613"/>
    </row>
    <row r="758" spans="1:12" hidden="1">
      <c r="A758" s="608">
        <v>111</v>
      </c>
      <c r="B758" s="609" t="s">
        <v>1304</v>
      </c>
      <c r="C758" s="618" t="s">
        <v>144</v>
      </c>
      <c r="D758" s="611" t="s">
        <v>145</v>
      </c>
      <c r="E758" s="630"/>
      <c r="F758" s="611"/>
      <c r="G758" s="611" t="s">
        <v>1305</v>
      </c>
      <c r="H758" s="624" t="s">
        <v>17</v>
      </c>
      <c r="I758" s="624"/>
      <c r="J758" s="627" t="s">
        <v>22</v>
      </c>
      <c r="K758" s="613" t="s">
        <v>22</v>
      </c>
      <c r="L758" s="610"/>
    </row>
    <row r="759" spans="1:12" hidden="1">
      <c r="A759" s="608">
        <v>165</v>
      </c>
      <c r="B759" s="609" t="s">
        <v>77</v>
      </c>
      <c r="C759" s="625" t="s">
        <v>137</v>
      </c>
      <c r="D759" s="613" t="s">
        <v>355</v>
      </c>
      <c r="E759" s="611"/>
      <c r="F759" s="613" t="s">
        <v>1306</v>
      </c>
      <c r="G759" s="613"/>
      <c r="H759" s="624" t="s">
        <v>17</v>
      </c>
      <c r="I759" s="624"/>
      <c r="J759" s="611" t="s">
        <v>22</v>
      </c>
      <c r="K759" s="611" t="s">
        <v>22</v>
      </c>
      <c r="L759" s="613"/>
    </row>
    <row r="760" spans="1:12" hidden="1">
      <c r="A760" s="608">
        <v>170</v>
      </c>
      <c r="B760" s="609" t="s">
        <v>77</v>
      </c>
      <c r="C760" s="625" t="s">
        <v>137</v>
      </c>
      <c r="D760" s="613" t="s">
        <v>358</v>
      </c>
      <c r="E760" s="611"/>
      <c r="F760" s="613" t="s">
        <v>1307</v>
      </c>
      <c r="G760" s="613"/>
      <c r="H760" s="624" t="s">
        <v>17</v>
      </c>
      <c r="I760" s="624"/>
      <c r="J760" s="611" t="s">
        <v>22</v>
      </c>
      <c r="K760" s="611"/>
      <c r="L760" s="613"/>
    </row>
    <row r="761" spans="1:12" hidden="1">
      <c r="A761" s="608">
        <v>173</v>
      </c>
      <c r="B761" s="609" t="s">
        <v>77</v>
      </c>
      <c r="C761" s="625" t="s">
        <v>137</v>
      </c>
      <c r="D761" s="613" t="s">
        <v>361</v>
      </c>
      <c r="E761" s="611"/>
      <c r="F761" s="613" t="s">
        <v>1308</v>
      </c>
      <c r="G761" s="613"/>
      <c r="H761" s="624" t="s">
        <v>17</v>
      </c>
      <c r="I761" s="624"/>
      <c r="J761" s="611" t="s">
        <v>22</v>
      </c>
      <c r="K761" s="611" t="s">
        <v>22</v>
      </c>
      <c r="L761" s="613"/>
    </row>
    <row r="762" spans="1:12" hidden="1">
      <c r="A762" s="608">
        <v>211</v>
      </c>
      <c r="B762" s="625"/>
      <c r="C762" s="625" t="s">
        <v>422</v>
      </c>
      <c r="D762" s="613" t="s">
        <v>423</v>
      </c>
      <c r="E762" s="611" t="s">
        <v>424</v>
      </c>
      <c r="F762" s="613" t="s">
        <v>1309</v>
      </c>
      <c r="G762" s="613" t="s">
        <v>1310</v>
      </c>
      <c r="H762" s="624" t="s">
        <v>17</v>
      </c>
      <c r="I762" s="624"/>
      <c r="J762" s="611" t="s">
        <v>22</v>
      </c>
      <c r="K762" s="613" t="s">
        <v>22</v>
      </c>
      <c r="L762" s="613"/>
    </row>
    <row r="763" spans="1:12" hidden="1">
      <c r="A763" s="608">
        <v>429</v>
      </c>
      <c r="B763" s="629">
        <v>42115</v>
      </c>
      <c r="C763" s="621" t="s">
        <v>53</v>
      </c>
      <c r="D763" s="610" t="s">
        <v>1121</v>
      </c>
      <c r="E763" s="531"/>
      <c r="F763" s="610"/>
      <c r="G763" s="610" t="s">
        <v>1311</v>
      </c>
      <c r="H763" s="624" t="s">
        <v>17</v>
      </c>
      <c r="I763" s="624"/>
      <c r="J763" s="627" t="s">
        <v>22</v>
      </c>
      <c r="K763" s="610" t="s">
        <v>22</v>
      </c>
      <c r="L763" s="610" t="s">
        <v>56</v>
      </c>
    </row>
    <row r="764" spans="1:12" hidden="1">
      <c r="A764" s="608">
        <v>622</v>
      </c>
      <c r="B764" s="609" t="s">
        <v>77</v>
      </c>
      <c r="C764" s="625" t="s">
        <v>30</v>
      </c>
      <c r="D764" s="613" t="s">
        <v>78</v>
      </c>
      <c r="E764" s="613"/>
      <c r="F764" s="612" t="s">
        <v>1312</v>
      </c>
      <c r="G764" s="613"/>
      <c r="H764" s="624" t="s">
        <v>17</v>
      </c>
      <c r="I764" s="624"/>
      <c r="J764" s="611" t="s">
        <v>22</v>
      </c>
      <c r="K764" s="611" t="s">
        <v>22</v>
      </c>
      <c r="L764" s="613"/>
    </row>
    <row r="765" spans="1:12" hidden="1">
      <c r="A765" s="608">
        <v>674</v>
      </c>
      <c r="B765" s="629">
        <v>41617</v>
      </c>
      <c r="C765" s="641" t="s">
        <v>1033</v>
      </c>
      <c r="D765" s="611" t="s">
        <v>1034</v>
      </c>
      <c r="E765" s="630"/>
      <c r="F765" s="619"/>
      <c r="G765" s="619" t="s">
        <v>1313</v>
      </c>
      <c r="H765" s="624" t="s">
        <v>17</v>
      </c>
      <c r="I765" s="624"/>
      <c r="J765" s="627" t="s">
        <v>22</v>
      </c>
      <c r="K765" s="613" t="s">
        <v>22</v>
      </c>
      <c r="L765" s="610" t="s">
        <v>56</v>
      </c>
    </row>
    <row r="766" spans="1:12" hidden="1">
      <c r="A766" s="608">
        <v>688</v>
      </c>
      <c r="B766" s="621" t="s">
        <v>1314</v>
      </c>
      <c r="C766" s="641" t="s">
        <v>1033</v>
      </c>
      <c r="D766" s="611" t="s">
        <v>1034</v>
      </c>
      <c r="E766" s="630"/>
      <c r="F766" s="619"/>
      <c r="G766" s="619" t="s">
        <v>1315</v>
      </c>
      <c r="H766" s="624" t="s">
        <v>17</v>
      </c>
      <c r="I766" s="624"/>
      <c r="J766" s="610" t="s">
        <v>22</v>
      </c>
      <c r="K766" s="610" t="s">
        <v>22</v>
      </c>
      <c r="L766" s="610" t="s">
        <v>56</v>
      </c>
    </row>
    <row r="767" spans="1:12" hidden="1">
      <c r="A767" s="608">
        <v>693</v>
      </c>
      <c r="B767" s="631">
        <v>42247</v>
      </c>
      <c r="C767" s="676" t="s">
        <v>1316</v>
      </c>
      <c r="D767" s="633" t="s">
        <v>1317</v>
      </c>
      <c r="E767" s="644"/>
      <c r="F767" s="633"/>
      <c r="G767" s="610"/>
      <c r="H767" s="636" t="s">
        <v>17</v>
      </c>
      <c r="I767" s="624"/>
      <c r="J767" s="610" t="s">
        <v>22</v>
      </c>
      <c r="K767" s="610" t="s">
        <v>22</v>
      </c>
      <c r="L767" s="610" t="s">
        <v>56</v>
      </c>
    </row>
    <row r="768" spans="1:12" hidden="1">
      <c r="A768" s="608">
        <v>668</v>
      </c>
      <c r="B768" s="609" t="s">
        <v>35</v>
      </c>
      <c r="C768" s="625" t="s">
        <v>36</v>
      </c>
      <c r="D768" s="613" t="s">
        <v>37</v>
      </c>
      <c r="E768" s="611" t="s">
        <v>38</v>
      </c>
      <c r="F768" s="613" t="s">
        <v>1318</v>
      </c>
      <c r="G768" s="613"/>
      <c r="H768" s="616" t="s">
        <v>1319</v>
      </c>
      <c r="I768" s="616"/>
      <c r="J768" s="611" t="s">
        <v>22</v>
      </c>
      <c r="K768" s="611" t="s">
        <v>22</v>
      </c>
      <c r="L768" s="613"/>
    </row>
    <row r="769" spans="1:12" ht="28.5" customHeight="1">
      <c r="A769" s="608">
        <v>756</v>
      </c>
      <c r="B769" s="609">
        <v>42373</v>
      </c>
      <c r="C769" s="610" t="s">
        <v>13</v>
      </c>
      <c r="D769" s="610" t="s">
        <v>14</v>
      </c>
      <c r="E769" s="611" t="s">
        <v>15</v>
      </c>
      <c r="F769" s="612" t="s">
        <v>1320</v>
      </c>
      <c r="G769" s="613"/>
      <c r="H769" s="615" t="s">
        <v>1321</v>
      </c>
      <c r="I769" s="615"/>
      <c r="J769" s="610"/>
      <c r="K769" s="610"/>
      <c r="L769" s="610"/>
    </row>
    <row r="770" spans="1:12" hidden="1">
      <c r="A770" s="608">
        <v>671</v>
      </c>
      <c r="B770" s="618">
        <v>40807</v>
      </c>
      <c r="C770" s="618" t="s">
        <v>103</v>
      </c>
      <c r="D770" s="611" t="s">
        <v>104</v>
      </c>
      <c r="E770" s="611" t="s">
        <v>105</v>
      </c>
      <c r="F770" s="611"/>
      <c r="G770" s="611" t="s">
        <v>1322</v>
      </c>
      <c r="H770" s="636" t="s">
        <v>17</v>
      </c>
      <c r="I770" s="624"/>
      <c r="J770" s="611" t="s">
        <v>22</v>
      </c>
      <c r="K770" s="611" t="s">
        <v>22</v>
      </c>
      <c r="L770" s="611"/>
    </row>
    <row r="771" spans="1:12" hidden="1">
      <c r="A771" s="608">
        <v>673</v>
      </c>
      <c r="B771" s="617" t="s">
        <v>364</v>
      </c>
      <c r="C771" s="611" t="s">
        <v>525</v>
      </c>
      <c r="D771" s="611" t="s">
        <v>526</v>
      </c>
      <c r="E771" s="611" t="s">
        <v>527</v>
      </c>
      <c r="F771" s="611" t="s">
        <v>1323</v>
      </c>
      <c r="G771" s="611" t="s">
        <v>1324</v>
      </c>
      <c r="H771" s="636" t="s">
        <v>17</v>
      </c>
      <c r="I771" s="624"/>
      <c r="J771" s="611" t="s">
        <v>22</v>
      </c>
      <c r="K771" s="611" t="s">
        <v>22</v>
      </c>
      <c r="L771" s="611"/>
    </row>
    <row r="772" spans="1:12" hidden="1">
      <c r="A772" s="608">
        <v>676</v>
      </c>
      <c r="B772" s="618">
        <v>40805</v>
      </c>
      <c r="C772" s="618" t="s">
        <v>169</v>
      </c>
      <c r="D772" s="611" t="s">
        <v>1325</v>
      </c>
      <c r="E772" s="611" t="s">
        <v>1326</v>
      </c>
      <c r="F772" s="611" t="s">
        <v>1327</v>
      </c>
      <c r="G772" s="611"/>
      <c r="H772" s="636" t="s">
        <v>17</v>
      </c>
      <c r="I772" s="624" t="s">
        <v>116</v>
      </c>
      <c r="J772" s="611" t="s">
        <v>22</v>
      </c>
      <c r="K772" s="611" t="s">
        <v>22</v>
      </c>
      <c r="L772" s="683"/>
    </row>
    <row r="773" spans="1:12">
      <c r="A773" s="608">
        <v>765</v>
      </c>
      <c r="B773" s="609">
        <v>42373</v>
      </c>
      <c r="C773" s="610" t="s">
        <v>13</v>
      </c>
      <c r="D773" s="610" t="s">
        <v>19</v>
      </c>
      <c r="E773" s="611" t="s">
        <v>15</v>
      </c>
      <c r="F773" s="612" t="s">
        <v>1328</v>
      </c>
      <c r="G773" s="613"/>
      <c r="H773" s="615" t="s">
        <v>1329</v>
      </c>
      <c r="I773" s="616"/>
      <c r="J773" s="610" t="s">
        <v>22</v>
      </c>
      <c r="K773" s="610"/>
      <c r="L773" s="610"/>
    </row>
    <row r="774" spans="1:12" hidden="1">
      <c r="A774" s="608">
        <v>14</v>
      </c>
      <c r="B774" s="609" t="s">
        <v>77</v>
      </c>
      <c r="C774" s="625" t="s">
        <v>30</v>
      </c>
      <c r="D774" s="613" t="s">
        <v>78</v>
      </c>
      <c r="E774" s="613"/>
      <c r="F774" s="612" t="s">
        <v>1330</v>
      </c>
      <c r="G774" s="613"/>
      <c r="H774" s="636" t="s">
        <v>17</v>
      </c>
      <c r="I774" s="624"/>
      <c r="J774" s="611" t="s">
        <v>22</v>
      </c>
      <c r="K774" s="611" t="s">
        <v>22</v>
      </c>
      <c r="L774" s="613"/>
    </row>
    <row r="775" spans="1:12" hidden="1">
      <c r="A775" s="608">
        <v>677</v>
      </c>
      <c r="B775" s="617" t="s">
        <v>904</v>
      </c>
      <c r="C775" s="618" t="s">
        <v>42</v>
      </c>
      <c r="D775" s="611" t="s">
        <v>905</v>
      </c>
      <c r="E775" s="611" t="s">
        <v>906</v>
      </c>
      <c r="F775" s="611"/>
      <c r="G775" s="611" t="s">
        <v>1331</v>
      </c>
      <c r="H775" s="620" t="s">
        <v>1332</v>
      </c>
      <c r="I775" s="620"/>
      <c r="J775" s="611" t="s">
        <v>22</v>
      </c>
      <c r="K775" s="652" t="s">
        <v>850</v>
      </c>
      <c r="L775" s="618"/>
    </row>
    <row r="776" spans="1:12" hidden="1">
      <c r="A776" s="608">
        <v>678</v>
      </c>
      <c r="B776" s="609" t="s">
        <v>77</v>
      </c>
      <c r="C776" s="625" t="s">
        <v>30</v>
      </c>
      <c r="D776" s="613" t="s">
        <v>78</v>
      </c>
      <c r="E776" s="613"/>
      <c r="F776" s="612" t="s">
        <v>1333</v>
      </c>
      <c r="G776" s="613"/>
      <c r="H776" s="636" t="s">
        <v>17</v>
      </c>
      <c r="I776" s="624"/>
      <c r="J776" s="611" t="s">
        <v>22</v>
      </c>
      <c r="K776" s="611"/>
      <c r="L776" s="613"/>
    </row>
    <row r="777" spans="1:12" hidden="1">
      <c r="A777" s="608">
        <v>680</v>
      </c>
      <c r="B777" s="618">
        <v>40805</v>
      </c>
      <c r="C777" s="618" t="s">
        <v>108</v>
      </c>
      <c r="D777" s="611" t="s">
        <v>1334</v>
      </c>
      <c r="E777" s="611" t="s">
        <v>1335</v>
      </c>
      <c r="F777" s="619" t="s">
        <v>1336</v>
      </c>
      <c r="G777" s="611" t="s">
        <v>1337</v>
      </c>
      <c r="H777" s="665" t="s">
        <v>17</v>
      </c>
      <c r="I777" s="628"/>
      <c r="J777" s="611" t="s">
        <v>22</v>
      </c>
      <c r="K777" s="611" t="s">
        <v>22</v>
      </c>
      <c r="L777" s="611"/>
    </row>
    <row r="778" spans="1:12">
      <c r="A778" s="608">
        <v>733</v>
      </c>
      <c r="B778" s="609">
        <v>42339</v>
      </c>
      <c r="C778" s="625" t="s">
        <v>1172</v>
      </c>
      <c r="D778" s="613" t="s">
        <v>1172</v>
      </c>
      <c r="E778" s="611"/>
      <c r="F778" s="612" t="s">
        <v>1173</v>
      </c>
      <c r="G778" s="613" t="s">
        <v>1338</v>
      </c>
      <c r="H778" s="615" t="s">
        <v>1339</v>
      </c>
      <c r="I778" s="616"/>
      <c r="J778" s="610"/>
      <c r="K778" s="610"/>
      <c r="L778" s="610"/>
    </row>
    <row r="779" spans="1:12">
      <c r="A779" s="608">
        <v>734</v>
      </c>
      <c r="B779" s="609">
        <v>42339</v>
      </c>
      <c r="C779" s="625" t="s">
        <v>1172</v>
      </c>
      <c r="D779" s="613" t="s">
        <v>1172</v>
      </c>
      <c r="E779" s="611"/>
      <c r="F779" s="612" t="s">
        <v>1173</v>
      </c>
      <c r="G779" s="613" t="s">
        <v>1340</v>
      </c>
      <c r="H779" s="615" t="s">
        <v>1339</v>
      </c>
      <c r="I779" s="616"/>
      <c r="J779" s="610"/>
      <c r="K779" s="610"/>
      <c r="L779" s="610"/>
    </row>
    <row r="780" spans="1:12">
      <c r="A780" s="608">
        <v>735</v>
      </c>
      <c r="B780" s="609">
        <v>42339</v>
      </c>
      <c r="C780" s="625" t="s">
        <v>1172</v>
      </c>
      <c r="D780" s="613" t="s">
        <v>1172</v>
      </c>
      <c r="E780" s="611"/>
      <c r="F780" s="612" t="s">
        <v>1173</v>
      </c>
      <c r="G780" s="613" t="s">
        <v>1341</v>
      </c>
      <c r="H780" s="615" t="s">
        <v>1339</v>
      </c>
      <c r="I780" s="616"/>
      <c r="J780" s="610"/>
      <c r="K780" s="610"/>
      <c r="L780" s="610"/>
    </row>
    <row r="781" spans="1:12">
      <c r="A781" s="608">
        <v>736</v>
      </c>
      <c r="B781" s="609">
        <v>42339</v>
      </c>
      <c r="C781" s="625" t="s">
        <v>1172</v>
      </c>
      <c r="D781" s="613" t="s">
        <v>1172</v>
      </c>
      <c r="E781" s="611"/>
      <c r="F781" s="612" t="s">
        <v>1173</v>
      </c>
      <c r="G781" s="613" t="s">
        <v>1342</v>
      </c>
      <c r="H781" s="615" t="s">
        <v>1339</v>
      </c>
      <c r="I781" s="616"/>
      <c r="J781" s="610"/>
      <c r="K781" s="610"/>
      <c r="L781" s="610"/>
    </row>
    <row r="782" spans="1:12">
      <c r="A782" s="608">
        <v>737</v>
      </c>
      <c r="B782" s="609">
        <v>42339</v>
      </c>
      <c r="C782" s="625" t="s">
        <v>1172</v>
      </c>
      <c r="D782" s="613" t="s">
        <v>1172</v>
      </c>
      <c r="E782" s="611"/>
      <c r="F782" s="612" t="s">
        <v>1173</v>
      </c>
      <c r="G782" s="613" t="s">
        <v>1343</v>
      </c>
      <c r="H782" s="615" t="s">
        <v>1339</v>
      </c>
      <c r="I782" s="616"/>
      <c r="J782" s="610"/>
      <c r="K782" s="610"/>
      <c r="L782" s="610"/>
    </row>
    <row r="783" spans="1:12" ht="43.5">
      <c r="A783" s="608">
        <v>767</v>
      </c>
      <c r="B783" s="609">
        <v>42382</v>
      </c>
      <c r="C783" s="610" t="s">
        <v>1344</v>
      </c>
      <c r="D783" s="531" t="s">
        <v>1345</v>
      </c>
      <c r="E783" s="611"/>
      <c r="F783" s="612"/>
      <c r="G783" s="613"/>
      <c r="H783" s="615" t="s">
        <v>1339</v>
      </c>
      <c r="I783" s="616"/>
      <c r="J783" s="610"/>
      <c r="K783" s="610"/>
      <c r="L783" s="610"/>
    </row>
    <row r="784" spans="1:12">
      <c r="A784" s="608">
        <v>776</v>
      </c>
      <c r="B784" s="609">
        <v>42389</v>
      </c>
      <c r="C784" s="610" t="s">
        <v>13</v>
      </c>
      <c r="D784" s="610" t="s">
        <v>19</v>
      </c>
      <c r="E784" s="611"/>
      <c r="F784" s="612" t="s">
        <v>1346</v>
      </c>
      <c r="G784" s="613"/>
      <c r="H784" s="615" t="s">
        <v>1339</v>
      </c>
      <c r="I784" s="616"/>
      <c r="J784" s="610" t="s">
        <v>22</v>
      </c>
      <c r="K784" s="610"/>
      <c r="L784" s="610"/>
    </row>
    <row r="785" spans="1:12">
      <c r="A785" s="608">
        <v>750</v>
      </c>
      <c r="B785" s="609">
        <v>42373</v>
      </c>
      <c r="C785" s="610" t="s">
        <v>13</v>
      </c>
      <c r="D785" s="610" t="s">
        <v>87</v>
      </c>
      <c r="E785" s="611" t="s">
        <v>15</v>
      </c>
      <c r="F785" s="612" t="s">
        <v>1347</v>
      </c>
      <c r="G785" s="613"/>
      <c r="H785" s="615" t="s">
        <v>1348</v>
      </c>
      <c r="I785" s="615"/>
      <c r="J785" s="610"/>
      <c r="K785" s="610"/>
      <c r="L785" s="610"/>
    </row>
    <row r="786" spans="1:12" hidden="1">
      <c r="A786" s="608">
        <v>696</v>
      </c>
      <c r="B786" s="631">
        <v>41862</v>
      </c>
      <c r="C786" s="645" t="s">
        <v>63</v>
      </c>
      <c r="D786" s="633" t="s">
        <v>75</v>
      </c>
      <c r="E786" s="644"/>
      <c r="F786" s="677" t="s">
        <v>1349</v>
      </c>
      <c r="G786" s="610"/>
      <c r="H786" s="636" t="s">
        <v>17</v>
      </c>
      <c r="I786" s="624"/>
      <c r="J786" s="610" t="s">
        <v>22</v>
      </c>
      <c r="K786" s="610" t="s">
        <v>22</v>
      </c>
      <c r="L786" s="610"/>
    </row>
    <row r="787" spans="1:12" hidden="1">
      <c r="A787" s="608">
        <v>682</v>
      </c>
      <c r="B787" s="651" t="s">
        <v>77</v>
      </c>
      <c r="C787" s="622" t="s">
        <v>30</v>
      </c>
      <c r="D787" s="623" t="s">
        <v>78</v>
      </c>
      <c r="E787" s="623"/>
      <c r="F787" s="640" t="s">
        <v>1350</v>
      </c>
      <c r="G787" s="623"/>
      <c r="H787" s="624" t="s">
        <v>17</v>
      </c>
      <c r="I787" s="684"/>
      <c r="J787" s="653" t="s">
        <v>22</v>
      </c>
      <c r="K787" s="623" t="s">
        <v>22</v>
      </c>
      <c r="L787" s="623"/>
    </row>
    <row r="788" spans="1:12" hidden="1">
      <c r="A788" s="608">
        <v>695</v>
      </c>
      <c r="B788" s="631">
        <v>41908</v>
      </c>
      <c r="C788" s="676" t="s">
        <v>63</v>
      </c>
      <c r="D788" s="633" t="s">
        <v>786</v>
      </c>
      <c r="E788" s="644"/>
      <c r="F788" s="633" t="s">
        <v>147</v>
      </c>
      <c r="G788" s="610"/>
      <c r="H788" s="636" t="s">
        <v>17</v>
      </c>
      <c r="I788" s="624"/>
      <c r="J788" s="610" t="s">
        <v>22</v>
      </c>
      <c r="K788" s="610" t="s">
        <v>22</v>
      </c>
      <c r="L788" s="610"/>
    </row>
    <row r="789" spans="1:12" hidden="1">
      <c r="A789" s="608">
        <v>229</v>
      </c>
      <c r="B789" s="617" t="s">
        <v>107</v>
      </c>
      <c r="C789" s="641" t="s">
        <v>24</v>
      </c>
      <c r="D789" s="611" t="s">
        <v>459</v>
      </c>
      <c r="E789" s="611"/>
      <c r="F789" s="619" t="s">
        <v>1351</v>
      </c>
      <c r="G789" s="611" t="s">
        <v>1352</v>
      </c>
      <c r="H789" s="636" t="s">
        <v>17</v>
      </c>
      <c r="I789" s="636"/>
      <c r="J789" s="611" t="s">
        <v>22</v>
      </c>
      <c r="K789" s="611" t="s">
        <v>22</v>
      </c>
      <c r="L789" s="613"/>
    </row>
    <row r="790" spans="1:12" hidden="1">
      <c r="A790" s="608">
        <v>600</v>
      </c>
      <c r="B790" s="637" t="s">
        <v>90</v>
      </c>
      <c r="C790" s="638" t="s">
        <v>91</v>
      </c>
      <c r="D790" s="626" t="s">
        <v>92</v>
      </c>
      <c r="E790" s="531"/>
      <c r="F790" s="610"/>
      <c r="G790" s="627" t="s">
        <v>1353</v>
      </c>
      <c r="H790" s="624" t="s">
        <v>17</v>
      </c>
      <c r="I790" s="624"/>
      <c r="J790" s="627" t="s">
        <v>22</v>
      </c>
      <c r="K790" s="610" t="s">
        <v>22</v>
      </c>
      <c r="L790" s="610"/>
    </row>
    <row r="791" spans="1:12" hidden="1">
      <c r="A791" s="608">
        <v>103</v>
      </c>
      <c r="B791" s="618">
        <v>40807</v>
      </c>
      <c r="C791" s="618" t="s">
        <v>289</v>
      </c>
      <c r="D791" s="611" t="s">
        <v>1354</v>
      </c>
      <c r="E791" s="611" t="s">
        <v>1355</v>
      </c>
      <c r="F791" s="611" t="s">
        <v>1356</v>
      </c>
      <c r="G791" s="611" t="s">
        <v>1357</v>
      </c>
      <c r="H791" s="628" t="s">
        <v>17</v>
      </c>
      <c r="I791" s="628"/>
      <c r="J791" s="611" t="s">
        <v>22</v>
      </c>
      <c r="K791" s="611" t="s">
        <v>22</v>
      </c>
      <c r="L791" s="611"/>
    </row>
    <row r="792" spans="1:12" ht="15.6" hidden="1">
      <c r="A792" s="608">
        <v>269</v>
      </c>
      <c r="B792" s="609" t="s">
        <v>1358</v>
      </c>
      <c r="C792" s="613" t="s">
        <v>648</v>
      </c>
      <c r="D792" s="613" t="s">
        <v>1359</v>
      </c>
      <c r="E792" s="685"/>
      <c r="F792" s="613" t="s">
        <v>1360</v>
      </c>
      <c r="G792" s="613" t="s">
        <v>1360</v>
      </c>
      <c r="H792" s="636" t="s">
        <v>17</v>
      </c>
      <c r="I792" s="624"/>
      <c r="J792" s="611" t="s">
        <v>22</v>
      </c>
      <c r="K792" s="686" t="s">
        <v>22</v>
      </c>
      <c r="L792" s="610"/>
    </row>
    <row r="793" spans="1:12">
      <c r="A793" s="608">
        <v>740</v>
      </c>
      <c r="B793" s="609">
        <v>42353</v>
      </c>
      <c r="C793" s="625" t="s">
        <v>80</v>
      </c>
      <c r="D793" s="613" t="s">
        <v>81</v>
      </c>
      <c r="E793" s="611"/>
      <c r="F793" s="612"/>
      <c r="G793" s="613" t="s">
        <v>1361</v>
      </c>
      <c r="H793" s="615" t="s">
        <v>1362</v>
      </c>
      <c r="I793" s="616"/>
      <c r="J793" s="610" t="s">
        <v>22</v>
      </c>
      <c r="K793" s="610"/>
      <c r="L793" s="610"/>
    </row>
    <row r="794" spans="1:12">
      <c r="A794" s="608">
        <v>763</v>
      </c>
      <c r="B794" s="609">
        <v>42373</v>
      </c>
      <c r="C794" s="610" t="s">
        <v>13</v>
      </c>
      <c r="D794" s="610" t="s">
        <v>1096</v>
      </c>
      <c r="E794" s="611"/>
      <c r="F794" s="612" t="s">
        <v>1363</v>
      </c>
      <c r="G794" s="613"/>
      <c r="H794" s="615" t="s">
        <v>1362</v>
      </c>
      <c r="I794" s="616"/>
      <c r="J794" s="610" t="s">
        <v>22</v>
      </c>
      <c r="K794" s="610"/>
      <c r="L794" s="610"/>
    </row>
    <row r="795" spans="1:12">
      <c r="A795" s="608">
        <v>764</v>
      </c>
      <c r="B795" s="609">
        <v>42373</v>
      </c>
      <c r="C795" s="610" t="s">
        <v>13</v>
      </c>
      <c r="D795" s="610" t="s">
        <v>84</v>
      </c>
      <c r="E795" s="611" t="s">
        <v>15</v>
      </c>
      <c r="F795" s="612" t="s">
        <v>1364</v>
      </c>
      <c r="G795" s="613"/>
      <c r="H795" s="615" t="s">
        <v>1095</v>
      </c>
      <c r="I795" s="616"/>
      <c r="J795" s="610" t="s">
        <v>22</v>
      </c>
      <c r="K795" s="610"/>
      <c r="L795" s="610"/>
    </row>
    <row r="796" spans="1:12">
      <c r="A796" s="608"/>
      <c r="B796" s="609"/>
      <c r="C796" s="610"/>
      <c r="D796" s="610"/>
      <c r="E796" s="611"/>
      <c r="F796" s="612"/>
      <c r="G796" s="613"/>
      <c r="H796" s="634"/>
      <c r="I796" s="632"/>
      <c r="J796" s="610"/>
      <c r="K796" s="610"/>
      <c r="L796" s="610"/>
    </row>
    <row r="797" spans="1:12">
      <c r="A797" s="608"/>
      <c r="B797" s="609"/>
      <c r="C797" s="610"/>
      <c r="D797" s="610"/>
      <c r="E797" s="611"/>
      <c r="F797" s="612"/>
      <c r="G797" s="613"/>
      <c r="H797" s="634"/>
      <c r="I797" s="632"/>
      <c r="J797" s="610"/>
      <c r="K797" s="610"/>
      <c r="L797" s="610"/>
    </row>
    <row r="798" spans="1:12">
      <c r="A798" s="86"/>
      <c r="B798" s="87"/>
      <c r="C798" s="88"/>
      <c r="D798" s="2"/>
      <c r="E798" s="89"/>
      <c r="F798" s="90"/>
      <c r="G798" s="2"/>
      <c r="H798" s="95"/>
      <c r="I798" s="96"/>
    </row>
    <row r="799" spans="1:12">
      <c r="B799" s="84"/>
      <c r="C799" s="85" t="s">
        <v>1365</v>
      </c>
    </row>
    <row r="800" spans="1:12">
      <c r="B800" s="687"/>
      <c r="C800" s="613" t="s">
        <v>17</v>
      </c>
    </row>
    <row r="801" spans="2:3">
      <c r="B801" s="664"/>
      <c r="C801" s="621" t="s">
        <v>1366</v>
      </c>
    </row>
  </sheetData>
  <autoFilter ref="A2:WVT795" xr:uid="{00000000-0009-0000-0000-000000000000}">
    <filterColumn colId="2">
      <filters>
        <filter val="CH external SIM slot * 5 no's"/>
        <filter val="CH power adaptor * 10 no's"/>
        <filter val="Communication Hub"/>
        <filter val="Debug Board *25 numbers"/>
        <filter val="Ember adaptor"/>
        <filter val="Ember development board"/>
        <filter val="IHD"/>
        <filter val="Power Relay"/>
        <filter val="SLS emulator"/>
        <filter val="Soldering Kit"/>
        <filter val="ZigBee Dongle"/>
      </filters>
    </filterColumn>
  </autoFilter>
  <sortState xmlns:xlrd2="http://schemas.microsoft.com/office/spreadsheetml/2017/richdata2" ref="A3:L795">
    <sortCondition ref="H2"/>
  </sortState>
  <mergeCells count="1">
    <mergeCell ref="A1:L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"Available, Returned, Lent, Lost"</xm:f>
          </x14:formula1>
          <xm:sqref>TUX688:TUX690 JG117:JG118 TC117:TC118 ACY117:ACY118 AMU117:AMU118 AWQ117:AWQ118 BGM117:BGM118 BQI117:BQI118 CAE117:CAE118 CKA117:CKA118 CTW117:CTW118 DDS117:DDS118 DNO117:DNO118 DXK117:DXK118 EHG117:EHG118 ERC117:ERC118 FAY117:FAY118 FKU117:FKU118 FUQ117:FUQ118 GEM117:GEM118 GOI117:GOI118 GYE117:GYE118 HIA117:HIA118 HRW117:HRW118 IBS117:IBS118 ILO117:ILO118 IVK117:IVK118 JFG117:JFG118 JPC117:JPC118 JYY117:JYY118 KIU117:KIU118 KSQ117:KSQ118 LCM117:LCM118 LMI117:LMI118 LWE117:LWE118 MGA117:MGA118 MPW117:MPW118 MZS117:MZS118 NJO117:NJO118 NTK117:NTK118 ODG117:ODG118 ONC117:ONC118 OWY117:OWY118 PGU117:PGU118 PQQ117:PQQ118 QAM117:QAM118 QKI117:QKI118 QUE117:QUE118 REA117:REA118 RNW117:RNW118 RXS117:RXS118 SHO117:SHO118 SRK117:SRK118 TBG117:TBG118 TLC117:TLC118 TUY117:TUY118 UEU117:UEU118 UOQ117:UOQ118 UYM117:UYM118 VII117:VII118 VSE117:VSE118 WCA117:WCA118 WLW117:WLW118 WVS117:WVS118 K65769:K65770 JG65768:JG65769 TC65768:TC65769 ACY65768:ACY65769 AMU65768:AMU65769 AWQ65768:AWQ65769 BGM65768:BGM65769 BQI65768:BQI65769 CAE65768:CAE65769 CKA65768:CKA65769 CTW65768:CTW65769 DDS65768:DDS65769 DNO65768:DNO65769 DXK65768:DXK65769 EHG65768:EHG65769 ERC65768:ERC65769 FAY65768:FAY65769 FKU65768:FKU65769 FUQ65768:FUQ65769 GEM65768:GEM65769 GOI65768:GOI65769 GYE65768:GYE65769 HIA65768:HIA65769 HRW65768:HRW65769 IBS65768:IBS65769 ILO65768:ILO65769 IVK65768:IVK65769 JFG65768:JFG65769 JPC65768:JPC65769 JYY65768:JYY65769 KIU65768:KIU65769 KSQ65768:KSQ65769 LCM65768:LCM65769 LMI65768:LMI65769 LWE65768:LWE65769 MGA65768:MGA65769 MPW65768:MPW65769 MZS65768:MZS65769 NJO65768:NJO65769 NTK65768:NTK65769 ODG65768:ODG65769 ONC65768:ONC65769 OWY65768:OWY65769 PGU65768:PGU65769 PQQ65768:PQQ65769 QAM65768:QAM65769 QKI65768:QKI65769 QUE65768:QUE65769 REA65768:REA65769 RNW65768:RNW65769 RXS65768:RXS65769 SHO65768:SHO65769 SRK65768:SRK65769 TBG65768:TBG65769 TLC65768:TLC65769 TUY65768:TUY65769 UEU65768:UEU65769 UOQ65768:UOQ65769 UYM65768:UYM65769 VII65768:VII65769 VSE65768:VSE65769 WCA65768:WCA65769 WLW65768:WLW65769 WVS65768:WVS65769 K131305:K131306 JG131304:JG131305 TC131304:TC131305 ACY131304:ACY131305 AMU131304:AMU131305 AWQ131304:AWQ131305 BGM131304:BGM131305 BQI131304:BQI131305 CAE131304:CAE131305 CKA131304:CKA131305 CTW131304:CTW131305 DDS131304:DDS131305 DNO131304:DNO131305 DXK131304:DXK131305 EHG131304:EHG131305 ERC131304:ERC131305 FAY131304:FAY131305 FKU131304:FKU131305 FUQ131304:FUQ131305 GEM131304:GEM131305 GOI131304:GOI131305 GYE131304:GYE131305 HIA131304:HIA131305 HRW131304:HRW131305 IBS131304:IBS131305 ILO131304:ILO131305 IVK131304:IVK131305 JFG131304:JFG131305 JPC131304:JPC131305 JYY131304:JYY131305 KIU131304:KIU131305 KSQ131304:KSQ131305 LCM131304:LCM131305 LMI131304:LMI131305 LWE131304:LWE131305 MGA131304:MGA131305 MPW131304:MPW131305 MZS131304:MZS131305 NJO131304:NJO131305 NTK131304:NTK131305 ODG131304:ODG131305 ONC131304:ONC131305 OWY131304:OWY131305 PGU131304:PGU131305 PQQ131304:PQQ131305 QAM131304:QAM131305 QKI131304:QKI131305 QUE131304:QUE131305 REA131304:REA131305 RNW131304:RNW131305 RXS131304:RXS131305 SHO131304:SHO131305 SRK131304:SRK131305 TBG131304:TBG131305 TLC131304:TLC131305 TUY131304:TUY131305 UEU131304:UEU131305 UOQ131304:UOQ131305 UYM131304:UYM131305 VII131304:VII131305 VSE131304:VSE131305 WCA131304:WCA131305 WLW131304:WLW131305 WVS131304:WVS131305 K196841:K196842 JG196840:JG196841 TC196840:TC196841 ACY196840:ACY196841 AMU196840:AMU196841 AWQ196840:AWQ196841 BGM196840:BGM196841 BQI196840:BQI196841 CAE196840:CAE196841 CKA196840:CKA196841 CTW196840:CTW196841 DDS196840:DDS196841 DNO196840:DNO196841 DXK196840:DXK196841 EHG196840:EHG196841 ERC196840:ERC196841 FAY196840:FAY196841 FKU196840:FKU196841 FUQ196840:FUQ196841 GEM196840:GEM196841 GOI196840:GOI196841 GYE196840:GYE196841 HIA196840:HIA196841 HRW196840:HRW196841 IBS196840:IBS196841 ILO196840:ILO196841 IVK196840:IVK196841 JFG196840:JFG196841 JPC196840:JPC196841 JYY196840:JYY196841 KIU196840:KIU196841 KSQ196840:KSQ196841 LCM196840:LCM196841 LMI196840:LMI196841 LWE196840:LWE196841 MGA196840:MGA196841 MPW196840:MPW196841 MZS196840:MZS196841 NJO196840:NJO196841 NTK196840:NTK196841 ODG196840:ODG196841 ONC196840:ONC196841 OWY196840:OWY196841 PGU196840:PGU196841 PQQ196840:PQQ196841 QAM196840:QAM196841 QKI196840:QKI196841 QUE196840:QUE196841 REA196840:REA196841 RNW196840:RNW196841 RXS196840:RXS196841 SHO196840:SHO196841 SRK196840:SRK196841 TBG196840:TBG196841 TLC196840:TLC196841 TUY196840:TUY196841 UEU196840:UEU196841 UOQ196840:UOQ196841 UYM196840:UYM196841 VII196840:VII196841 VSE196840:VSE196841 WCA196840:WCA196841 WLW196840:WLW196841 WVS196840:WVS196841 K262377:K262378 JG262376:JG262377 TC262376:TC262377 ACY262376:ACY262377 AMU262376:AMU262377 AWQ262376:AWQ262377 BGM262376:BGM262377 BQI262376:BQI262377 CAE262376:CAE262377 CKA262376:CKA262377 CTW262376:CTW262377 DDS262376:DDS262377 DNO262376:DNO262377 DXK262376:DXK262377 EHG262376:EHG262377 ERC262376:ERC262377 FAY262376:FAY262377 FKU262376:FKU262377 FUQ262376:FUQ262377 GEM262376:GEM262377 GOI262376:GOI262377 GYE262376:GYE262377 HIA262376:HIA262377 HRW262376:HRW262377 IBS262376:IBS262377 ILO262376:ILO262377 IVK262376:IVK262377 JFG262376:JFG262377 JPC262376:JPC262377 JYY262376:JYY262377 KIU262376:KIU262377 KSQ262376:KSQ262377 LCM262376:LCM262377 LMI262376:LMI262377 LWE262376:LWE262377 MGA262376:MGA262377 MPW262376:MPW262377 MZS262376:MZS262377 NJO262376:NJO262377 NTK262376:NTK262377 ODG262376:ODG262377 ONC262376:ONC262377 OWY262376:OWY262377 PGU262376:PGU262377 PQQ262376:PQQ262377 QAM262376:QAM262377 QKI262376:QKI262377 QUE262376:QUE262377 REA262376:REA262377 RNW262376:RNW262377 RXS262376:RXS262377 SHO262376:SHO262377 SRK262376:SRK262377 TBG262376:TBG262377 TLC262376:TLC262377 TUY262376:TUY262377 UEU262376:UEU262377 UOQ262376:UOQ262377 UYM262376:UYM262377 VII262376:VII262377 VSE262376:VSE262377 WCA262376:WCA262377 WLW262376:WLW262377 WVS262376:WVS262377 K327913:K327914 JG327912:JG327913 TC327912:TC327913 ACY327912:ACY327913 AMU327912:AMU327913 AWQ327912:AWQ327913 BGM327912:BGM327913 BQI327912:BQI327913 CAE327912:CAE327913 CKA327912:CKA327913 CTW327912:CTW327913 DDS327912:DDS327913 DNO327912:DNO327913 DXK327912:DXK327913 EHG327912:EHG327913 ERC327912:ERC327913 FAY327912:FAY327913 FKU327912:FKU327913 FUQ327912:FUQ327913 GEM327912:GEM327913 GOI327912:GOI327913 GYE327912:GYE327913 HIA327912:HIA327913 HRW327912:HRW327913 IBS327912:IBS327913 ILO327912:ILO327913 IVK327912:IVK327913 JFG327912:JFG327913 JPC327912:JPC327913 JYY327912:JYY327913 KIU327912:KIU327913 KSQ327912:KSQ327913 LCM327912:LCM327913 LMI327912:LMI327913 LWE327912:LWE327913 MGA327912:MGA327913 MPW327912:MPW327913 MZS327912:MZS327913 NJO327912:NJO327913 NTK327912:NTK327913 ODG327912:ODG327913 ONC327912:ONC327913 OWY327912:OWY327913 PGU327912:PGU327913 PQQ327912:PQQ327913 QAM327912:QAM327913 QKI327912:QKI327913 QUE327912:QUE327913 REA327912:REA327913 RNW327912:RNW327913 RXS327912:RXS327913 SHO327912:SHO327913 SRK327912:SRK327913 TBG327912:TBG327913 TLC327912:TLC327913 TUY327912:TUY327913 UEU327912:UEU327913 UOQ327912:UOQ327913 UYM327912:UYM327913 VII327912:VII327913 VSE327912:VSE327913 WCA327912:WCA327913 WLW327912:WLW327913 WVS327912:WVS327913 K393449:K393450 JG393448:JG393449 TC393448:TC393449 ACY393448:ACY393449 AMU393448:AMU393449 AWQ393448:AWQ393449 BGM393448:BGM393449 BQI393448:BQI393449 CAE393448:CAE393449 CKA393448:CKA393449 CTW393448:CTW393449 DDS393448:DDS393449 DNO393448:DNO393449 DXK393448:DXK393449 EHG393448:EHG393449 ERC393448:ERC393449 FAY393448:FAY393449 FKU393448:FKU393449 FUQ393448:FUQ393449 GEM393448:GEM393449 GOI393448:GOI393449 GYE393448:GYE393449 HIA393448:HIA393449 HRW393448:HRW393449 IBS393448:IBS393449 ILO393448:ILO393449 IVK393448:IVK393449 JFG393448:JFG393449 JPC393448:JPC393449 JYY393448:JYY393449 KIU393448:KIU393449 KSQ393448:KSQ393449 LCM393448:LCM393449 LMI393448:LMI393449 LWE393448:LWE393449 MGA393448:MGA393449 MPW393448:MPW393449 MZS393448:MZS393449 NJO393448:NJO393449 NTK393448:NTK393449 ODG393448:ODG393449 ONC393448:ONC393449 OWY393448:OWY393449 PGU393448:PGU393449 PQQ393448:PQQ393449 QAM393448:QAM393449 QKI393448:QKI393449 QUE393448:QUE393449 REA393448:REA393449 RNW393448:RNW393449 RXS393448:RXS393449 SHO393448:SHO393449 SRK393448:SRK393449 TBG393448:TBG393449 TLC393448:TLC393449 TUY393448:TUY393449 UEU393448:UEU393449 UOQ393448:UOQ393449 UYM393448:UYM393449 VII393448:VII393449 VSE393448:VSE393449 WCA393448:WCA393449 WLW393448:WLW393449 WVS393448:WVS393449 K458985:K458986 JG458984:JG458985 TC458984:TC458985 ACY458984:ACY458985 AMU458984:AMU458985 AWQ458984:AWQ458985 BGM458984:BGM458985 BQI458984:BQI458985 CAE458984:CAE458985 CKA458984:CKA458985 CTW458984:CTW458985 DDS458984:DDS458985 DNO458984:DNO458985 DXK458984:DXK458985 EHG458984:EHG458985 ERC458984:ERC458985 FAY458984:FAY458985 FKU458984:FKU458985 FUQ458984:FUQ458985 GEM458984:GEM458985 GOI458984:GOI458985 GYE458984:GYE458985 HIA458984:HIA458985 HRW458984:HRW458985 IBS458984:IBS458985 ILO458984:ILO458985 IVK458984:IVK458985 JFG458984:JFG458985 JPC458984:JPC458985 JYY458984:JYY458985 KIU458984:KIU458985 KSQ458984:KSQ458985 LCM458984:LCM458985 LMI458984:LMI458985 LWE458984:LWE458985 MGA458984:MGA458985 MPW458984:MPW458985 MZS458984:MZS458985 NJO458984:NJO458985 NTK458984:NTK458985 ODG458984:ODG458985 ONC458984:ONC458985 OWY458984:OWY458985 PGU458984:PGU458985 PQQ458984:PQQ458985 QAM458984:QAM458985 QKI458984:QKI458985 QUE458984:QUE458985 REA458984:REA458985 RNW458984:RNW458985 RXS458984:RXS458985 SHO458984:SHO458985 SRK458984:SRK458985 TBG458984:TBG458985 TLC458984:TLC458985 TUY458984:TUY458985 UEU458984:UEU458985 UOQ458984:UOQ458985 UYM458984:UYM458985 VII458984:VII458985 VSE458984:VSE458985 WCA458984:WCA458985 WLW458984:WLW458985 WVS458984:WVS458985 K524521:K524522 JG524520:JG524521 TC524520:TC524521 ACY524520:ACY524521 AMU524520:AMU524521 AWQ524520:AWQ524521 BGM524520:BGM524521 BQI524520:BQI524521 CAE524520:CAE524521 CKA524520:CKA524521 CTW524520:CTW524521 DDS524520:DDS524521 DNO524520:DNO524521 DXK524520:DXK524521 EHG524520:EHG524521 ERC524520:ERC524521 FAY524520:FAY524521 FKU524520:FKU524521 FUQ524520:FUQ524521 GEM524520:GEM524521 GOI524520:GOI524521 GYE524520:GYE524521 HIA524520:HIA524521 HRW524520:HRW524521 IBS524520:IBS524521 ILO524520:ILO524521 IVK524520:IVK524521 JFG524520:JFG524521 JPC524520:JPC524521 JYY524520:JYY524521 KIU524520:KIU524521 KSQ524520:KSQ524521 LCM524520:LCM524521 LMI524520:LMI524521 LWE524520:LWE524521 MGA524520:MGA524521 MPW524520:MPW524521 MZS524520:MZS524521 NJO524520:NJO524521 NTK524520:NTK524521 ODG524520:ODG524521 ONC524520:ONC524521 OWY524520:OWY524521 PGU524520:PGU524521 PQQ524520:PQQ524521 QAM524520:QAM524521 QKI524520:QKI524521 QUE524520:QUE524521 REA524520:REA524521 RNW524520:RNW524521 RXS524520:RXS524521 SHO524520:SHO524521 SRK524520:SRK524521 TBG524520:TBG524521 TLC524520:TLC524521 TUY524520:TUY524521 UEU524520:UEU524521 UOQ524520:UOQ524521 UYM524520:UYM524521 VII524520:VII524521 VSE524520:VSE524521 WCA524520:WCA524521 WLW524520:WLW524521 WVS524520:WVS524521 K590057:K590058 JG590056:JG590057 TC590056:TC590057 ACY590056:ACY590057 AMU590056:AMU590057 AWQ590056:AWQ590057 BGM590056:BGM590057 BQI590056:BQI590057 CAE590056:CAE590057 CKA590056:CKA590057 CTW590056:CTW590057 DDS590056:DDS590057 DNO590056:DNO590057 DXK590056:DXK590057 EHG590056:EHG590057 ERC590056:ERC590057 FAY590056:FAY590057 FKU590056:FKU590057 FUQ590056:FUQ590057 GEM590056:GEM590057 GOI590056:GOI590057 GYE590056:GYE590057 HIA590056:HIA590057 HRW590056:HRW590057 IBS590056:IBS590057 ILO590056:ILO590057 IVK590056:IVK590057 JFG590056:JFG590057 JPC590056:JPC590057 JYY590056:JYY590057 KIU590056:KIU590057 KSQ590056:KSQ590057 LCM590056:LCM590057 LMI590056:LMI590057 LWE590056:LWE590057 MGA590056:MGA590057 MPW590056:MPW590057 MZS590056:MZS590057 NJO590056:NJO590057 NTK590056:NTK590057 ODG590056:ODG590057 ONC590056:ONC590057 OWY590056:OWY590057 PGU590056:PGU590057 PQQ590056:PQQ590057 QAM590056:QAM590057 QKI590056:QKI590057 QUE590056:QUE590057 REA590056:REA590057 RNW590056:RNW590057 RXS590056:RXS590057 SHO590056:SHO590057 SRK590056:SRK590057 TBG590056:TBG590057 TLC590056:TLC590057 TUY590056:TUY590057 UEU590056:UEU590057 UOQ590056:UOQ590057 UYM590056:UYM590057 VII590056:VII590057 VSE590056:VSE590057 WCA590056:WCA590057 WLW590056:WLW590057 WVS590056:WVS590057 K655593:K655594 JG655592:JG655593 TC655592:TC655593 ACY655592:ACY655593 AMU655592:AMU655593 AWQ655592:AWQ655593 BGM655592:BGM655593 BQI655592:BQI655593 CAE655592:CAE655593 CKA655592:CKA655593 CTW655592:CTW655593 DDS655592:DDS655593 DNO655592:DNO655593 DXK655592:DXK655593 EHG655592:EHG655593 ERC655592:ERC655593 FAY655592:FAY655593 FKU655592:FKU655593 FUQ655592:FUQ655593 GEM655592:GEM655593 GOI655592:GOI655593 GYE655592:GYE655593 HIA655592:HIA655593 HRW655592:HRW655593 IBS655592:IBS655593 ILO655592:ILO655593 IVK655592:IVK655593 JFG655592:JFG655593 JPC655592:JPC655593 JYY655592:JYY655593 KIU655592:KIU655593 KSQ655592:KSQ655593 LCM655592:LCM655593 LMI655592:LMI655593 LWE655592:LWE655593 MGA655592:MGA655593 MPW655592:MPW655593 MZS655592:MZS655593 NJO655592:NJO655593 NTK655592:NTK655593 ODG655592:ODG655593 ONC655592:ONC655593 OWY655592:OWY655593 PGU655592:PGU655593 PQQ655592:PQQ655593 QAM655592:QAM655593 QKI655592:QKI655593 QUE655592:QUE655593 REA655592:REA655593 RNW655592:RNW655593 RXS655592:RXS655593 SHO655592:SHO655593 SRK655592:SRK655593 TBG655592:TBG655593 TLC655592:TLC655593 TUY655592:TUY655593 UEU655592:UEU655593 UOQ655592:UOQ655593 UYM655592:UYM655593 VII655592:VII655593 VSE655592:VSE655593 WCA655592:WCA655593 WLW655592:WLW655593 WVS655592:WVS655593 K721129:K721130 JG721128:JG721129 TC721128:TC721129 ACY721128:ACY721129 AMU721128:AMU721129 AWQ721128:AWQ721129 BGM721128:BGM721129 BQI721128:BQI721129 CAE721128:CAE721129 CKA721128:CKA721129 CTW721128:CTW721129 DDS721128:DDS721129 DNO721128:DNO721129 DXK721128:DXK721129 EHG721128:EHG721129 ERC721128:ERC721129 FAY721128:FAY721129 FKU721128:FKU721129 FUQ721128:FUQ721129 GEM721128:GEM721129 GOI721128:GOI721129 GYE721128:GYE721129 HIA721128:HIA721129 HRW721128:HRW721129 IBS721128:IBS721129 ILO721128:ILO721129 IVK721128:IVK721129 JFG721128:JFG721129 JPC721128:JPC721129 JYY721128:JYY721129 KIU721128:KIU721129 KSQ721128:KSQ721129 LCM721128:LCM721129 LMI721128:LMI721129 LWE721128:LWE721129 MGA721128:MGA721129 MPW721128:MPW721129 MZS721128:MZS721129 NJO721128:NJO721129 NTK721128:NTK721129 ODG721128:ODG721129 ONC721128:ONC721129 OWY721128:OWY721129 PGU721128:PGU721129 PQQ721128:PQQ721129 QAM721128:QAM721129 QKI721128:QKI721129 QUE721128:QUE721129 REA721128:REA721129 RNW721128:RNW721129 RXS721128:RXS721129 SHO721128:SHO721129 SRK721128:SRK721129 TBG721128:TBG721129 TLC721128:TLC721129 TUY721128:TUY721129 UEU721128:UEU721129 UOQ721128:UOQ721129 UYM721128:UYM721129 VII721128:VII721129 VSE721128:VSE721129 WCA721128:WCA721129 WLW721128:WLW721129 WVS721128:WVS721129 K786665:K786666 JG786664:JG786665 TC786664:TC786665 ACY786664:ACY786665 AMU786664:AMU786665 AWQ786664:AWQ786665 BGM786664:BGM786665 BQI786664:BQI786665 CAE786664:CAE786665 CKA786664:CKA786665 CTW786664:CTW786665 DDS786664:DDS786665 DNO786664:DNO786665 DXK786664:DXK786665 EHG786664:EHG786665 ERC786664:ERC786665 FAY786664:FAY786665 FKU786664:FKU786665 FUQ786664:FUQ786665 GEM786664:GEM786665 GOI786664:GOI786665 GYE786664:GYE786665 HIA786664:HIA786665 HRW786664:HRW786665 IBS786664:IBS786665 ILO786664:ILO786665 IVK786664:IVK786665 JFG786664:JFG786665 JPC786664:JPC786665 JYY786664:JYY786665 KIU786664:KIU786665 KSQ786664:KSQ786665 LCM786664:LCM786665 LMI786664:LMI786665 LWE786664:LWE786665 MGA786664:MGA786665 MPW786664:MPW786665 MZS786664:MZS786665 NJO786664:NJO786665 NTK786664:NTK786665 ODG786664:ODG786665 ONC786664:ONC786665 OWY786664:OWY786665 PGU786664:PGU786665 PQQ786664:PQQ786665 QAM786664:QAM786665 QKI786664:QKI786665 QUE786664:QUE786665 REA786664:REA786665 RNW786664:RNW786665 RXS786664:RXS786665 SHO786664:SHO786665 SRK786664:SRK786665 TBG786664:TBG786665 TLC786664:TLC786665 TUY786664:TUY786665 UEU786664:UEU786665 UOQ786664:UOQ786665 UYM786664:UYM786665 VII786664:VII786665 VSE786664:VSE786665 WCA786664:WCA786665 WLW786664:WLW786665 WVS786664:WVS786665 K852201:K852202 JG852200:JG852201 TC852200:TC852201 ACY852200:ACY852201 AMU852200:AMU852201 AWQ852200:AWQ852201 BGM852200:BGM852201 BQI852200:BQI852201 CAE852200:CAE852201 CKA852200:CKA852201 CTW852200:CTW852201 DDS852200:DDS852201 DNO852200:DNO852201 DXK852200:DXK852201 EHG852200:EHG852201 ERC852200:ERC852201 FAY852200:FAY852201 FKU852200:FKU852201 FUQ852200:FUQ852201 GEM852200:GEM852201 GOI852200:GOI852201 GYE852200:GYE852201 HIA852200:HIA852201 HRW852200:HRW852201 IBS852200:IBS852201 ILO852200:ILO852201 IVK852200:IVK852201 JFG852200:JFG852201 JPC852200:JPC852201 JYY852200:JYY852201 KIU852200:KIU852201 KSQ852200:KSQ852201 LCM852200:LCM852201 LMI852200:LMI852201 LWE852200:LWE852201 MGA852200:MGA852201 MPW852200:MPW852201 MZS852200:MZS852201 NJO852200:NJO852201 NTK852200:NTK852201 ODG852200:ODG852201 ONC852200:ONC852201 OWY852200:OWY852201 PGU852200:PGU852201 PQQ852200:PQQ852201 QAM852200:QAM852201 QKI852200:QKI852201 QUE852200:QUE852201 REA852200:REA852201 RNW852200:RNW852201 RXS852200:RXS852201 SHO852200:SHO852201 SRK852200:SRK852201 TBG852200:TBG852201 TLC852200:TLC852201 TUY852200:TUY852201 UEU852200:UEU852201 UOQ852200:UOQ852201 UYM852200:UYM852201 VII852200:VII852201 VSE852200:VSE852201 WCA852200:WCA852201 WLW852200:WLW852201 WVS852200:WVS852201 K917737:K917738 JG917736:JG917737 TC917736:TC917737 ACY917736:ACY917737 AMU917736:AMU917737 AWQ917736:AWQ917737 BGM917736:BGM917737 BQI917736:BQI917737 CAE917736:CAE917737 CKA917736:CKA917737 CTW917736:CTW917737 DDS917736:DDS917737 DNO917736:DNO917737 DXK917736:DXK917737 EHG917736:EHG917737 ERC917736:ERC917737 FAY917736:FAY917737 FKU917736:FKU917737 FUQ917736:FUQ917737 GEM917736:GEM917737 GOI917736:GOI917737 GYE917736:GYE917737 HIA917736:HIA917737 HRW917736:HRW917737 IBS917736:IBS917737 ILO917736:ILO917737 IVK917736:IVK917737 JFG917736:JFG917737 JPC917736:JPC917737 JYY917736:JYY917737 KIU917736:KIU917737 KSQ917736:KSQ917737 LCM917736:LCM917737 LMI917736:LMI917737 LWE917736:LWE917737 MGA917736:MGA917737 MPW917736:MPW917737 MZS917736:MZS917737 NJO917736:NJO917737 NTK917736:NTK917737 ODG917736:ODG917737 ONC917736:ONC917737 OWY917736:OWY917737 PGU917736:PGU917737 PQQ917736:PQQ917737 QAM917736:QAM917737 QKI917736:QKI917737 QUE917736:QUE917737 REA917736:REA917737 RNW917736:RNW917737 RXS917736:RXS917737 SHO917736:SHO917737 SRK917736:SRK917737 TBG917736:TBG917737 TLC917736:TLC917737 TUY917736:TUY917737 UEU917736:UEU917737 UOQ917736:UOQ917737 UYM917736:UYM917737 VII917736:VII917737 VSE917736:VSE917737 WCA917736:WCA917737 WLW917736:WLW917737 WVS917736:WVS917737 K983273:K983274 JG983272:JG983273 TC983272:TC983273 ACY983272:ACY983273 AMU983272:AMU983273 AWQ983272:AWQ983273 BGM983272:BGM983273 BQI983272:BQI983273 CAE983272:CAE983273 CKA983272:CKA983273 CTW983272:CTW983273 DDS983272:DDS983273 DNO983272:DNO983273 DXK983272:DXK983273 EHG983272:EHG983273 ERC983272:ERC983273 FAY983272:FAY983273 FKU983272:FKU983273 FUQ983272:FUQ983273 GEM983272:GEM983273 GOI983272:GOI983273 GYE983272:GYE983273 HIA983272:HIA983273 HRW983272:HRW983273 IBS983272:IBS983273 ILO983272:ILO983273 IVK983272:IVK983273 JFG983272:JFG983273 JPC983272:JPC983273 JYY983272:JYY983273 KIU983272:KIU983273 KSQ983272:KSQ983273 LCM983272:LCM983273 LMI983272:LMI983273 LWE983272:LWE983273 MGA983272:MGA983273 MPW983272:MPW983273 MZS983272:MZS983273 NJO983272:NJO983273 NTK983272:NTK983273 ODG983272:ODG983273 ONC983272:ONC983273 OWY983272:OWY983273 PGU983272:PGU983273 PQQ983272:PQQ983273 QAM983272:QAM983273 QKI983272:QKI983273 QUE983272:QUE983273 REA983272:REA983273 RNW983272:RNW983273 RXS983272:RXS983273 SHO983272:SHO983273 SRK983272:SRK983273 TBG983272:TBG983273 TLC983272:TLC983273 TUY983272:TUY983273 UEU983272:UEU983273 UOQ983272:UOQ983273 UYM983272:UYM983273 VII983272:VII983273 VSE983272:VSE983273 WCA983272:WCA983273 WLW983272:WLW983273 WVS983272:WVS983273 UET688:UET690 JF538:JF545 TB538:TB545 ACX538:ACX545 AMT538:AMT545 AWP538:AWP545 BGL538:BGL545 BQH538:BQH545 CAD538:CAD545 CJZ538:CJZ545 CTV538:CTV545 DDR538:DDR545 DNN538:DNN545 DXJ538:DXJ545 EHF538:EHF545 ERB538:ERB545 FAX538:FAX545 FKT538:FKT545 FUP538:FUP545 GEL538:GEL545 GOH538:GOH545 GYD538:GYD545 HHZ538:HHZ545 HRV538:HRV545 IBR538:IBR545 ILN538:ILN545 IVJ538:IVJ545 JFF538:JFF545 JPB538:JPB545 JYX538:JYX545 KIT538:KIT545 KSP538:KSP545 LCL538:LCL545 LMH538:LMH545 LWD538:LWD545 MFZ538:MFZ545 MPV538:MPV545 MZR538:MZR545 NJN538:NJN545 NTJ538:NTJ545 ODF538:ODF545 ONB538:ONB545 OWX538:OWX545 PGT538:PGT545 PQP538:PQP545 QAL538:QAL545 QKH538:QKH545 QUD538:QUD545 RDZ538:RDZ545 RNV538:RNV545 RXR538:RXR545 SHN538:SHN545 SRJ538:SRJ545 TBF538:TBF545 TLB538:TLB545 TUX538:TUX545 UET538:UET545 UOP538:UOP545 UYL538:UYL545 VIH538:VIH545 VSD538:VSD545 WBZ538:WBZ545 WLV538:WLV545 WVR538:WVR545 J66190:J66197 JF66189:JF66196 TB66189:TB66196 ACX66189:ACX66196 AMT66189:AMT66196 AWP66189:AWP66196 BGL66189:BGL66196 BQH66189:BQH66196 CAD66189:CAD66196 CJZ66189:CJZ66196 CTV66189:CTV66196 DDR66189:DDR66196 DNN66189:DNN66196 DXJ66189:DXJ66196 EHF66189:EHF66196 ERB66189:ERB66196 FAX66189:FAX66196 FKT66189:FKT66196 FUP66189:FUP66196 GEL66189:GEL66196 GOH66189:GOH66196 GYD66189:GYD66196 HHZ66189:HHZ66196 HRV66189:HRV66196 IBR66189:IBR66196 ILN66189:ILN66196 IVJ66189:IVJ66196 JFF66189:JFF66196 JPB66189:JPB66196 JYX66189:JYX66196 KIT66189:KIT66196 KSP66189:KSP66196 LCL66189:LCL66196 LMH66189:LMH66196 LWD66189:LWD66196 MFZ66189:MFZ66196 MPV66189:MPV66196 MZR66189:MZR66196 NJN66189:NJN66196 NTJ66189:NTJ66196 ODF66189:ODF66196 ONB66189:ONB66196 OWX66189:OWX66196 PGT66189:PGT66196 PQP66189:PQP66196 QAL66189:QAL66196 QKH66189:QKH66196 QUD66189:QUD66196 RDZ66189:RDZ66196 RNV66189:RNV66196 RXR66189:RXR66196 SHN66189:SHN66196 SRJ66189:SRJ66196 TBF66189:TBF66196 TLB66189:TLB66196 TUX66189:TUX66196 UET66189:UET66196 UOP66189:UOP66196 UYL66189:UYL66196 VIH66189:VIH66196 VSD66189:VSD66196 WBZ66189:WBZ66196 WLV66189:WLV66196 WVR66189:WVR66196 J131726:J131733 JF131725:JF131732 TB131725:TB131732 ACX131725:ACX131732 AMT131725:AMT131732 AWP131725:AWP131732 BGL131725:BGL131732 BQH131725:BQH131732 CAD131725:CAD131732 CJZ131725:CJZ131732 CTV131725:CTV131732 DDR131725:DDR131732 DNN131725:DNN131732 DXJ131725:DXJ131732 EHF131725:EHF131732 ERB131725:ERB131732 FAX131725:FAX131732 FKT131725:FKT131732 FUP131725:FUP131732 GEL131725:GEL131732 GOH131725:GOH131732 GYD131725:GYD131732 HHZ131725:HHZ131732 HRV131725:HRV131732 IBR131725:IBR131732 ILN131725:ILN131732 IVJ131725:IVJ131732 JFF131725:JFF131732 JPB131725:JPB131732 JYX131725:JYX131732 KIT131725:KIT131732 KSP131725:KSP131732 LCL131725:LCL131732 LMH131725:LMH131732 LWD131725:LWD131732 MFZ131725:MFZ131732 MPV131725:MPV131732 MZR131725:MZR131732 NJN131725:NJN131732 NTJ131725:NTJ131732 ODF131725:ODF131732 ONB131725:ONB131732 OWX131725:OWX131732 PGT131725:PGT131732 PQP131725:PQP131732 QAL131725:QAL131732 QKH131725:QKH131732 QUD131725:QUD131732 RDZ131725:RDZ131732 RNV131725:RNV131732 RXR131725:RXR131732 SHN131725:SHN131732 SRJ131725:SRJ131732 TBF131725:TBF131732 TLB131725:TLB131732 TUX131725:TUX131732 UET131725:UET131732 UOP131725:UOP131732 UYL131725:UYL131732 VIH131725:VIH131732 VSD131725:VSD131732 WBZ131725:WBZ131732 WLV131725:WLV131732 WVR131725:WVR131732 J197262:J197269 JF197261:JF197268 TB197261:TB197268 ACX197261:ACX197268 AMT197261:AMT197268 AWP197261:AWP197268 BGL197261:BGL197268 BQH197261:BQH197268 CAD197261:CAD197268 CJZ197261:CJZ197268 CTV197261:CTV197268 DDR197261:DDR197268 DNN197261:DNN197268 DXJ197261:DXJ197268 EHF197261:EHF197268 ERB197261:ERB197268 FAX197261:FAX197268 FKT197261:FKT197268 FUP197261:FUP197268 GEL197261:GEL197268 GOH197261:GOH197268 GYD197261:GYD197268 HHZ197261:HHZ197268 HRV197261:HRV197268 IBR197261:IBR197268 ILN197261:ILN197268 IVJ197261:IVJ197268 JFF197261:JFF197268 JPB197261:JPB197268 JYX197261:JYX197268 KIT197261:KIT197268 KSP197261:KSP197268 LCL197261:LCL197268 LMH197261:LMH197268 LWD197261:LWD197268 MFZ197261:MFZ197268 MPV197261:MPV197268 MZR197261:MZR197268 NJN197261:NJN197268 NTJ197261:NTJ197268 ODF197261:ODF197268 ONB197261:ONB197268 OWX197261:OWX197268 PGT197261:PGT197268 PQP197261:PQP197268 QAL197261:QAL197268 QKH197261:QKH197268 QUD197261:QUD197268 RDZ197261:RDZ197268 RNV197261:RNV197268 RXR197261:RXR197268 SHN197261:SHN197268 SRJ197261:SRJ197268 TBF197261:TBF197268 TLB197261:TLB197268 TUX197261:TUX197268 UET197261:UET197268 UOP197261:UOP197268 UYL197261:UYL197268 VIH197261:VIH197268 VSD197261:VSD197268 WBZ197261:WBZ197268 WLV197261:WLV197268 WVR197261:WVR197268 J262798:J262805 JF262797:JF262804 TB262797:TB262804 ACX262797:ACX262804 AMT262797:AMT262804 AWP262797:AWP262804 BGL262797:BGL262804 BQH262797:BQH262804 CAD262797:CAD262804 CJZ262797:CJZ262804 CTV262797:CTV262804 DDR262797:DDR262804 DNN262797:DNN262804 DXJ262797:DXJ262804 EHF262797:EHF262804 ERB262797:ERB262804 FAX262797:FAX262804 FKT262797:FKT262804 FUP262797:FUP262804 GEL262797:GEL262804 GOH262797:GOH262804 GYD262797:GYD262804 HHZ262797:HHZ262804 HRV262797:HRV262804 IBR262797:IBR262804 ILN262797:ILN262804 IVJ262797:IVJ262804 JFF262797:JFF262804 JPB262797:JPB262804 JYX262797:JYX262804 KIT262797:KIT262804 KSP262797:KSP262804 LCL262797:LCL262804 LMH262797:LMH262804 LWD262797:LWD262804 MFZ262797:MFZ262804 MPV262797:MPV262804 MZR262797:MZR262804 NJN262797:NJN262804 NTJ262797:NTJ262804 ODF262797:ODF262804 ONB262797:ONB262804 OWX262797:OWX262804 PGT262797:PGT262804 PQP262797:PQP262804 QAL262797:QAL262804 QKH262797:QKH262804 QUD262797:QUD262804 RDZ262797:RDZ262804 RNV262797:RNV262804 RXR262797:RXR262804 SHN262797:SHN262804 SRJ262797:SRJ262804 TBF262797:TBF262804 TLB262797:TLB262804 TUX262797:TUX262804 UET262797:UET262804 UOP262797:UOP262804 UYL262797:UYL262804 VIH262797:VIH262804 VSD262797:VSD262804 WBZ262797:WBZ262804 WLV262797:WLV262804 WVR262797:WVR262804 J328334:J328341 JF328333:JF328340 TB328333:TB328340 ACX328333:ACX328340 AMT328333:AMT328340 AWP328333:AWP328340 BGL328333:BGL328340 BQH328333:BQH328340 CAD328333:CAD328340 CJZ328333:CJZ328340 CTV328333:CTV328340 DDR328333:DDR328340 DNN328333:DNN328340 DXJ328333:DXJ328340 EHF328333:EHF328340 ERB328333:ERB328340 FAX328333:FAX328340 FKT328333:FKT328340 FUP328333:FUP328340 GEL328333:GEL328340 GOH328333:GOH328340 GYD328333:GYD328340 HHZ328333:HHZ328340 HRV328333:HRV328340 IBR328333:IBR328340 ILN328333:ILN328340 IVJ328333:IVJ328340 JFF328333:JFF328340 JPB328333:JPB328340 JYX328333:JYX328340 KIT328333:KIT328340 KSP328333:KSP328340 LCL328333:LCL328340 LMH328333:LMH328340 LWD328333:LWD328340 MFZ328333:MFZ328340 MPV328333:MPV328340 MZR328333:MZR328340 NJN328333:NJN328340 NTJ328333:NTJ328340 ODF328333:ODF328340 ONB328333:ONB328340 OWX328333:OWX328340 PGT328333:PGT328340 PQP328333:PQP328340 QAL328333:QAL328340 QKH328333:QKH328340 QUD328333:QUD328340 RDZ328333:RDZ328340 RNV328333:RNV328340 RXR328333:RXR328340 SHN328333:SHN328340 SRJ328333:SRJ328340 TBF328333:TBF328340 TLB328333:TLB328340 TUX328333:TUX328340 UET328333:UET328340 UOP328333:UOP328340 UYL328333:UYL328340 VIH328333:VIH328340 VSD328333:VSD328340 WBZ328333:WBZ328340 WLV328333:WLV328340 WVR328333:WVR328340 J393870:J393877 JF393869:JF393876 TB393869:TB393876 ACX393869:ACX393876 AMT393869:AMT393876 AWP393869:AWP393876 BGL393869:BGL393876 BQH393869:BQH393876 CAD393869:CAD393876 CJZ393869:CJZ393876 CTV393869:CTV393876 DDR393869:DDR393876 DNN393869:DNN393876 DXJ393869:DXJ393876 EHF393869:EHF393876 ERB393869:ERB393876 FAX393869:FAX393876 FKT393869:FKT393876 FUP393869:FUP393876 GEL393869:GEL393876 GOH393869:GOH393876 GYD393869:GYD393876 HHZ393869:HHZ393876 HRV393869:HRV393876 IBR393869:IBR393876 ILN393869:ILN393876 IVJ393869:IVJ393876 JFF393869:JFF393876 JPB393869:JPB393876 JYX393869:JYX393876 KIT393869:KIT393876 KSP393869:KSP393876 LCL393869:LCL393876 LMH393869:LMH393876 LWD393869:LWD393876 MFZ393869:MFZ393876 MPV393869:MPV393876 MZR393869:MZR393876 NJN393869:NJN393876 NTJ393869:NTJ393876 ODF393869:ODF393876 ONB393869:ONB393876 OWX393869:OWX393876 PGT393869:PGT393876 PQP393869:PQP393876 QAL393869:QAL393876 QKH393869:QKH393876 QUD393869:QUD393876 RDZ393869:RDZ393876 RNV393869:RNV393876 RXR393869:RXR393876 SHN393869:SHN393876 SRJ393869:SRJ393876 TBF393869:TBF393876 TLB393869:TLB393876 TUX393869:TUX393876 UET393869:UET393876 UOP393869:UOP393876 UYL393869:UYL393876 VIH393869:VIH393876 VSD393869:VSD393876 WBZ393869:WBZ393876 WLV393869:WLV393876 WVR393869:WVR393876 J459406:J459413 JF459405:JF459412 TB459405:TB459412 ACX459405:ACX459412 AMT459405:AMT459412 AWP459405:AWP459412 BGL459405:BGL459412 BQH459405:BQH459412 CAD459405:CAD459412 CJZ459405:CJZ459412 CTV459405:CTV459412 DDR459405:DDR459412 DNN459405:DNN459412 DXJ459405:DXJ459412 EHF459405:EHF459412 ERB459405:ERB459412 FAX459405:FAX459412 FKT459405:FKT459412 FUP459405:FUP459412 GEL459405:GEL459412 GOH459405:GOH459412 GYD459405:GYD459412 HHZ459405:HHZ459412 HRV459405:HRV459412 IBR459405:IBR459412 ILN459405:ILN459412 IVJ459405:IVJ459412 JFF459405:JFF459412 JPB459405:JPB459412 JYX459405:JYX459412 KIT459405:KIT459412 KSP459405:KSP459412 LCL459405:LCL459412 LMH459405:LMH459412 LWD459405:LWD459412 MFZ459405:MFZ459412 MPV459405:MPV459412 MZR459405:MZR459412 NJN459405:NJN459412 NTJ459405:NTJ459412 ODF459405:ODF459412 ONB459405:ONB459412 OWX459405:OWX459412 PGT459405:PGT459412 PQP459405:PQP459412 QAL459405:QAL459412 QKH459405:QKH459412 QUD459405:QUD459412 RDZ459405:RDZ459412 RNV459405:RNV459412 RXR459405:RXR459412 SHN459405:SHN459412 SRJ459405:SRJ459412 TBF459405:TBF459412 TLB459405:TLB459412 TUX459405:TUX459412 UET459405:UET459412 UOP459405:UOP459412 UYL459405:UYL459412 VIH459405:VIH459412 VSD459405:VSD459412 WBZ459405:WBZ459412 WLV459405:WLV459412 WVR459405:WVR459412 J524942:J524949 JF524941:JF524948 TB524941:TB524948 ACX524941:ACX524948 AMT524941:AMT524948 AWP524941:AWP524948 BGL524941:BGL524948 BQH524941:BQH524948 CAD524941:CAD524948 CJZ524941:CJZ524948 CTV524941:CTV524948 DDR524941:DDR524948 DNN524941:DNN524948 DXJ524941:DXJ524948 EHF524941:EHF524948 ERB524941:ERB524948 FAX524941:FAX524948 FKT524941:FKT524948 FUP524941:FUP524948 GEL524941:GEL524948 GOH524941:GOH524948 GYD524941:GYD524948 HHZ524941:HHZ524948 HRV524941:HRV524948 IBR524941:IBR524948 ILN524941:ILN524948 IVJ524941:IVJ524948 JFF524941:JFF524948 JPB524941:JPB524948 JYX524941:JYX524948 KIT524941:KIT524948 KSP524941:KSP524948 LCL524941:LCL524948 LMH524941:LMH524948 LWD524941:LWD524948 MFZ524941:MFZ524948 MPV524941:MPV524948 MZR524941:MZR524948 NJN524941:NJN524948 NTJ524941:NTJ524948 ODF524941:ODF524948 ONB524941:ONB524948 OWX524941:OWX524948 PGT524941:PGT524948 PQP524941:PQP524948 QAL524941:QAL524948 QKH524941:QKH524948 QUD524941:QUD524948 RDZ524941:RDZ524948 RNV524941:RNV524948 RXR524941:RXR524948 SHN524941:SHN524948 SRJ524941:SRJ524948 TBF524941:TBF524948 TLB524941:TLB524948 TUX524941:TUX524948 UET524941:UET524948 UOP524941:UOP524948 UYL524941:UYL524948 VIH524941:VIH524948 VSD524941:VSD524948 WBZ524941:WBZ524948 WLV524941:WLV524948 WVR524941:WVR524948 J590478:J590485 JF590477:JF590484 TB590477:TB590484 ACX590477:ACX590484 AMT590477:AMT590484 AWP590477:AWP590484 BGL590477:BGL590484 BQH590477:BQH590484 CAD590477:CAD590484 CJZ590477:CJZ590484 CTV590477:CTV590484 DDR590477:DDR590484 DNN590477:DNN590484 DXJ590477:DXJ590484 EHF590477:EHF590484 ERB590477:ERB590484 FAX590477:FAX590484 FKT590477:FKT590484 FUP590477:FUP590484 GEL590477:GEL590484 GOH590477:GOH590484 GYD590477:GYD590484 HHZ590477:HHZ590484 HRV590477:HRV590484 IBR590477:IBR590484 ILN590477:ILN590484 IVJ590477:IVJ590484 JFF590477:JFF590484 JPB590477:JPB590484 JYX590477:JYX590484 KIT590477:KIT590484 KSP590477:KSP590484 LCL590477:LCL590484 LMH590477:LMH590484 LWD590477:LWD590484 MFZ590477:MFZ590484 MPV590477:MPV590484 MZR590477:MZR590484 NJN590477:NJN590484 NTJ590477:NTJ590484 ODF590477:ODF590484 ONB590477:ONB590484 OWX590477:OWX590484 PGT590477:PGT590484 PQP590477:PQP590484 QAL590477:QAL590484 QKH590477:QKH590484 QUD590477:QUD590484 RDZ590477:RDZ590484 RNV590477:RNV590484 RXR590477:RXR590484 SHN590477:SHN590484 SRJ590477:SRJ590484 TBF590477:TBF590484 TLB590477:TLB590484 TUX590477:TUX590484 UET590477:UET590484 UOP590477:UOP590484 UYL590477:UYL590484 VIH590477:VIH590484 VSD590477:VSD590484 WBZ590477:WBZ590484 WLV590477:WLV590484 WVR590477:WVR590484 J656014:J656021 JF656013:JF656020 TB656013:TB656020 ACX656013:ACX656020 AMT656013:AMT656020 AWP656013:AWP656020 BGL656013:BGL656020 BQH656013:BQH656020 CAD656013:CAD656020 CJZ656013:CJZ656020 CTV656013:CTV656020 DDR656013:DDR656020 DNN656013:DNN656020 DXJ656013:DXJ656020 EHF656013:EHF656020 ERB656013:ERB656020 FAX656013:FAX656020 FKT656013:FKT656020 FUP656013:FUP656020 GEL656013:GEL656020 GOH656013:GOH656020 GYD656013:GYD656020 HHZ656013:HHZ656020 HRV656013:HRV656020 IBR656013:IBR656020 ILN656013:ILN656020 IVJ656013:IVJ656020 JFF656013:JFF656020 JPB656013:JPB656020 JYX656013:JYX656020 KIT656013:KIT656020 KSP656013:KSP656020 LCL656013:LCL656020 LMH656013:LMH656020 LWD656013:LWD656020 MFZ656013:MFZ656020 MPV656013:MPV656020 MZR656013:MZR656020 NJN656013:NJN656020 NTJ656013:NTJ656020 ODF656013:ODF656020 ONB656013:ONB656020 OWX656013:OWX656020 PGT656013:PGT656020 PQP656013:PQP656020 QAL656013:QAL656020 QKH656013:QKH656020 QUD656013:QUD656020 RDZ656013:RDZ656020 RNV656013:RNV656020 RXR656013:RXR656020 SHN656013:SHN656020 SRJ656013:SRJ656020 TBF656013:TBF656020 TLB656013:TLB656020 TUX656013:TUX656020 UET656013:UET656020 UOP656013:UOP656020 UYL656013:UYL656020 VIH656013:VIH656020 VSD656013:VSD656020 WBZ656013:WBZ656020 WLV656013:WLV656020 WVR656013:WVR656020 J721550:J721557 JF721549:JF721556 TB721549:TB721556 ACX721549:ACX721556 AMT721549:AMT721556 AWP721549:AWP721556 BGL721549:BGL721556 BQH721549:BQH721556 CAD721549:CAD721556 CJZ721549:CJZ721556 CTV721549:CTV721556 DDR721549:DDR721556 DNN721549:DNN721556 DXJ721549:DXJ721556 EHF721549:EHF721556 ERB721549:ERB721556 FAX721549:FAX721556 FKT721549:FKT721556 FUP721549:FUP721556 GEL721549:GEL721556 GOH721549:GOH721556 GYD721549:GYD721556 HHZ721549:HHZ721556 HRV721549:HRV721556 IBR721549:IBR721556 ILN721549:ILN721556 IVJ721549:IVJ721556 JFF721549:JFF721556 JPB721549:JPB721556 JYX721549:JYX721556 KIT721549:KIT721556 KSP721549:KSP721556 LCL721549:LCL721556 LMH721549:LMH721556 LWD721549:LWD721556 MFZ721549:MFZ721556 MPV721549:MPV721556 MZR721549:MZR721556 NJN721549:NJN721556 NTJ721549:NTJ721556 ODF721549:ODF721556 ONB721549:ONB721556 OWX721549:OWX721556 PGT721549:PGT721556 PQP721549:PQP721556 QAL721549:QAL721556 QKH721549:QKH721556 QUD721549:QUD721556 RDZ721549:RDZ721556 RNV721549:RNV721556 RXR721549:RXR721556 SHN721549:SHN721556 SRJ721549:SRJ721556 TBF721549:TBF721556 TLB721549:TLB721556 TUX721549:TUX721556 UET721549:UET721556 UOP721549:UOP721556 UYL721549:UYL721556 VIH721549:VIH721556 VSD721549:VSD721556 WBZ721549:WBZ721556 WLV721549:WLV721556 WVR721549:WVR721556 J787086:J787093 JF787085:JF787092 TB787085:TB787092 ACX787085:ACX787092 AMT787085:AMT787092 AWP787085:AWP787092 BGL787085:BGL787092 BQH787085:BQH787092 CAD787085:CAD787092 CJZ787085:CJZ787092 CTV787085:CTV787092 DDR787085:DDR787092 DNN787085:DNN787092 DXJ787085:DXJ787092 EHF787085:EHF787092 ERB787085:ERB787092 FAX787085:FAX787092 FKT787085:FKT787092 FUP787085:FUP787092 GEL787085:GEL787092 GOH787085:GOH787092 GYD787085:GYD787092 HHZ787085:HHZ787092 HRV787085:HRV787092 IBR787085:IBR787092 ILN787085:ILN787092 IVJ787085:IVJ787092 JFF787085:JFF787092 JPB787085:JPB787092 JYX787085:JYX787092 KIT787085:KIT787092 KSP787085:KSP787092 LCL787085:LCL787092 LMH787085:LMH787092 LWD787085:LWD787092 MFZ787085:MFZ787092 MPV787085:MPV787092 MZR787085:MZR787092 NJN787085:NJN787092 NTJ787085:NTJ787092 ODF787085:ODF787092 ONB787085:ONB787092 OWX787085:OWX787092 PGT787085:PGT787092 PQP787085:PQP787092 QAL787085:QAL787092 QKH787085:QKH787092 QUD787085:QUD787092 RDZ787085:RDZ787092 RNV787085:RNV787092 RXR787085:RXR787092 SHN787085:SHN787092 SRJ787085:SRJ787092 TBF787085:TBF787092 TLB787085:TLB787092 TUX787085:TUX787092 UET787085:UET787092 UOP787085:UOP787092 UYL787085:UYL787092 VIH787085:VIH787092 VSD787085:VSD787092 WBZ787085:WBZ787092 WLV787085:WLV787092 WVR787085:WVR787092 J852622:J852629 JF852621:JF852628 TB852621:TB852628 ACX852621:ACX852628 AMT852621:AMT852628 AWP852621:AWP852628 BGL852621:BGL852628 BQH852621:BQH852628 CAD852621:CAD852628 CJZ852621:CJZ852628 CTV852621:CTV852628 DDR852621:DDR852628 DNN852621:DNN852628 DXJ852621:DXJ852628 EHF852621:EHF852628 ERB852621:ERB852628 FAX852621:FAX852628 FKT852621:FKT852628 FUP852621:FUP852628 GEL852621:GEL852628 GOH852621:GOH852628 GYD852621:GYD852628 HHZ852621:HHZ852628 HRV852621:HRV852628 IBR852621:IBR852628 ILN852621:ILN852628 IVJ852621:IVJ852628 JFF852621:JFF852628 JPB852621:JPB852628 JYX852621:JYX852628 KIT852621:KIT852628 KSP852621:KSP852628 LCL852621:LCL852628 LMH852621:LMH852628 LWD852621:LWD852628 MFZ852621:MFZ852628 MPV852621:MPV852628 MZR852621:MZR852628 NJN852621:NJN852628 NTJ852621:NTJ852628 ODF852621:ODF852628 ONB852621:ONB852628 OWX852621:OWX852628 PGT852621:PGT852628 PQP852621:PQP852628 QAL852621:QAL852628 QKH852621:QKH852628 QUD852621:QUD852628 RDZ852621:RDZ852628 RNV852621:RNV852628 RXR852621:RXR852628 SHN852621:SHN852628 SRJ852621:SRJ852628 TBF852621:TBF852628 TLB852621:TLB852628 TUX852621:TUX852628 UET852621:UET852628 UOP852621:UOP852628 UYL852621:UYL852628 VIH852621:VIH852628 VSD852621:VSD852628 WBZ852621:WBZ852628 WLV852621:WLV852628 WVR852621:WVR852628 J918158:J918165 JF918157:JF918164 TB918157:TB918164 ACX918157:ACX918164 AMT918157:AMT918164 AWP918157:AWP918164 BGL918157:BGL918164 BQH918157:BQH918164 CAD918157:CAD918164 CJZ918157:CJZ918164 CTV918157:CTV918164 DDR918157:DDR918164 DNN918157:DNN918164 DXJ918157:DXJ918164 EHF918157:EHF918164 ERB918157:ERB918164 FAX918157:FAX918164 FKT918157:FKT918164 FUP918157:FUP918164 GEL918157:GEL918164 GOH918157:GOH918164 GYD918157:GYD918164 HHZ918157:HHZ918164 HRV918157:HRV918164 IBR918157:IBR918164 ILN918157:ILN918164 IVJ918157:IVJ918164 JFF918157:JFF918164 JPB918157:JPB918164 JYX918157:JYX918164 KIT918157:KIT918164 KSP918157:KSP918164 LCL918157:LCL918164 LMH918157:LMH918164 LWD918157:LWD918164 MFZ918157:MFZ918164 MPV918157:MPV918164 MZR918157:MZR918164 NJN918157:NJN918164 NTJ918157:NTJ918164 ODF918157:ODF918164 ONB918157:ONB918164 OWX918157:OWX918164 PGT918157:PGT918164 PQP918157:PQP918164 QAL918157:QAL918164 QKH918157:QKH918164 QUD918157:QUD918164 RDZ918157:RDZ918164 RNV918157:RNV918164 RXR918157:RXR918164 SHN918157:SHN918164 SRJ918157:SRJ918164 TBF918157:TBF918164 TLB918157:TLB918164 TUX918157:TUX918164 UET918157:UET918164 UOP918157:UOP918164 UYL918157:UYL918164 VIH918157:VIH918164 VSD918157:VSD918164 WBZ918157:WBZ918164 WLV918157:WLV918164 WVR918157:WVR918164 J983694:J983701 JF983693:JF983700 TB983693:TB983700 ACX983693:ACX983700 AMT983693:AMT983700 AWP983693:AWP983700 BGL983693:BGL983700 BQH983693:BQH983700 CAD983693:CAD983700 CJZ983693:CJZ983700 CTV983693:CTV983700 DDR983693:DDR983700 DNN983693:DNN983700 DXJ983693:DXJ983700 EHF983693:EHF983700 ERB983693:ERB983700 FAX983693:FAX983700 FKT983693:FKT983700 FUP983693:FUP983700 GEL983693:GEL983700 GOH983693:GOH983700 GYD983693:GYD983700 HHZ983693:HHZ983700 HRV983693:HRV983700 IBR983693:IBR983700 ILN983693:ILN983700 IVJ983693:IVJ983700 JFF983693:JFF983700 JPB983693:JPB983700 JYX983693:JYX983700 KIT983693:KIT983700 KSP983693:KSP983700 LCL983693:LCL983700 LMH983693:LMH983700 LWD983693:LWD983700 MFZ983693:MFZ983700 MPV983693:MPV983700 MZR983693:MZR983700 NJN983693:NJN983700 NTJ983693:NTJ983700 ODF983693:ODF983700 ONB983693:ONB983700 OWX983693:OWX983700 PGT983693:PGT983700 PQP983693:PQP983700 QAL983693:QAL983700 QKH983693:QKH983700 QUD983693:QUD983700 RDZ983693:RDZ983700 RNV983693:RNV983700 RXR983693:RXR983700 SHN983693:SHN983700 SRJ983693:SRJ983700 TBF983693:TBF983700 TLB983693:TLB983700 TUX983693:TUX983700 UET983693:UET983700 UOP983693:UOP983700 UYL983693:UYL983700 VIH983693:VIH983700 VSD983693:VSD983700 WBZ983693:WBZ983700 WLV983693:WLV983700 WVR983693:WVR983700 UOP688:UOP690 JE509:JF509 TA509:TB509 ACW509:ACX509 AMS509:AMT509 AWO509:AWP509 BGK509:BGL509 BQG509:BQH509 CAC509:CAD509 CJY509:CJZ509 CTU509:CTV509 DDQ509:DDR509 DNM509:DNN509 DXI509:DXJ509 EHE509:EHF509 ERA509:ERB509 FAW509:FAX509 FKS509:FKT509 FUO509:FUP509 GEK509:GEL509 GOG509:GOH509 GYC509:GYD509 HHY509:HHZ509 HRU509:HRV509 IBQ509:IBR509 ILM509:ILN509 IVI509:IVJ509 JFE509:JFF509 JPA509:JPB509 JYW509:JYX509 KIS509:KIT509 KSO509:KSP509 LCK509:LCL509 LMG509:LMH509 LWC509:LWD509 MFY509:MFZ509 MPU509:MPV509 MZQ509:MZR509 NJM509:NJN509 NTI509:NTJ509 ODE509:ODF509 ONA509:ONB509 OWW509:OWX509 PGS509:PGT509 PQO509:PQP509 QAK509:QAL509 QKG509:QKH509 QUC509:QUD509 RDY509:RDZ509 RNU509:RNV509 RXQ509:RXR509 SHM509:SHN509 SRI509:SRJ509 TBE509:TBF509 TLA509:TLB509 TUW509:TUX509 UES509:UET509 UOO509:UOP509 UYK509:UYL509 VIG509:VIH509 VSC509:VSD509 WBY509:WBZ509 WLU509:WLV509 WVQ509:WVR509 I66161:J66161 JE66160:JF66160 TA66160:TB66160 ACW66160:ACX66160 AMS66160:AMT66160 AWO66160:AWP66160 BGK66160:BGL66160 BQG66160:BQH66160 CAC66160:CAD66160 CJY66160:CJZ66160 CTU66160:CTV66160 DDQ66160:DDR66160 DNM66160:DNN66160 DXI66160:DXJ66160 EHE66160:EHF66160 ERA66160:ERB66160 FAW66160:FAX66160 FKS66160:FKT66160 FUO66160:FUP66160 GEK66160:GEL66160 GOG66160:GOH66160 GYC66160:GYD66160 HHY66160:HHZ66160 HRU66160:HRV66160 IBQ66160:IBR66160 ILM66160:ILN66160 IVI66160:IVJ66160 JFE66160:JFF66160 JPA66160:JPB66160 JYW66160:JYX66160 KIS66160:KIT66160 KSO66160:KSP66160 LCK66160:LCL66160 LMG66160:LMH66160 LWC66160:LWD66160 MFY66160:MFZ66160 MPU66160:MPV66160 MZQ66160:MZR66160 NJM66160:NJN66160 NTI66160:NTJ66160 ODE66160:ODF66160 ONA66160:ONB66160 OWW66160:OWX66160 PGS66160:PGT66160 PQO66160:PQP66160 QAK66160:QAL66160 QKG66160:QKH66160 QUC66160:QUD66160 RDY66160:RDZ66160 RNU66160:RNV66160 RXQ66160:RXR66160 SHM66160:SHN66160 SRI66160:SRJ66160 TBE66160:TBF66160 TLA66160:TLB66160 TUW66160:TUX66160 UES66160:UET66160 UOO66160:UOP66160 UYK66160:UYL66160 VIG66160:VIH66160 VSC66160:VSD66160 WBY66160:WBZ66160 WLU66160:WLV66160 WVQ66160:WVR66160 I131697:J131697 JE131696:JF131696 TA131696:TB131696 ACW131696:ACX131696 AMS131696:AMT131696 AWO131696:AWP131696 BGK131696:BGL131696 BQG131696:BQH131696 CAC131696:CAD131696 CJY131696:CJZ131696 CTU131696:CTV131696 DDQ131696:DDR131696 DNM131696:DNN131696 DXI131696:DXJ131696 EHE131696:EHF131696 ERA131696:ERB131696 FAW131696:FAX131696 FKS131696:FKT131696 FUO131696:FUP131696 GEK131696:GEL131696 GOG131696:GOH131696 GYC131696:GYD131696 HHY131696:HHZ131696 HRU131696:HRV131696 IBQ131696:IBR131696 ILM131696:ILN131696 IVI131696:IVJ131696 JFE131696:JFF131696 JPA131696:JPB131696 JYW131696:JYX131696 KIS131696:KIT131696 KSO131696:KSP131696 LCK131696:LCL131696 LMG131696:LMH131696 LWC131696:LWD131696 MFY131696:MFZ131696 MPU131696:MPV131696 MZQ131696:MZR131696 NJM131696:NJN131696 NTI131696:NTJ131696 ODE131696:ODF131696 ONA131696:ONB131696 OWW131696:OWX131696 PGS131696:PGT131696 PQO131696:PQP131696 QAK131696:QAL131696 QKG131696:QKH131696 QUC131696:QUD131696 RDY131696:RDZ131696 RNU131696:RNV131696 RXQ131696:RXR131696 SHM131696:SHN131696 SRI131696:SRJ131696 TBE131696:TBF131696 TLA131696:TLB131696 TUW131696:TUX131696 UES131696:UET131696 UOO131696:UOP131696 UYK131696:UYL131696 VIG131696:VIH131696 VSC131696:VSD131696 WBY131696:WBZ131696 WLU131696:WLV131696 WVQ131696:WVR131696 I197233:J197233 JE197232:JF197232 TA197232:TB197232 ACW197232:ACX197232 AMS197232:AMT197232 AWO197232:AWP197232 BGK197232:BGL197232 BQG197232:BQH197232 CAC197232:CAD197232 CJY197232:CJZ197232 CTU197232:CTV197232 DDQ197232:DDR197232 DNM197232:DNN197232 DXI197232:DXJ197232 EHE197232:EHF197232 ERA197232:ERB197232 FAW197232:FAX197232 FKS197232:FKT197232 FUO197232:FUP197232 GEK197232:GEL197232 GOG197232:GOH197232 GYC197232:GYD197232 HHY197232:HHZ197232 HRU197232:HRV197232 IBQ197232:IBR197232 ILM197232:ILN197232 IVI197232:IVJ197232 JFE197232:JFF197232 JPA197232:JPB197232 JYW197232:JYX197232 KIS197232:KIT197232 KSO197232:KSP197232 LCK197232:LCL197232 LMG197232:LMH197232 LWC197232:LWD197232 MFY197232:MFZ197232 MPU197232:MPV197232 MZQ197232:MZR197232 NJM197232:NJN197232 NTI197232:NTJ197232 ODE197232:ODF197232 ONA197232:ONB197232 OWW197232:OWX197232 PGS197232:PGT197232 PQO197232:PQP197232 QAK197232:QAL197232 QKG197232:QKH197232 QUC197232:QUD197232 RDY197232:RDZ197232 RNU197232:RNV197232 RXQ197232:RXR197232 SHM197232:SHN197232 SRI197232:SRJ197232 TBE197232:TBF197232 TLA197232:TLB197232 TUW197232:TUX197232 UES197232:UET197232 UOO197232:UOP197232 UYK197232:UYL197232 VIG197232:VIH197232 VSC197232:VSD197232 WBY197232:WBZ197232 WLU197232:WLV197232 WVQ197232:WVR197232 I262769:J262769 JE262768:JF262768 TA262768:TB262768 ACW262768:ACX262768 AMS262768:AMT262768 AWO262768:AWP262768 BGK262768:BGL262768 BQG262768:BQH262768 CAC262768:CAD262768 CJY262768:CJZ262768 CTU262768:CTV262768 DDQ262768:DDR262768 DNM262768:DNN262768 DXI262768:DXJ262768 EHE262768:EHF262768 ERA262768:ERB262768 FAW262768:FAX262768 FKS262768:FKT262768 FUO262768:FUP262768 GEK262768:GEL262768 GOG262768:GOH262768 GYC262768:GYD262768 HHY262768:HHZ262768 HRU262768:HRV262768 IBQ262768:IBR262768 ILM262768:ILN262768 IVI262768:IVJ262768 JFE262768:JFF262768 JPA262768:JPB262768 JYW262768:JYX262768 KIS262768:KIT262768 KSO262768:KSP262768 LCK262768:LCL262768 LMG262768:LMH262768 LWC262768:LWD262768 MFY262768:MFZ262768 MPU262768:MPV262768 MZQ262768:MZR262768 NJM262768:NJN262768 NTI262768:NTJ262768 ODE262768:ODF262768 ONA262768:ONB262768 OWW262768:OWX262768 PGS262768:PGT262768 PQO262768:PQP262768 QAK262768:QAL262768 QKG262768:QKH262768 QUC262768:QUD262768 RDY262768:RDZ262768 RNU262768:RNV262768 RXQ262768:RXR262768 SHM262768:SHN262768 SRI262768:SRJ262768 TBE262768:TBF262768 TLA262768:TLB262768 TUW262768:TUX262768 UES262768:UET262768 UOO262768:UOP262768 UYK262768:UYL262768 VIG262768:VIH262768 VSC262768:VSD262768 WBY262768:WBZ262768 WLU262768:WLV262768 WVQ262768:WVR262768 I328305:J328305 JE328304:JF328304 TA328304:TB328304 ACW328304:ACX328304 AMS328304:AMT328304 AWO328304:AWP328304 BGK328304:BGL328304 BQG328304:BQH328304 CAC328304:CAD328304 CJY328304:CJZ328304 CTU328304:CTV328304 DDQ328304:DDR328304 DNM328304:DNN328304 DXI328304:DXJ328304 EHE328304:EHF328304 ERA328304:ERB328304 FAW328304:FAX328304 FKS328304:FKT328304 FUO328304:FUP328304 GEK328304:GEL328304 GOG328304:GOH328304 GYC328304:GYD328304 HHY328304:HHZ328304 HRU328304:HRV328304 IBQ328304:IBR328304 ILM328304:ILN328304 IVI328304:IVJ328304 JFE328304:JFF328304 JPA328304:JPB328304 JYW328304:JYX328304 KIS328304:KIT328304 KSO328304:KSP328304 LCK328304:LCL328304 LMG328304:LMH328304 LWC328304:LWD328304 MFY328304:MFZ328304 MPU328304:MPV328304 MZQ328304:MZR328304 NJM328304:NJN328304 NTI328304:NTJ328304 ODE328304:ODF328304 ONA328304:ONB328304 OWW328304:OWX328304 PGS328304:PGT328304 PQO328304:PQP328304 QAK328304:QAL328304 QKG328304:QKH328304 QUC328304:QUD328304 RDY328304:RDZ328304 RNU328304:RNV328304 RXQ328304:RXR328304 SHM328304:SHN328304 SRI328304:SRJ328304 TBE328304:TBF328304 TLA328304:TLB328304 TUW328304:TUX328304 UES328304:UET328304 UOO328304:UOP328304 UYK328304:UYL328304 VIG328304:VIH328304 VSC328304:VSD328304 WBY328304:WBZ328304 WLU328304:WLV328304 WVQ328304:WVR328304 I393841:J393841 JE393840:JF393840 TA393840:TB393840 ACW393840:ACX393840 AMS393840:AMT393840 AWO393840:AWP393840 BGK393840:BGL393840 BQG393840:BQH393840 CAC393840:CAD393840 CJY393840:CJZ393840 CTU393840:CTV393840 DDQ393840:DDR393840 DNM393840:DNN393840 DXI393840:DXJ393840 EHE393840:EHF393840 ERA393840:ERB393840 FAW393840:FAX393840 FKS393840:FKT393840 FUO393840:FUP393840 GEK393840:GEL393840 GOG393840:GOH393840 GYC393840:GYD393840 HHY393840:HHZ393840 HRU393840:HRV393840 IBQ393840:IBR393840 ILM393840:ILN393840 IVI393840:IVJ393840 JFE393840:JFF393840 JPA393840:JPB393840 JYW393840:JYX393840 KIS393840:KIT393840 KSO393840:KSP393840 LCK393840:LCL393840 LMG393840:LMH393840 LWC393840:LWD393840 MFY393840:MFZ393840 MPU393840:MPV393840 MZQ393840:MZR393840 NJM393840:NJN393840 NTI393840:NTJ393840 ODE393840:ODF393840 ONA393840:ONB393840 OWW393840:OWX393840 PGS393840:PGT393840 PQO393840:PQP393840 QAK393840:QAL393840 QKG393840:QKH393840 QUC393840:QUD393840 RDY393840:RDZ393840 RNU393840:RNV393840 RXQ393840:RXR393840 SHM393840:SHN393840 SRI393840:SRJ393840 TBE393840:TBF393840 TLA393840:TLB393840 TUW393840:TUX393840 UES393840:UET393840 UOO393840:UOP393840 UYK393840:UYL393840 VIG393840:VIH393840 VSC393840:VSD393840 WBY393840:WBZ393840 WLU393840:WLV393840 WVQ393840:WVR393840 I459377:J459377 JE459376:JF459376 TA459376:TB459376 ACW459376:ACX459376 AMS459376:AMT459376 AWO459376:AWP459376 BGK459376:BGL459376 BQG459376:BQH459376 CAC459376:CAD459376 CJY459376:CJZ459376 CTU459376:CTV459376 DDQ459376:DDR459376 DNM459376:DNN459376 DXI459376:DXJ459376 EHE459376:EHF459376 ERA459376:ERB459376 FAW459376:FAX459376 FKS459376:FKT459376 FUO459376:FUP459376 GEK459376:GEL459376 GOG459376:GOH459376 GYC459376:GYD459376 HHY459376:HHZ459376 HRU459376:HRV459376 IBQ459376:IBR459376 ILM459376:ILN459376 IVI459376:IVJ459376 JFE459376:JFF459376 JPA459376:JPB459376 JYW459376:JYX459376 KIS459376:KIT459376 KSO459376:KSP459376 LCK459376:LCL459376 LMG459376:LMH459376 LWC459376:LWD459376 MFY459376:MFZ459376 MPU459376:MPV459376 MZQ459376:MZR459376 NJM459376:NJN459376 NTI459376:NTJ459376 ODE459376:ODF459376 ONA459376:ONB459376 OWW459376:OWX459376 PGS459376:PGT459376 PQO459376:PQP459376 QAK459376:QAL459376 QKG459376:QKH459376 QUC459376:QUD459376 RDY459376:RDZ459376 RNU459376:RNV459376 RXQ459376:RXR459376 SHM459376:SHN459376 SRI459376:SRJ459376 TBE459376:TBF459376 TLA459376:TLB459376 TUW459376:TUX459376 UES459376:UET459376 UOO459376:UOP459376 UYK459376:UYL459376 VIG459376:VIH459376 VSC459376:VSD459376 WBY459376:WBZ459376 WLU459376:WLV459376 WVQ459376:WVR459376 I524913:J524913 JE524912:JF524912 TA524912:TB524912 ACW524912:ACX524912 AMS524912:AMT524912 AWO524912:AWP524912 BGK524912:BGL524912 BQG524912:BQH524912 CAC524912:CAD524912 CJY524912:CJZ524912 CTU524912:CTV524912 DDQ524912:DDR524912 DNM524912:DNN524912 DXI524912:DXJ524912 EHE524912:EHF524912 ERA524912:ERB524912 FAW524912:FAX524912 FKS524912:FKT524912 FUO524912:FUP524912 GEK524912:GEL524912 GOG524912:GOH524912 GYC524912:GYD524912 HHY524912:HHZ524912 HRU524912:HRV524912 IBQ524912:IBR524912 ILM524912:ILN524912 IVI524912:IVJ524912 JFE524912:JFF524912 JPA524912:JPB524912 JYW524912:JYX524912 KIS524912:KIT524912 KSO524912:KSP524912 LCK524912:LCL524912 LMG524912:LMH524912 LWC524912:LWD524912 MFY524912:MFZ524912 MPU524912:MPV524912 MZQ524912:MZR524912 NJM524912:NJN524912 NTI524912:NTJ524912 ODE524912:ODF524912 ONA524912:ONB524912 OWW524912:OWX524912 PGS524912:PGT524912 PQO524912:PQP524912 QAK524912:QAL524912 QKG524912:QKH524912 QUC524912:QUD524912 RDY524912:RDZ524912 RNU524912:RNV524912 RXQ524912:RXR524912 SHM524912:SHN524912 SRI524912:SRJ524912 TBE524912:TBF524912 TLA524912:TLB524912 TUW524912:TUX524912 UES524912:UET524912 UOO524912:UOP524912 UYK524912:UYL524912 VIG524912:VIH524912 VSC524912:VSD524912 WBY524912:WBZ524912 WLU524912:WLV524912 WVQ524912:WVR524912 I590449:J590449 JE590448:JF590448 TA590448:TB590448 ACW590448:ACX590448 AMS590448:AMT590448 AWO590448:AWP590448 BGK590448:BGL590448 BQG590448:BQH590448 CAC590448:CAD590448 CJY590448:CJZ590448 CTU590448:CTV590448 DDQ590448:DDR590448 DNM590448:DNN590448 DXI590448:DXJ590448 EHE590448:EHF590448 ERA590448:ERB590448 FAW590448:FAX590448 FKS590448:FKT590448 FUO590448:FUP590448 GEK590448:GEL590448 GOG590448:GOH590448 GYC590448:GYD590448 HHY590448:HHZ590448 HRU590448:HRV590448 IBQ590448:IBR590448 ILM590448:ILN590448 IVI590448:IVJ590448 JFE590448:JFF590448 JPA590448:JPB590448 JYW590448:JYX590448 KIS590448:KIT590448 KSO590448:KSP590448 LCK590448:LCL590448 LMG590448:LMH590448 LWC590448:LWD590448 MFY590448:MFZ590448 MPU590448:MPV590448 MZQ590448:MZR590448 NJM590448:NJN590448 NTI590448:NTJ590448 ODE590448:ODF590448 ONA590448:ONB590448 OWW590448:OWX590448 PGS590448:PGT590448 PQO590448:PQP590448 QAK590448:QAL590448 QKG590448:QKH590448 QUC590448:QUD590448 RDY590448:RDZ590448 RNU590448:RNV590448 RXQ590448:RXR590448 SHM590448:SHN590448 SRI590448:SRJ590448 TBE590448:TBF590448 TLA590448:TLB590448 TUW590448:TUX590448 UES590448:UET590448 UOO590448:UOP590448 UYK590448:UYL590448 VIG590448:VIH590448 VSC590448:VSD590448 WBY590448:WBZ590448 WLU590448:WLV590448 WVQ590448:WVR590448 I655985:J655985 JE655984:JF655984 TA655984:TB655984 ACW655984:ACX655984 AMS655984:AMT655984 AWO655984:AWP655984 BGK655984:BGL655984 BQG655984:BQH655984 CAC655984:CAD655984 CJY655984:CJZ655984 CTU655984:CTV655984 DDQ655984:DDR655984 DNM655984:DNN655984 DXI655984:DXJ655984 EHE655984:EHF655984 ERA655984:ERB655984 FAW655984:FAX655984 FKS655984:FKT655984 FUO655984:FUP655984 GEK655984:GEL655984 GOG655984:GOH655984 GYC655984:GYD655984 HHY655984:HHZ655984 HRU655984:HRV655984 IBQ655984:IBR655984 ILM655984:ILN655984 IVI655984:IVJ655984 JFE655984:JFF655984 JPA655984:JPB655984 JYW655984:JYX655984 KIS655984:KIT655984 KSO655984:KSP655984 LCK655984:LCL655984 LMG655984:LMH655984 LWC655984:LWD655984 MFY655984:MFZ655984 MPU655984:MPV655984 MZQ655984:MZR655984 NJM655984:NJN655984 NTI655984:NTJ655984 ODE655984:ODF655984 ONA655984:ONB655984 OWW655984:OWX655984 PGS655984:PGT655984 PQO655984:PQP655984 QAK655984:QAL655984 QKG655984:QKH655984 QUC655984:QUD655984 RDY655984:RDZ655984 RNU655984:RNV655984 RXQ655984:RXR655984 SHM655984:SHN655984 SRI655984:SRJ655984 TBE655984:TBF655984 TLA655984:TLB655984 TUW655984:TUX655984 UES655984:UET655984 UOO655984:UOP655984 UYK655984:UYL655984 VIG655984:VIH655984 VSC655984:VSD655984 WBY655984:WBZ655984 WLU655984:WLV655984 WVQ655984:WVR655984 I721521:J721521 JE721520:JF721520 TA721520:TB721520 ACW721520:ACX721520 AMS721520:AMT721520 AWO721520:AWP721520 BGK721520:BGL721520 BQG721520:BQH721520 CAC721520:CAD721520 CJY721520:CJZ721520 CTU721520:CTV721520 DDQ721520:DDR721520 DNM721520:DNN721520 DXI721520:DXJ721520 EHE721520:EHF721520 ERA721520:ERB721520 FAW721520:FAX721520 FKS721520:FKT721520 FUO721520:FUP721520 GEK721520:GEL721520 GOG721520:GOH721520 GYC721520:GYD721520 HHY721520:HHZ721520 HRU721520:HRV721520 IBQ721520:IBR721520 ILM721520:ILN721520 IVI721520:IVJ721520 JFE721520:JFF721520 JPA721520:JPB721520 JYW721520:JYX721520 KIS721520:KIT721520 KSO721520:KSP721520 LCK721520:LCL721520 LMG721520:LMH721520 LWC721520:LWD721520 MFY721520:MFZ721520 MPU721520:MPV721520 MZQ721520:MZR721520 NJM721520:NJN721520 NTI721520:NTJ721520 ODE721520:ODF721520 ONA721520:ONB721520 OWW721520:OWX721520 PGS721520:PGT721520 PQO721520:PQP721520 QAK721520:QAL721520 QKG721520:QKH721520 QUC721520:QUD721520 RDY721520:RDZ721520 RNU721520:RNV721520 RXQ721520:RXR721520 SHM721520:SHN721520 SRI721520:SRJ721520 TBE721520:TBF721520 TLA721520:TLB721520 TUW721520:TUX721520 UES721520:UET721520 UOO721520:UOP721520 UYK721520:UYL721520 VIG721520:VIH721520 VSC721520:VSD721520 WBY721520:WBZ721520 WLU721520:WLV721520 WVQ721520:WVR721520 I787057:J787057 JE787056:JF787056 TA787056:TB787056 ACW787056:ACX787056 AMS787056:AMT787056 AWO787056:AWP787056 BGK787056:BGL787056 BQG787056:BQH787056 CAC787056:CAD787056 CJY787056:CJZ787056 CTU787056:CTV787056 DDQ787056:DDR787056 DNM787056:DNN787056 DXI787056:DXJ787056 EHE787056:EHF787056 ERA787056:ERB787056 FAW787056:FAX787056 FKS787056:FKT787056 FUO787056:FUP787056 GEK787056:GEL787056 GOG787056:GOH787056 GYC787056:GYD787056 HHY787056:HHZ787056 HRU787056:HRV787056 IBQ787056:IBR787056 ILM787056:ILN787056 IVI787056:IVJ787056 JFE787056:JFF787056 JPA787056:JPB787056 JYW787056:JYX787056 KIS787056:KIT787056 KSO787056:KSP787056 LCK787056:LCL787056 LMG787056:LMH787056 LWC787056:LWD787056 MFY787056:MFZ787056 MPU787056:MPV787056 MZQ787056:MZR787056 NJM787056:NJN787056 NTI787056:NTJ787056 ODE787056:ODF787056 ONA787056:ONB787056 OWW787056:OWX787056 PGS787056:PGT787056 PQO787056:PQP787056 QAK787056:QAL787056 QKG787056:QKH787056 QUC787056:QUD787056 RDY787056:RDZ787056 RNU787056:RNV787056 RXQ787056:RXR787056 SHM787056:SHN787056 SRI787056:SRJ787056 TBE787056:TBF787056 TLA787056:TLB787056 TUW787056:TUX787056 UES787056:UET787056 UOO787056:UOP787056 UYK787056:UYL787056 VIG787056:VIH787056 VSC787056:VSD787056 WBY787056:WBZ787056 WLU787056:WLV787056 WVQ787056:WVR787056 I852593:J852593 JE852592:JF852592 TA852592:TB852592 ACW852592:ACX852592 AMS852592:AMT852592 AWO852592:AWP852592 BGK852592:BGL852592 BQG852592:BQH852592 CAC852592:CAD852592 CJY852592:CJZ852592 CTU852592:CTV852592 DDQ852592:DDR852592 DNM852592:DNN852592 DXI852592:DXJ852592 EHE852592:EHF852592 ERA852592:ERB852592 FAW852592:FAX852592 FKS852592:FKT852592 FUO852592:FUP852592 GEK852592:GEL852592 GOG852592:GOH852592 GYC852592:GYD852592 HHY852592:HHZ852592 HRU852592:HRV852592 IBQ852592:IBR852592 ILM852592:ILN852592 IVI852592:IVJ852592 JFE852592:JFF852592 JPA852592:JPB852592 JYW852592:JYX852592 KIS852592:KIT852592 KSO852592:KSP852592 LCK852592:LCL852592 LMG852592:LMH852592 LWC852592:LWD852592 MFY852592:MFZ852592 MPU852592:MPV852592 MZQ852592:MZR852592 NJM852592:NJN852592 NTI852592:NTJ852592 ODE852592:ODF852592 ONA852592:ONB852592 OWW852592:OWX852592 PGS852592:PGT852592 PQO852592:PQP852592 QAK852592:QAL852592 QKG852592:QKH852592 QUC852592:QUD852592 RDY852592:RDZ852592 RNU852592:RNV852592 RXQ852592:RXR852592 SHM852592:SHN852592 SRI852592:SRJ852592 TBE852592:TBF852592 TLA852592:TLB852592 TUW852592:TUX852592 UES852592:UET852592 UOO852592:UOP852592 UYK852592:UYL852592 VIG852592:VIH852592 VSC852592:VSD852592 WBY852592:WBZ852592 WLU852592:WLV852592 WVQ852592:WVR852592 I918129:J918129 JE918128:JF918128 TA918128:TB918128 ACW918128:ACX918128 AMS918128:AMT918128 AWO918128:AWP918128 BGK918128:BGL918128 BQG918128:BQH918128 CAC918128:CAD918128 CJY918128:CJZ918128 CTU918128:CTV918128 DDQ918128:DDR918128 DNM918128:DNN918128 DXI918128:DXJ918128 EHE918128:EHF918128 ERA918128:ERB918128 FAW918128:FAX918128 FKS918128:FKT918128 FUO918128:FUP918128 GEK918128:GEL918128 GOG918128:GOH918128 GYC918128:GYD918128 HHY918128:HHZ918128 HRU918128:HRV918128 IBQ918128:IBR918128 ILM918128:ILN918128 IVI918128:IVJ918128 JFE918128:JFF918128 JPA918128:JPB918128 JYW918128:JYX918128 KIS918128:KIT918128 KSO918128:KSP918128 LCK918128:LCL918128 LMG918128:LMH918128 LWC918128:LWD918128 MFY918128:MFZ918128 MPU918128:MPV918128 MZQ918128:MZR918128 NJM918128:NJN918128 NTI918128:NTJ918128 ODE918128:ODF918128 ONA918128:ONB918128 OWW918128:OWX918128 PGS918128:PGT918128 PQO918128:PQP918128 QAK918128:QAL918128 QKG918128:QKH918128 QUC918128:QUD918128 RDY918128:RDZ918128 RNU918128:RNV918128 RXQ918128:RXR918128 SHM918128:SHN918128 SRI918128:SRJ918128 TBE918128:TBF918128 TLA918128:TLB918128 TUW918128:TUX918128 UES918128:UET918128 UOO918128:UOP918128 UYK918128:UYL918128 VIG918128:VIH918128 VSC918128:VSD918128 WBY918128:WBZ918128 WLU918128:WLV918128 WVQ918128:WVR918128 I983665:J983665 JE983664:JF983664 TA983664:TB983664 ACW983664:ACX983664 AMS983664:AMT983664 AWO983664:AWP983664 BGK983664:BGL983664 BQG983664:BQH983664 CAC983664:CAD983664 CJY983664:CJZ983664 CTU983664:CTV983664 DDQ983664:DDR983664 DNM983664:DNN983664 DXI983664:DXJ983664 EHE983664:EHF983664 ERA983664:ERB983664 FAW983664:FAX983664 FKS983664:FKT983664 FUO983664:FUP983664 GEK983664:GEL983664 GOG983664:GOH983664 GYC983664:GYD983664 HHY983664:HHZ983664 HRU983664:HRV983664 IBQ983664:IBR983664 ILM983664:ILN983664 IVI983664:IVJ983664 JFE983664:JFF983664 JPA983664:JPB983664 JYW983664:JYX983664 KIS983664:KIT983664 KSO983664:KSP983664 LCK983664:LCL983664 LMG983664:LMH983664 LWC983664:LWD983664 MFY983664:MFZ983664 MPU983664:MPV983664 MZQ983664:MZR983664 NJM983664:NJN983664 NTI983664:NTJ983664 ODE983664:ODF983664 ONA983664:ONB983664 OWW983664:OWX983664 PGS983664:PGT983664 PQO983664:PQP983664 QAK983664:QAL983664 QKG983664:QKH983664 QUC983664:QUD983664 RDY983664:RDZ983664 RNU983664:RNV983664 RXQ983664:RXR983664 SHM983664:SHN983664 SRI983664:SRJ983664 TBE983664:TBF983664 TLA983664:TLB983664 TUW983664:TUX983664 UES983664:UET983664 UOO983664:UOP983664 UYK983664:UYL983664 VIG983664:VIH983664 VSC983664:VSD983664 WBY983664:WBZ983664 WLU983664:WLV983664 WVQ983664:WVR983664 UYL688:UYL690 JF511:JF512 TB511:TB512 ACX511:ACX512 AMT511:AMT512 AWP511:AWP512 BGL511:BGL512 BQH511:BQH512 CAD511:CAD512 CJZ511:CJZ512 CTV511:CTV512 DDR511:DDR512 DNN511:DNN512 DXJ511:DXJ512 EHF511:EHF512 ERB511:ERB512 FAX511:FAX512 FKT511:FKT512 FUP511:FUP512 GEL511:GEL512 GOH511:GOH512 GYD511:GYD512 HHZ511:HHZ512 HRV511:HRV512 IBR511:IBR512 ILN511:ILN512 IVJ511:IVJ512 JFF511:JFF512 JPB511:JPB512 JYX511:JYX512 KIT511:KIT512 KSP511:KSP512 LCL511:LCL512 LMH511:LMH512 LWD511:LWD512 MFZ511:MFZ512 MPV511:MPV512 MZR511:MZR512 NJN511:NJN512 NTJ511:NTJ512 ODF511:ODF512 ONB511:ONB512 OWX511:OWX512 PGT511:PGT512 PQP511:PQP512 QAL511:QAL512 QKH511:QKH512 QUD511:QUD512 RDZ511:RDZ512 RNV511:RNV512 RXR511:RXR512 SHN511:SHN512 SRJ511:SRJ512 TBF511:TBF512 TLB511:TLB512 TUX511:TUX512 UET511:UET512 UOP511:UOP512 UYL511:UYL512 VIH511:VIH512 VSD511:VSD512 WBZ511:WBZ512 WLV511:WLV512 WVR511:WVR512 J66163:J66164 JF66162:JF66163 TB66162:TB66163 ACX66162:ACX66163 AMT66162:AMT66163 AWP66162:AWP66163 BGL66162:BGL66163 BQH66162:BQH66163 CAD66162:CAD66163 CJZ66162:CJZ66163 CTV66162:CTV66163 DDR66162:DDR66163 DNN66162:DNN66163 DXJ66162:DXJ66163 EHF66162:EHF66163 ERB66162:ERB66163 FAX66162:FAX66163 FKT66162:FKT66163 FUP66162:FUP66163 GEL66162:GEL66163 GOH66162:GOH66163 GYD66162:GYD66163 HHZ66162:HHZ66163 HRV66162:HRV66163 IBR66162:IBR66163 ILN66162:ILN66163 IVJ66162:IVJ66163 JFF66162:JFF66163 JPB66162:JPB66163 JYX66162:JYX66163 KIT66162:KIT66163 KSP66162:KSP66163 LCL66162:LCL66163 LMH66162:LMH66163 LWD66162:LWD66163 MFZ66162:MFZ66163 MPV66162:MPV66163 MZR66162:MZR66163 NJN66162:NJN66163 NTJ66162:NTJ66163 ODF66162:ODF66163 ONB66162:ONB66163 OWX66162:OWX66163 PGT66162:PGT66163 PQP66162:PQP66163 QAL66162:QAL66163 QKH66162:QKH66163 QUD66162:QUD66163 RDZ66162:RDZ66163 RNV66162:RNV66163 RXR66162:RXR66163 SHN66162:SHN66163 SRJ66162:SRJ66163 TBF66162:TBF66163 TLB66162:TLB66163 TUX66162:TUX66163 UET66162:UET66163 UOP66162:UOP66163 UYL66162:UYL66163 VIH66162:VIH66163 VSD66162:VSD66163 WBZ66162:WBZ66163 WLV66162:WLV66163 WVR66162:WVR66163 J131699:J131700 JF131698:JF131699 TB131698:TB131699 ACX131698:ACX131699 AMT131698:AMT131699 AWP131698:AWP131699 BGL131698:BGL131699 BQH131698:BQH131699 CAD131698:CAD131699 CJZ131698:CJZ131699 CTV131698:CTV131699 DDR131698:DDR131699 DNN131698:DNN131699 DXJ131698:DXJ131699 EHF131698:EHF131699 ERB131698:ERB131699 FAX131698:FAX131699 FKT131698:FKT131699 FUP131698:FUP131699 GEL131698:GEL131699 GOH131698:GOH131699 GYD131698:GYD131699 HHZ131698:HHZ131699 HRV131698:HRV131699 IBR131698:IBR131699 ILN131698:ILN131699 IVJ131698:IVJ131699 JFF131698:JFF131699 JPB131698:JPB131699 JYX131698:JYX131699 KIT131698:KIT131699 KSP131698:KSP131699 LCL131698:LCL131699 LMH131698:LMH131699 LWD131698:LWD131699 MFZ131698:MFZ131699 MPV131698:MPV131699 MZR131698:MZR131699 NJN131698:NJN131699 NTJ131698:NTJ131699 ODF131698:ODF131699 ONB131698:ONB131699 OWX131698:OWX131699 PGT131698:PGT131699 PQP131698:PQP131699 QAL131698:QAL131699 QKH131698:QKH131699 QUD131698:QUD131699 RDZ131698:RDZ131699 RNV131698:RNV131699 RXR131698:RXR131699 SHN131698:SHN131699 SRJ131698:SRJ131699 TBF131698:TBF131699 TLB131698:TLB131699 TUX131698:TUX131699 UET131698:UET131699 UOP131698:UOP131699 UYL131698:UYL131699 VIH131698:VIH131699 VSD131698:VSD131699 WBZ131698:WBZ131699 WLV131698:WLV131699 WVR131698:WVR131699 J197235:J197236 JF197234:JF197235 TB197234:TB197235 ACX197234:ACX197235 AMT197234:AMT197235 AWP197234:AWP197235 BGL197234:BGL197235 BQH197234:BQH197235 CAD197234:CAD197235 CJZ197234:CJZ197235 CTV197234:CTV197235 DDR197234:DDR197235 DNN197234:DNN197235 DXJ197234:DXJ197235 EHF197234:EHF197235 ERB197234:ERB197235 FAX197234:FAX197235 FKT197234:FKT197235 FUP197234:FUP197235 GEL197234:GEL197235 GOH197234:GOH197235 GYD197234:GYD197235 HHZ197234:HHZ197235 HRV197234:HRV197235 IBR197234:IBR197235 ILN197234:ILN197235 IVJ197234:IVJ197235 JFF197234:JFF197235 JPB197234:JPB197235 JYX197234:JYX197235 KIT197234:KIT197235 KSP197234:KSP197235 LCL197234:LCL197235 LMH197234:LMH197235 LWD197234:LWD197235 MFZ197234:MFZ197235 MPV197234:MPV197235 MZR197234:MZR197235 NJN197234:NJN197235 NTJ197234:NTJ197235 ODF197234:ODF197235 ONB197234:ONB197235 OWX197234:OWX197235 PGT197234:PGT197235 PQP197234:PQP197235 QAL197234:QAL197235 QKH197234:QKH197235 QUD197234:QUD197235 RDZ197234:RDZ197235 RNV197234:RNV197235 RXR197234:RXR197235 SHN197234:SHN197235 SRJ197234:SRJ197235 TBF197234:TBF197235 TLB197234:TLB197235 TUX197234:TUX197235 UET197234:UET197235 UOP197234:UOP197235 UYL197234:UYL197235 VIH197234:VIH197235 VSD197234:VSD197235 WBZ197234:WBZ197235 WLV197234:WLV197235 WVR197234:WVR197235 J262771:J262772 JF262770:JF262771 TB262770:TB262771 ACX262770:ACX262771 AMT262770:AMT262771 AWP262770:AWP262771 BGL262770:BGL262771 BQH262770:BQH262771 CAD262770:CAD262771 CJZ262770:CJZ262771 CTV262770:CTV262771 DDR262770:DDR262771 DNN262770:DNN262771 DXJ262770:DXJ262771 EHF262770:EHF262771 ERB262770:ERB262771 FAX262770:FAX262771 FKT262770:FKT262771 FUP262770:FUP262771 GEL262770:GEL262771 GOH262770:GOH262771 GYD262770:GYD262771 HHZ262770:HHZ262771 HRV262770:HRV262771 IBR262770:IBR262771 ILN262770:ILN262771 IVJ262770:IVJ262771 JFF262770:JFF262771 JPB262770:JPB262771 JYX262770:JYX262771 KIT262770:KIT262771 KSP262770:KSP262771 LCL262770:LCL262771 LMH262770:LMH262771 LWD262770:LWD262771 MFZ262770:MFZ262771 MPV262770:MPV262771 MZR262770:MZR262771 NJN262770:NJN262771 NTJ262770:NTJ262771 ODF262770:ODF262771 ONB262770:ONB262771 OWX262770:OWX262771 PGT262770:PGT262771 PQP262770:PQP262771 QAL262770:QAL262771 QKH262770:QKH262771 QUD262770:QUD262771 RDZ262770:RDZ262771 RNV262770:RNV262771 RXR262770:RXR262771 SHN262770:SHN262771 SRJ262770:SRJ262771 TBF262770:TBF262771 TLB262770:TLB262771 TUX262770:TUX262771 UET262770:UET262771 UOP262770:UOP262771 UYL262770:UYL262771 VIH262770:VIH262771 VSD262770:VSD262771 WBZ262770:WBZ262771 WLV262770:WLV262771 WVR262770:WVR262771 J328307:J328308 JF328306:JF328307 TB328306:TB328307 ACX328306:ACX328307 AMT328306:AMT328307 AWP328306:AWP328307 BGL328306:BGL328307 BQH328306:BQH328307 CAD328306:CAD328307 CJZ328306:CJZ328307 CTV328306:CTV328307 DDR328306:DDR328307 DNN328306:DNN328307 DXJ328306:DXJ328307 EHF328306:EHF328307 ERB328306:ERB328307 FAX328306:FAX328307 FKT328306:FKT328307 FUP328306:FUP328307 GEL328306:GEL328307 GOH328306:GOH328307 GYD328306:GYD328307 HHZ328306:HHZ328307 HRV328306:HRV328307 IBR328306:IBR328307 ILN328306:ILN328307 IVJ328306:IVJ328307 JFF328306:JFF328307 JPB328306:JPB328307 JYX328306:JYX328307 KIT328306:KIT328307 KSP328306:KSP328307 LCL328306:LCL328307 LMH328306:LMH328307 LWD328306:LWD328307 MFZ328306:MFZ328307 MPV328306:MPV328307 MZR328306:MZR328307 NJN328306:NJN328307 NTJ328306:NTJ328307 ODF328306:ODF328307 ONB328306:ONB328307 OWX328306:OWX328307 PGT328306:PGT328307 PQP328306:PQP328307 QAL328306:QAL328307 QKH328306:QKH328307 QUD328306:QUD328307 RDZ328306:RDZ328307 RNV328306:RNV328307 RXR328306:RXR328307 SHN328306:SHN328307 SRJ328306:SRJ328307 TBF328306:TBF328307 TLB328306:TLB328307 TUX328306:TUX328307 UET328306:UET328307 UOP328306:UOP328307 UYL328306:UYL328307 VIH328306:VIH328307 VSD328306:VSD328307 WBZ328306:WBZ328307 WLV328306:WLV328307 WVR328306:WVR328307 J393843:J393844 JF393842:JF393843 TB393842:TB393843 ACX393842:ACX393843 AMT393842:AMT393843 AWP393842:AWP393843 BGL393842:BGL393843 BQH393842:BQH393843 CAD393842:CAD393843 CJZ393842:CJZ393843 CTV393842:CTV393843 DDR393842:DDR393843 DNN393842:DNN393843 DXJ393842:DXJ393843 EHF393842:EHF393843 ERB393842:ERB393843 FAX393842:FAX393843 FKT393842:FKT393843 FUP393842:FUP393843 GEL393842:GEL393843 GOH393842:GOH393843 GYD393842:GYD393843 HHZ393842:HHZ393843 HRV393842:HRV393843 IBR393842:IBR393843 ILN393842:ILN393843 IVJ393842:IVJ393843 JFF393842:JFF393843 JPB393842:JPB393843 JYX393842:JYX393843 KIT393842:KIT393843 KSP393842:KSP393843 LCL393842:LCL393843 LMH393842:LMH393843 LWD393842:LWD393843 MFZ393842:MFZ393843 MPV393842:MPV393843 MZR393842:MZR393843 NJN393842:NJN393843 NTJ393842:NTJ393843 ODF393842:ODF393843 ONB393842:ONB393843 OWX393842:OWX393843 PGT393842:PGT393843 PQP393842:PQP393843 QAL393842:QAL393843 QKH393842:QKH393843 QUD393842:QUD393843 RDZ393842:RDZ393843 RNV393842:RNV393843 RXR393842:RXR393843 SHN393842:SHN393843 SRJ393842:SRJ393843 TBF393842:TBF393843 TLB393842:TLB393843 TUX393842:TUX393843 UET393842:UET393843 UOP393842:UOP393843 UYL393842:UYL393843 VIH393842:VIH393843 VSD393842:VSD393843 WBZ393842:WBZ393843 WLV393842:WLV393843 WVR393842:WVR393843 J459379:J459380 JF459378:JF459379 TB459378:TB459379 ACX459378:ACX459379 AMT459378:AMT459379 AWP459378:AWP459379 BGL459378:BGL459379 BQH459378:BQH459379 CAD459378:CAD459379 CJZ459378:CJZ459379 CTV459378:CTV459379 DDR459378:DDR459379 DNN459378:DNN459379 DXJ459378:DXJ459379 EHF459378:EHF459379 ERB459378:ERB459379 FAX459378:FAX459379 FKT459378:FKT459379 FUP459378:FUP459379 GEL459378:GEL459379 GOH459378:GOH459379 GYD459378:GYD459379 HHZ459378:HHZ459379 HRV459378:HRV459379 IBR459378:IBR459379 ILN459378:ILN459379 IVJ459378:IVJ459379 JFF459378:JFF459379 JPB459378:JPB459379 JYX459378:JYX459379 KIT459378:KIT459379 KSP459378:KSP459379 LCL459378:LCL459379 LMH459378:LMH459379 LWD459378:LWD459379 MFZ459378:MFZ459379 MPV459378:MPV459379 MZR459378:MZR459379 NJN459378:NJN459379 NTJ459378:NTJ459379 ODF459378:ODF459379 ONB459378:ONB459379 OWX459378:OWX459379 PGT459378:PGT459379 PQP459378:PQP459379 QAL459378:QAL459379 QKH459378:QKH459379 QUD459378:QUD459379 RDZ459378:RDZ459379 RNV459378:RNV459379 RXR459378:RXR459379 SHN459378:SHN459379 SRJ459378:SRJ459379 TBF459378:TBF459379 TLB459378:TLB459379 TUX459378:TUX459379 UET459378:UET459379 UOP459378:UOP459379 UYL459378:UYL459379 VIH459378:VIH459379 VSD459378:VSD459379 WBZ459378:WBZ459379 WLV459378:WLV459379 WVR459378:WVR459379 J524915:J524916 JF524914:JF524915 TB524914:TB524915 ACX524914:ACX524915 AMT524914:AMT524915 AWP524914:AWP524915 BGL524914:BGL524915 BQH524914:BQH524915 CAD524914:CAD524915 CJZ524914:CJZ524915 CTV524914:CTV524915 DDR524914:DDR524915 DNN524914:DNN524915 DXJ524914:DXJ524915 EHF524914:EHF524915 ERB524914:ERB524915 FAX524914:FAX524915 FKT524914:FKT524915 FUP524914:FUP524915 GEL524914:GEL524915 GOH524914:GOH524915 GYD524914:GYD524915 HHZ524914:HHZ524915 HRV524914:HRV524915 IBR524914:IBR524915 ILN524914:ILN524915 IVJ524914:IVJ524915 JFF524914:JFF524915 JPB524914:JPB524915 JYX524914:JYX524915 KIT524914:KIT524915 KSP524914:KSP524915 LCL524914:LCL524915 LMH524914:LMH524915 LWD524914:LWD524915 MFZ524914:MFZ524915 MPV524914:MPV524915 MZR524914:MZR524915 NJN524914:NJN524915 NTJ524914:NTJ524915 ODF524914:ODF524915 ONB524914:ONB524915 OWX524914:OWX524915 PGT524914:PGT524915 PQP524914:PQP524915 QAL524914:QAL524915 QKH524914:QKH524915 QUD524914:QUD524915 RDZ524914:RDZ524915 RNV524914:RNV524915 RXR524914:RXR524915 SHN524914:SHN524915 SRJ524914:SRJ524915 TBF524914:TBF524915 TLB524914:TLB524915 TUX524914:TUX524915 UET524914:UET524915 UOP524914:UOP524915 UYL524914:UYL524915 VIH524914:VIH524915 VSD524914:VSD524915 WBZ524914:WBZ524915 WLV524914:WLV524915 WVR524914:WVR524915 J590451:J590452 JF590450:JF590451 TB590450:TB590451 ACX590450:ACX590451 AMT590450:AMT590451 AWP590450:AWP590451 BGL590450:BGL590451 BQH590450:BQH590451 CAD590450:CAD590451 CJZ590450:CJZ590451 CTV590450:CTV590451 DDR590450:DDR590451 DNN590450:DNN590451 DXJ590450:DXJ590451 EHF590450:EHF590451 ERB590450:ERB590451 FAX590450:FAX590451 FKT590450:FKT590451 FUP590450:FUP590451 GEL590450:GEL590451 GOH590450:GOH590451 GYD590450:GYD590451 HHZ590450:HHZ590451 HRV590450:HRV590451 IBR590450:IBR590451 ILN590450:ILN590451 IVJ590450:IVJ590451 JFF590450:JFF590451 JPB590450:JPB590451 JYX590450:JYX590451 KIT590450:KIT590451 KSP590450:KSP590451 LCL590450:LCL590451 LMH590450:LMH590451 LWD590450:LWD590451 MFZ590450:MFZ590451 MPV590450:MPV590451 MZR590450:MZR590451 NJN590450:NJN590451 NTJ590450:NTJ590451 ODF590450:ODF590451 ONB590450:ONB590451 OWX590450:OWX590451 PGT590450:PGT590451 PQP590450:PQP590451 QAL590450:QAL590451 QKH590450:QKH590451 QUD590450:QUD590451 RDZ590450:RDZ590451 RNV590450:RNV590451 RXR590450:RXR590451 SHN590450:SHN590451 SRJ590450:SRJ590451 TBF590450:TBF590451 TLB590450:TLB590451 TUX590450:TUX590451 UET590450:UET590451 UOP590450:UOP590451 UYL590450:UYL590451 VIH590450:VIH590451 VSD590450:VSD590451 WBZ590450:WBZ590451 WLV590450:WLV590451 WVR590450:WVR590451 J655987:J655988 JF655986:JF655987 TB655986:TB655987 ACX655986:ACX655987 AMT655986:AMT655987 AWP655986:AWP655987 BGL655986:BGL655987 BQH655986:BQH655987 CAD655986:CAD655987 CJZ655986:CJZ655987 CTV655986:CTV655987 DDR655986:DDR655987 DNN655986:DNN655987 DXJ655986:DXJ655987 EHF655986:EHF655987 ERB655986:ERB655987 FAX655986:FAX655987 FKT655986:FKT655987 FUP655986:FUP655987 GEL655986:GEL655987 GOH655986:GOH655987 GYD655986:GYD655987 HHZ655986:HHZ655987 HRV655986:HRV655987 IBR655986:IBR655987 ILN655986:ILN655987 IVJ655986:IVJ655987 JFF655986:JFF655987 JPB655986:JPB655987 JYX655986:JYX655987 KIT655986:KIT655987 KSP655986:KSP655987 LCL655986:LCL655987 LMH655986:LMH655987 LWD655986:LWD655987 MFZ655986:MFZ655987 MPV655986:MPV655987 MZR655986:MZR655987 NJN655986:NJN655987 NTJ655986:NTJ655987 ODF655986:ODF655987 ONB655986:ONB655987 OWX655986:OWX655987 PGT655986:PGT655987 PQP655986:PQP655987 QAL655986:QAL655987 QKH655986:QKH655987 QUD655986:QUD655987 RDZ655986:RDZ655987 RNV655986:RNV655987 RXR655986:RXR655987 SHN655986:SHN655987 SRJ655986:SRJ655987 TBF655986:TBF655987 TLB655986:TLB655987 TUX655986:TUX655987 UET655986:UET655987 UOP655986:UOP655987 UYL655986:UYL655987 VIH655986:VIH655987 VSD655986:VSD655987 WBZ655986:WBZ655987 WLV655986:WLV655987 WVR655986:WVR655987 J721523:J721524 JF721522:JF721523 TB721522:TB721523 ACX721522:ACX721523 AMT721522:AMT721523 AWP721522:AWP721523 BGL721522:BGL721523 BQH721522:BQH721523 CAD721522:CAD721523 CJZ721522:CJZ721523 CTV721522:CTV721523 DDR721522:DDR721523 DNN721522:DNN721523 DXJ721522:DXJ721523 EHF721522:EHF721523 ERB721522:ERB721523 FAX721522:FAX721523 FKT721522:FKT721523 FUP721522:FUP721523 GEL721522:GEL721523 GOH721522:GOH721523 GYD721522:GYD721523 HHZ721522:HHZ721523 HRV721522:HRV721523 IBR721522:IBR721523 ILN721522:ILN721523 IVJ721522:IVJ721523 JFF721522:JFF721523 JPB721522:JPB721523 JYX721522:JYX721523 KIT721522:KIT721523 KSP721522:KSP721523 LCL721522:LCL721523 LMH721522:LMH721523 LWD721522:LWD721523 MFZ721522:MFZ721523 MPV721522:MPV721523 MZR721522:MZR721523 NJN721522:NJN721523 NTJ721522:NTJ721523 ODF721522:ODF721523 ONB721522:ONB721523 OWX721522:OWX721523 PGT721522:PGT721523 PQP721522:PQP721523 QAL721522:QAL721523 QKH721522:QKH721523 QUD721522:QUD721523 RDZ721522:RDZ721523 RNV721522:RNV721523 RXR721522:RXR721523 SHN721522:SHN721523 SRJ721522:SRJ721523 TBF721522:TBF721523 TLB721522:TLB721523 TUX721522:TUX721523 UET721522:UET721523 UOP721522:UOP721523 UYL721522:UYL721523 VIH721522:VIH721523 VSD721522:VSD721523 WBZ721522:WBZ721523 WLV721522:WLV721523 WVR721522:WVR721523 J787059:J787060 JF787058:JF787059 TB787058:TB787059 ACX787058:ACX787059 AMT787058:AMT787059 AWP787058:AWP787059 BGL787058:BGL787059 BQH787058:BQH787059 CAD787058:CAD787059 CJZ787058:CJZ787059 CTV787058:CTV787059 DDR787058:DDR787059 DNN787058:DNN787059 DXJ787058:DXJ787059 EHF787058:EHF787059 ERB787058:ERB787059 FAX787058:FAX787059 FKT787058:FKT787059 FUP787058:FUP787059 GEL787058:GEL787059 GOH787058:GOH787059 GYD787058:GYD787059 HHZ787058:HHZ787059 HRV787058:HRV787059 IBR787058:IBR787059 ILN787058:ILN787059 IVJ787058:IVJ787059 JFF787058:JFF787059 JPB787058:JPB787059 JYX787058:JYX787059 KIT787058:KIT787059 KSP787058:KSP787059 LCL787058:LCL787059 LMH787058:LMH787059 LWD787058:LWD787059 MFZ787058:MFZ787059 MPV787058:MPV787059 MZR787058:MZR787059 NJN787058:NJN787059 NTJ787058:NTJ787059 ODF787058:ODF787059 ONB787058:ONB787059 OWX787058:OWX787059 PGT787058:PGT787059 PQP787058:PQP787059 QAL787058:QAL787059 QKH787058:QKH787059 QUD787058:QUD787059 RDZ787058:RDZ787059 RNV787058:RNV787059 RXR787058:RXR787059 SHN787058:SHN787059 SRJ787058:SRJ787059 TBF787058:TBF787059 TLB787058:TLB787059 TUX787058:TUX787059 UET787058:UET787059 UOP787058:UOP787059 UYL787058:UYL787059 VIH787058:VIH787059 VSD787058:VSD787059 WBZ787058:WBZ787059 WLV787058:WLV787059 WVR787058:WVR787059 J852595:J852596 JF852594:JF852595 TB852594:TB852595 ACX852594:ACX852595 AMT852594:AMT852595 AWP852594:AWP852595 BGL852594:BGL852595 BQH852594:BQH852595 CAD852594:CAD852595 CJZ852594:CJZ852595 CTV852594:CTV852595 DDR852594:DDR852595 DNN852594:DNN852595 DXJ852594:DXJ852595 EHF852594:EHF852595 ERB852594:ERB852595 FAX852594:FAX852595 FKT852594:FKT852595 FUP852594:FUP852595 GEL852594:GEL852595 GOH852594:GOH852595 GYD852594:GYD852595 HHZ852594:HHZ852595 HRV852594:HRV852595 IBR852594:IBR852595 ILN852594:ILN852595 IVJ852594:IVJ852595 JFF852594:JFF852595 JPB852594:JPB852595 JYX852594:JYX852595 KIT852594:KIT852595 KSP852594:KSP852595 LCL852594:LCL852595 LMH852594:LMH852595 LWD852594:LWD852595 MFZ852594:MFZ852595 MPV852594:MPV852595 MZR852594:MZR852595 NJN852594:NJN852595 NTJ852594:NTJ852595 ODF852594:ODF852595 ONB852594:ONB852595 OWX852594:OWX852595 PGT852594:PGT852595 PQP852594:PQP852595 QAL852594:QAL852595 QKH852594:QKH852595 QUD852594:QUD852595 RDZ852594:RDZ852595 RNV852594:RNV852595 RXR852594:RXR852595 SHN852594:SHN852595 SRJ852594:SRJ852595 TBF852594:TBF852595 TLB852594:TLB852595 TUX852594:TUX852595 UET852594:UET852595 UOP852594:UOP852595 UYL852594:UYL852595 VIH852594:VIH852595 VSD852594:VSD852595 WBZ852594:WBZ852595 WLV852594:WLV852595 WVR852594:WVR852595 J918131:J918132 JF918130:JF918131 TB918130:TB918131 ACX918130:ACX918131 AMT918130:AMT918131 AWP918130:AWP918131 BGL918130:BGL918131 BQH918130:BQH918131 CAD918130:CAD918131 CJZ918130:CJZ918131 CTV918130:CTV918131 DDR918130:DDR918131 DNN918130:DNN918131 DXJ918130:DXJ918131 EHF918130:EHF918131 ERB918130:ERB918131 FAX918130:FAX918131 FKT918130:FKT918131 FUP918130:FUP918131 GEL918130:GEL918131 GOH918130:GOH918131 GYD918130:GYD918131 HHZ918130:HHZ918131 HRV918130:HRV918131 IBR918130:IBR918131 ILN918130:ILN918131 IVJ918130:IVJ918131 JFF918130:JFF918131 JPB918130:JPB918131 JYX918130:JYX918131 KIT918130:KIT918131 KSP918130:KSP918131 LCL918130:LCL918131 LMH918130:LMH918131 LWD918130:LWD918131 MFZ918130:MFZ918131 MPV918130:MPV918131 MZR918130:MZR918131 NJN918130:NJN918131 NTJ918130:NTJ918131 ODF918130:ODF918131 ONB918130:ONB918131 OWX918130:OWX918131 PGT918130:PGT918131 PQP918130:PQP918131 QAL918130:QAL918131 QKH918130:QKH918131 QUD918130:QUD918131 RDZ918130:RDZ918131 RNV918130:RNV918131 RXR918130:RXR918131 SHN918130:SHN918131 SRJ918130:SRJ918131 TBF918130:TBF918131 TLB918130:TLB918131 TUX918130:TUX918131 UET918130:UET918131 UOP918130:UOP918131 UYL918130:UYL918131 VIH918130:VIH918131 VSD918130:VSD918131 WBZ918130:WBZ918131 WLV918130:WLV918131 WVR918130:WVR918131 J983667:J983668 JF983666:JF983667 TB983666:TB983667 ACX983666:ACX983667 AMT983666:AMT983667 AWP983666:AWP983667 BGL983666:BGL983667 BQH983666:BQH983667 CAD983666:CAD983667 CJZ983666:CJZ983667 CTV983666:CTV983667 DDR983666:DDR983667 DNN983666:DNN983667 DXJ983666:DXJ983667 EHF983666:EHF983667 ERB983666:ERB983667 FAX983666:FAX983667 FKT983666:FKT983667 FUP983666:FUP983667 GEL983666:GEL983667 GOH983666:GOH983667 GYD983666:GYD983667 HHZ983666:HHZ983667 HRV983666:HRV983667 IBR983666:IBR983667 ILN983666:ILN983667 IVJ983666:IVJ983667 JFF983666:JFF983667 JPB983666:JPB983667 JYX983666:JYX983667 KIT983666:KIT983667 KSP983666:KSP983667 LCL983666:LCL983667 LMH983666:LMH983667 LWD983666:LWD983667 MFZ983666:MFZ983667 MPV983666:MPV983667 MZR983666:MZR983667 NJN983666:NJN983667 NTJ983666:NTJ983667 ODF983666:ODF983667 ONB983666:ONB983667 OWX983666:OWX983667 PGT983666:PGT983667 PQP983666:PQP983667 QAL983666:QAL983667 QKH983666:QKH983667 QUD983666:QUD983667 RDZ983666:RDZ983667 RNV983666:RNV983667 RXR983666:RXR983667 SHN983666:SHN983667 SRJ983666:SRJ983667 TBF983666:TBF983667 TLB983666:TLB983667 TUX983666:TUX983667 UET983666:UET983667 UOP983666:UOP983667 UYL983666:UYL983667 VIH983666:VIH983667 VSD983666:VSD983667 WBZ983666:WBZ983667 WLV983666:WLV983667 WVR983666:WVR983667 VIH688:VIH690 JF549:JF550 TB549:TB550 ACX549:ACX550 AMT549:AMT550 AWP549:AWP550 BGL549:BGL550 BQH549:BQH550 CAD549:CAD550 CJZ549:CJZ550 CTV549:CTV550 DDR549:DDR550 DNN549:DNN550 DXJ549:DXJ550 EHF549:EHF550 ERB549:ERB550 FAX549:FAX550 FKT549:FKT550 FUP549:FUP550 GEL549:GEL550 GOH549:GOH550 GYD549:GYD550 HHZ549:HHZ550 HRV549:HRV550 IBR549:IBR550 ILN549:ILN550 IVJ549:IVJ550 JFF549:JFF550 JPB549:JPB550 JYX549:JYX550 KIT549:KIT550 KSP549:KSP550 LCL549:LCL550 LMH549:LMH550 LWD549:LWD550 MFZ549:MFZ550 MPV549:MPV550 MZR549:MZR550 NJN549:NJN550 NTJ549:NTJ550 ODF549:ODF550 ONB549:ONB550 OWX549:OWX550 PGT549:PGT550 PQP549:PQP550 QAL549:QAL550 QKH549:QKH550 QUD549:QUD550 RDZ549:RDZ550 RNV549:RNV550 RXR549:RXR550 SHN549:SHN550 SRJ549:SRJ550 TBF549:TBF550 TLB549:TLB550 TUX549:TUX550 UET549:UET550 UOP549:UOP550 UYL549:UYL550 VIH549:VIH550 VSD549:VSD550 WBZ549:WBZ550 WLV549:WLV550 WVR549:WVR550 J66201:J66202 JF66200:JF66201 TB66200:TB66201 ACX66200:ACX66201 AMT66200:AMT66201 AWP66200:AWP66201 BGL66200:BGL66201 BQH66200:BQH66201 CAD66200:CAD66201 CJZ66200:CJZ66201 CTV66200:CTV66201 DDR66200:DDR66201 DNN66200:DNN66201 DXJ66200:DXJ66201 EHF66200:EHF66201 ERB66200:ERB66201 FAX66200:FAX66201 FKT66200:FKT66201 FUP66200:FUP66201 GEL66200:GEL66201 GOH66200:GOH66201 GYD66200:GYD66201 HHZ66200:HHZ66201 HRV66200:HRV66201 IBR66200:IBR66201 ILN66200:ILN66201 IVJ66200:IVJ66201 JFF66200:JFF66201 JPB66200:JPB66201 JYX66200:JYX66201 KIT66200:KIT66201 KSP66200:KSP66201 LCL66200:LCL66201 LMH66200:LMH66201 LWD66200:LWD66201 MFZ66200:MFZ66201 MPV66200:MPV66201 MZR66200:MZR66201 NJN66200:NJN66201 NTJ66200:NTJ66201 ODF66200:ODF66201 ONB66200:ONB66201 OWX66200:OWX66201 PGT66200:PGT66201 PQP66200:PQP66201 QAL66200:QAL66201 QKH66200:QKH66201 QUD66200:QUD66201 RDZ66200:RDZ66201 RNV66200:RNV66201 RXR66200:RXR66201 SHN66200:SHN66201 SRJ66200:SRJ66201 TBF66200:TBF66201 TLB66200:TLB66201 TUX66200:TUX66201 UET66200:UET66201 UOP66200:UOP66201 UYL66200:UYL66201 VIH66200:VIH66201 VSD66200:VSD66201 WBZ66200:WBZ66201 WLV66200:WLV66201 WVR66200:WVR66201 J131737:J131738 JF131736:JF131737 TB131736:TB131737 ACX131736:ACX131737 AMT131736:AMT131737 AWP131736:AWP131737 BGL131736:BGL131737 BQH131736:BQH131737 CAD131736:CAD131737 CJZ131736:CJZ131737 CTV131736:CTV131737 DDR131736:DDR131737 DNN131736:DNN131737 DXJ131736:DXJ131737 EHF131736:EHF131737 ERB131736:ERB131737 FAX131736:FAX131737 FKT131736:FKT131737 FUP131736:FUP131737 GEL131736:GEL131737 GOH131736:GOH131737 GYD131736:GYD131737 HHZ131736:HHZ131737 HRV131736:HRV131737 IBR131736:IBR131737 ILN131736:ILN131737 IVJ131736:IVJ131737 JFF131736:JFF131737 JPB131736:JPB131737 JYX131736:JYX131737 KIT131736:KIT131737 KSP131736:KSP131737 LCL131736:LCL131737 LMH131736:LMH131737 LWD131736:LWD131737 MFZ131736:MFZ131737 MPV131736:MPV131737 MZR131736:MZR131737 NJN131736:NJN131737 NTJ131736:NTJ131737 ODF131736:ODF131737 ONB131736:ONB131737 OWX131736:OWX131737 PGT131736:PGT131737 PQP131736:PQP131737 QAL131736:QAL131737 QKH131736:QKH131737 QUD131736:QUD131737 RDZ131736:RDZ131737 RNV131736:RNV131737 RXR131736:RXR131737 SHN131736:SHN131737 SRJ131736:SRJ131737 TBF131736:TBF131737 TLB131736:TLB131737 TUX131736:TUX131737 UET131736:UET131737 UOP131736:UOP131737 UYL131736:UYL131737 VIH131736:VIH131737 VSD131736:VSD131737 WBZ131736:WBZ131737 WLV131736:WLV131737 WVR131736:WVR131737 J197273:J197274 JF197272:JF197273 TB197272:TB197273 ACX197272:ACX197273 AMT197272:AMT197273 AWP197272:AWP197273 BGL197272:BGL197273 BQH197272:BQH197273 CAD197272:CAD197273 CJZ197272:CJZ197273 CTV197272:CTV197273 DDR197272:DDR197273 DNN197272:DNN197273 DXJ197272:DXJ197273 EHF197272:EHF197273 ERB197272:ERB197273 FAX197272:FAX197273 FKT197272:FKT197273 FUP197272:FUP197273 GEL197272:GEL197273 GOH197272:GOH197273 GYD197272:GYD197273 HHZ197272:HHZ197273 HRV197272:HRV197273 IBR197272:IBR197273 ILN197272:ILN197273 IVJ197272:IVJ197273 JFF197272:JFF197273 JPB197272:JPB197273 JYX197272:JYX197273 KIT197272:KIT197273 KSP197272:KSP197273 LCL197272:LCL197273 LMH197272:LMH197273 LWD197272:LWD197273 MFZ197272:MFZ197273 MPV197272:MPV197273 MZR197272:MZR197273 NJN197272:NJN197273 NTJ197272:NTJ197273 ODF197272:ODF197273 ONB197272:ONB197273 OWX197272:OWX197273 PGT197272:PGT197273 PQP197272:PQP197273 QAL197272:QAL197273 QKH197272:QKH197273 QUD197272:QUD197273 RDZ197272:RDZ197273 RNV197272:RNV197273 RXR197272:RXR197273 SHN197272:SHN197273 SRJ197272:SRJ197273 TBF197272:TBF197273 TLB197272:TLB197273 TUX197272:TUX197273 UET197272:UET197273 UOP197272:UOP197273 UYL197272:UYL197273 VIH197272:VIH197273 VSD197272:VSD197273 WBZ197272:WBZ197273 WLV197272:WLV197273 WVR197272:WVR197273 J262809:J262810 JF262808:JF262809 TB262808:TB262809 ACX262808:ACX262809 AMT262808:AMT262809 AWP262808:AWP262809 BGL262808:BGL262809 BQH262808:BQH262809 CAD262808:CAD262809 CJZ262808:CJZ262809 CTV262808:CTV262809 DDR262808:DDR262809 DNN262808:DNN262809 DXJ262808:DXJ262809 EHF262808:EHF262809 ERB262808:ERB262809 FAX262808:FAX262809 FKT262808:FKT262809 FUP262808:FUP262809 GEL262808:GEL262809 GOH262808:GOH262809 GYD262808:GYD262809 HHZ262808:HHZ262809 HRV262808:HRV262809 IBR262808:IBR262809 ILN262808:ILN262809 IVJ262808:IVJ262809 JFF262808:JFF262809 JPB262808:JPB262809 JYX262808:JYX262809 KIT262808:KIT262809 KSP262808:KSP262809 LCL262808:LCL262809 LMH262808:LMH262809 LWD262808:LWD262809 MFZ262808:MFZ262809 MPV262808:MPV262809 MZR262808:MZR262809 NJN262808:NJN262809 NTJ262808:NTJ262809 ODF262808:ODF262809 ONB262808:ONB262809 OWX262808:OWX262809 PGT262808:PGT262809 PQP262808:PQP262809 QAL262808:QAL262809 QKH262808:QKH262809 QUD262808:QUD262809 RDZ262808:RDZ262809 RNV262808:RNV262809 RXR262808:RXR262809 SHN262808:SHN262809 SRJ262808:SRJ262809 TBF262808:TBF262809 TLB262808:TLB262809 TUX262808:TUX262809 UET262808:UET262809 UOP262808:UOP262809 UYL262808:UYL262809 VIH262808:VIH262809 VSD262808:VSD262809 WBZ262808:WBZ262809 WLV262808:WLV262809 WVR262808:WVR262809 J328345:J328346 JF328344:JF328345 TB328344:TB328345 ACX328344:ACX328345 AMT328344:AMT328345 AWP328344:AWP328345 BGL328344:BGL328345 BQH328344:BQH328345 CAD328344:CAD328345 CJZ328344:CJZ328345 CTV328344:CTV328345 DDR328344:DDR328345 DNN328344:DNN328345 DXJ328344:DXJ328345 EHF328344:EHF328345 ERB328344:ERB328345 FAX328344:FAX328345 FKT328344:FKT328345 FUP328344:FUP328345 GEL328344:GEL328345 GOH328344:GOH328345 GYD328344:GYD328345 HHZ328344:HHZ328345 HRV328344:HRV328345 IBR328344:IBR328345 ILN328344:ILN328345 IVJ328344:IVJ328345 JFF328344:JFF328345 JPB328344:JPB328345 JYX328344:JYX328345 KIT328344:KIT328345 KSP328344:KSP328345 LCL328344:LCL328345 LMH328344:LMH328345 LWD328344:LWD328345 MFZ328344:MFZ328345 MPV328344:MPV328345 MZR328344:MZR328345 NJN328344:NJN328345 NTJ328344:NTJ328345 ODF328344:ODF328345 ONB328344:ONB328345 OWX328344:OWX328345 PGT328344:PGT328345 PQP328344:PQP328345 QAL328344:QAL328345 QKH328344:QKH328345 QUD328344:QUD328345 RDZ328344:RDZ328345 RNV328344:RNV328345 RXR328344:RXR328345 SHN328344:SHN328345 SRJ328344:SRJ328345 TBF328344:TBF328345 TLB328344:TLB328345 TUX328344:TUX328345 UET328344:UET328345 UOP328344:UOP328345 UYL328344:UYL328345 VIH328344:VIH328345 VSD328344:VSD328345 WBZ328344:WBZ328345 WLV328344:WLV328345 WVR328344:WVR328345 J393881:J393882 JF393880:JF393881 TB393880:TB393881 ACX393880:ACX393881 AMT393880:AMT393881 AWP393880:AWP393881 BGL393880:BGL393881 BQH393880:BQH393881 CAD393880:CAD393881 CJZ393880:CJZ393881 CTV393880:CTV393881 DDR393880:DDR393881 DNN393880:DNN393881 DXJ393880:DXJ393881 EHF393880:EHF393881 ERB393880:ERB393881 FAX393880:FAX393881 FKT393880:FKT393881 FUP393880:FUP393881 GEL393880:GEL393881 GOH393880:GOH393881 GYD393880:GYD393881 HHZ393880:HHZ393881 HRV393880:HRV393881 IBR393880:IBR393881 ILN393880:ILN393881 IVJ393880:IVJ393881 JFF393880:JFF393881 JPB393880:JPB393881 JYX393880:JYX393881 KIT393880:KIT393881 KSP393880:KSP393881 LCL393880:LCL393881 LMH393880:LMH393881 LWD393880:LWD393881 MFZ393880:MFZ393881 MPV393880:MPV393881 MZR393880:MZR393881 NJN393880:NJN393881 NTJ393880:NTJ393881 ODF393880:ODF393881 ONB393880:ONB393881 OWX393880:OWX393881 PGT393880:PGT393881 PQP393880:PQP393881 QAL393880:QAL393881 QKH393880:QKH393881 QUD393880:QUD393881 RDZ393880:RDZ393881 RNV393880:RNV393881 RXR393880:RXR393881 SHN393880:SHN393881 SRJ393880:SRJ393881 TBF393880:TBF393881 TLB393880:TLB393881 TUX393880:TUX393881 UET393880:UET393881 UOP393880:UOP393881 UYL393880:UYL393881 VIH393880:VIH393881 VSD393880:VSD393881 WBZ393880:WBZ393881 WLV393880:WLV393881 WVR393880:WVR393881 J459417:J459418 JF459416:JF459417 TB459416:TB459417 ACX459416:ACX459417 AMT459416:AMT459417 AWP459416:AWP459417 BGL459416:BGL459417 BQH459416:BQH459417 CAD459416:CAD459417 CJZ459416:CJZ459417 CTV459416:CTV459417 DDR459416:DDR459417 DNN459416:DNN459417 DXJ459416:DXJ459417 EHF459416:EHF459417 ERB459416:ERB459417 FAX459416:FAX459417 FKT459416:FKT459417 FUP459416:FUP459417 GEL459416:GEL459417 GOH459416:GOH459417 GYD459416:GYD459417 HHZ459416:HHZ459417 HRV459416:HRV459417 IBR459416:IBR459417 ILN459416:ILN459417 IVJ459416:IVJ459417 JFF459416:JFF459417 JPB459416:JPB459417 JYX459416:JYX459417 KIT459416:KIT459417 KSP459416:KSP459417 LCL459416:LCL459417 LMH459416:LMH459417 LWD459416:LWD459417 MFZ459416:MFZ459417 MPV459416:MPV459417 MZR459416:MZR459417 NJN459416:NJN459417 NTJ459416:NTJ459417 ODF459416:ODF459417 ONB459416:ONB459417 OWX459416:OWX459417 PGT459416:PGT459417 PQP459416:PQP459417 QAL459416:QAL459417 QKH459416:QKH459417 QUD459416:QUD459417 RDZ459416:RDZ459417 RNV459416:RNV459417 RXR459416:RXR459417 SHN459416:SHN459417 SRJ459416:SRJ459417 TBF459416:TBF459417 TLB459416:TLB459417 TUX459416:TUX459417 UET459416:UET459417 UOP459416:UOP459417 UYL459416:UYL459417 VIH459416:VIH459417 VSD459416:VSD459417 WBZ459416:WBZ459417 WLV459416:WLV459417 WVR459416:WVR459417 J524953:J524954 JF524952:JF524953 TB524952:TB524953 ACX524952:ACX524953 AMT524952:AMT524953 AWP524952:AWP524953 BGL524952:BGL524953 BQH524952:BQH524953 CAD524952:CAD524953 CJZ524952:CJZ524953 CTV524952:CTV524953 DDR524952:DDR524953 DNN524952:DNN524953 DXJ524952:DXJ524953 EHF524952:EHF524953 ERB524952:ERB524953 FAX524952:FAX524953 FKT524952:FKT524953 FUP524952:FUP524953 GEL524952:GEL524953 GOH524952:GOH524953 GYD524952:GYD524953 HHZ524952:HHZ524953 HRV524952:HRV524953 IBR524952:IBR524953 ILN524952:ILN524953 IVJ524952:IVJ524953 JFF524952:JFF524953 JPB524952:JPB524953 JYX524952:JYX524953 KIT524952:KIT524953 KSP524952:KSP524953 LCL524952:LCL524953 LMH524952:LMH524953 LWD524952:LWD524953 MFZ524952:MFZ524953 MPV524952:MPV524953 MZR524952:MZR524953 NJN524952:NJN524953 NTJ524952:NTJ524953 ODF524952:ODF524953 ONB524952:ONB524953 OWX524952:OWX524953 PGT524952:PGT524953 PQP524952:PQP524953 QAL524952:QAL524953 QKH524952:QKH524953 QUD524952:QUD524953 RDZ524952:RDZ524953 RNV524952:RNV524953 RXR524952:RXR524953 SHN524952:SHN524953 SRJ524952:SRJ524953 TBF524952:TBF524953 TLB524952:TLB524953 TUX524952:TUX524953 UET524952:UET524953 UOP524952:UOP524953 UYL524952:UYL524953 VIH524952:VIH524953 VSD524952:VSD524953 WBZ524952:WBZ524953 WLV524952:WLV524953 WVR524952:WVR524953 J590489:J590490 JF590488:JF590489 TB590488:TB590489 ACX590488:ACX590489 AMT590488:AMT590489 AWP590488:AWP590489 BGL590488:BGL590489 BQH590488:BQH590489 CAD590488:CAD590489 CJZ590488:CJZ590489 CTV590488:CTV590489 DDR590488:DDR590489 DNN590488:DNN590489 DXJ590488:DXJ590489 EHF590488:EHF590489 ERB590488:ERB590489 FAX590488:FAX590489 FKT590488:FKT590489 FUP590488:FUP590489 GEL590488:GEL590489 GOH590488:GOH590489 GYD590488:GYD590489 HHZ590488:HHZ590489 HRV590488:HRV590489 IBR590488:IBR590489 ILN590488:ILN590489 IVJ590488:IVJ590489 JFF590488:JFF590489 JPB590488:JPB590489 JYX590488:JYX590489 KIT590488:KIT590489 KSP590488:KSP590489 LCL590488:LCL590489 LMH590488:LMH590489 LWD590488:LWD590489 MFZ590488:MFZ590489 MPV590488:MPV590489 MZR590488:MZR590489 NJN590488:NJN590489 NTJ590488:NTJ590489 ODF590488:ODF590489 ONB590488:ONB590489 OWX590488:OWX590489 PGT590488:PGT590489 PQP590488:PQP590489 QAL590488:QAL590489 QKH590488:QKH590489 QUD590488:QUD590489 RDZ590488:RDZ590489 RNV590488:RNV590489 RXR590488:RXR590489 SHN590488:SHN590489 SRJ590488:SRJ590489 TBF590488:TBF590489 TLB590488:TLB590489 TUX590488:TUX590489 UET590488:UET590489 UOP590488:UOP590489 UYL590488:UYL590489 VIH590488:VIH590489 VSD590488:VSD590489 WBZ590488:WBZ590489 WLV590488:WLV590489 WVR590488:WVR590489 J656025:J656026 JF656024:JF656025 TB656024:TB656025 ACX656024:ACX656025 AMT656024:AMT656025 AWP656024:AWP656025 BGL656024:BGL656025 BQH656024:BQH656025 CAD656024:CAD656025 CJZ656024:CJZ656025 CTV656024:CTV656025 DDR656024:DDR656025 DNN656024:DNN656025 DXJ656024:DXJ656025 EHF656024:EHF656025 ERB656024:ERB656025 FAX656024:FAX656025 FKT656024:FKT656025 FUP656024:FUP656025 GEL656024:GEL656025 GOH656024:GOH656025 GYD656024:GYD656025 HHZ656024:HHZ656025 HRV656024:HRV656025 IBR656024:IBR656025 ILN656024:ILN656025 IVJ656024:IVJ656025 JFF656024:JFF656025 JPB656024:JPB656025 JYX656024:JYX656025 KIT656024:KIT656025 KSP656024:KSP656025 LCL656024:LCL656025 LMH656024:LMH656025 LWD656024:LWD656025 MFZ656024:MFZ656025 MPV656024:MPV656025 MZR656024:MZR656025 NJN656024:NJN656025 NTJ656024:NTJ656025 ODF656024:ODF656025 ONB656024:ONB656025 OWX656024:OWX656025 PGT656024:PGT656025 PQP656024:PQP656025 QAL656024:QAL656025 QKH656024:QKH656025 QUD656024:QUD656025 RDZ656024:RDZ656025 RNV656024:RNV656025 RXR656024:RXR656025 SHN656024:SHN656025 SRJ656024:SRJ656025 TBF656024:TBF656025 TLB656024:TLB656025 TUX656024:TUX656025 UET656024:UET656025 UOP656024:UOP656025 UYL656024:UYL656025 VIH656024:VIH656025 VSD656024:VSD656025 WBZ656024:WBZ656025 WLV656024:WLV656025 WVR656024:WVR656025 J721561:J721562 JF721560:JF721561 TB721560:TB721561 ACX721560:ACX721561 AMT721560:AMT721561 AWP721560:AWP721561 BGL721560:BGL721561 BQH721560:BQH721561 CAD721560:CAD721561 CJZ721560:CJZ721561 CTV721560:CTV721561 DDR721560:DDR721561 DNN721560:DNN721561 DXJ721560:DXJ721561 EHF721560:EHF721561 ERB721560:ERB721561 FAX721560:FAX721561 FKT721560:FKT721561 FUP721560:FUP721561 GEL721560:GEL721561 GOH721560:GOH721561 GYD721560:GYD721561 HHZ721560:HHZ721561 HRV721560:HRV721561 IBR721560:IBR721561 ILN721560:ILN721561 IVJ721560:IVJ721561 JFF721560:JFF721561 JPB721560:JPB721561 JYX721560:JYX721561 KIT721560:KIT721561 KSP721560:KSP721561 LCL721560:LCL721561 LMH721560:LMH721561 LWD721560:LWD721561 MFZ721560:MFZ721561 MPV721560:MPV721561 MZR721560:MZR721561 NJN721560:NJN721561 NTJ721560:NTJ721561 ODF721560:ODF721561 ONB721560:ONB721561 OWX721560:OWX721561 PGT721560:PGT721561 PQP721560:PQP721561 QAL721560:QAL721561 QKH721560:QKH721561 QUD721560:QUD721561 RDZ721560:RDZ721561 RNV721560:RNV721561 RXR721560:RXR721561 SHN721560:SHN721561 SRJ721560:SRJ721561 TBF721560:TBF721561 TLB721560:TLB721561 TUX721560:TUX721561 UET721560:UET721561 UOP721560:UOP721561 UYL721560:UYL721561 VIH721560:VIH721561 VSD721560:VSD721561 WBZ721560:WBZ721561 WLV721560:WLV721561 WVR721560:WVR721561 J787097:J787098 JF787096:JF787097 TB787096:TB787097 ACX787096:ACX787097 AMT787096:AMT787097 AWP787096:AWP787097 BGL787096:BGL787097 BQH787096:BQH787097 CAD787096:CAD787097 CJZ787096:CJZ787097 CTV787096:CTV787097 DDR787096:DDR787097 DNN787096:DNN787097 DXJ787096:DXJ787097 EHF787096:EHF787097 ERB787096:ERB787097 FAX787096:FAX787097 FKT787096:FKT787097 FUP787096:FUP787097 GEL787096:GEL787097 GOH787096:GOH787097 GYD787096:GYD787097 HHZ787096:HHZ787097 HRV787096:HRV787097 IBR787096:IBR787097 ILN787096:ILN787097 IVJ787096:IVJ787097 JFF787096:JFF787097 JPB787096:JPB787097 JYX787096:JYX787097 KIT787096:KIT787097 KSP787096:KSP787097 LCL787096:LCL787097 LMH787096:LMH787097 LWD787096:LWD787097 MFZ787096:MFZ787097 MPV787096:MPV787097 MZR787096:MZR787097 NJN787096:NJN787097 NTJ787096:NTJ787097 ODF787096:ODF787097 ONB787096:ONB787097 OWX787096:OWX787097 PGT787096:PGT787097 PQP787096:PQP787097 QAL787096:QAL787097 QKH787096:QKH787097 QUD787096:QUD787097 RDZ787096:RDZ787097 RNV787096:RNV787097 RXR787096:RXR787097 SHN787096:SHN787097 SRJ787096:SRJ787097 TBF787096:TBF787097 TLB787096:TLB787097 TUX787096:TUX787097 UET787096:UET787097 UOP787096:UOP787097 UYL787096:UYL787097 VIH787096:VIH787097 VSD787096:VSD787097 WBZ787096:WBZ787097 WLV787096:WLV787097 WVR787096:WVR787097 J852633:J852634 JF852632:JF852633 TB852632:TB852633 ACX852632:ACX852633 AMT852632:AMT852633 AWP852632:AWP852633 BGL852632:BGL852633 BQH852632:BQH852633 CAD852632:CAD852633 CJZ852632:CJZ852633 CTV852632:CTV852633 DDR852632:DDR852633 DNN852632:DNN852633 DXJ852632:DXJ852633 EHF852632:EHF852633 ERB852632:ERB852633 FAX852632:FAX852633 FKT852632:FKT852633 FUP852632:FUP852633 GEL852632:GEL852633 GOH852632:GOH852633 GYD852632:GYD852633 HHZ852632:HHZ852633 HRV852632:HRV852633 IBR852632:IBR852633 ILN852632:ILN852633 IVJ852632:IVJ852633 JFF852632:JFF852633 JPB852632:JPB852633 JYX852632:JYX852633 KIT852632:KIT852633 KSP852632:KSP852633 LCL852632:LCL852633 LMH852632:LMH852633 LWD852632:LWD852633 MFZ852632:MFZ852633 MPV852632:MPV852633 MZR852632:MZR852633 NJN852632:NJN852633 NTJ852632:NTJ852633 ODF852632:ODF852633 ONB852632:ONB852633 OWX852632:OWX852633 PGT852632:PGT852633 PQP852632:PQP852633 QAL852632:QAL852633 QKH852632:QKH852633 QUD852632:QUD852633 RDZ852632:RDZ852633 RNV852632:RNV852633 RXR852632:RXR852633 SHN852632:SHN852633 SRJ852632:SRJ852633 TBF852632:TBF852633 TLB852632:TLB852633 TUX852632:TUX852633 UET852632:UET852633 UOP852632:UOP852633 UYL852632:UYL852633 VIH852632:VIH852633 VSD852632:VSD852633 WBZ852632:WBZ852633 WLV852632:WLV852633 WVR852632:WVR852633 J918169:J918170 JF918168:JF918169 TB918168:TB918169 ACX918168:ACX918169 AMT918168:AMT918169 AWP918168:AWP918169 BGL918168:BGL918169 BQH918168:BQH918169 CAD918168:CAD918169 CJZ918168:CJZ918169 CTV918168:CTV918169 DDR918168:DDR918169 DNN918168:DNN918169 DXJ918168:DXJ918169 EHF918168:EHF918169 ERB918168:ERB918169 FAX918168:FAX918169 FKT918168:FKT918169 FUP918168:FUP918169 GEL918168:GEL918169 GOH918168:GOH918169 GYD918168:GYD918169 HHZ918168:HHZ918169 HRV918168:HRV918169 IBR918168:IBR918169 ILN918168:ILN918169 IVJ918168:IVJ918169 JFF918168:JFF918169 JPB918168:JPB918169 JYX918168:JYX918169 KIT918168:KIT918169 KSP918168:KSP918169 LCL918168:LCL918169 LMH918168:LMH918169 LWD918168:LWD918169 MFZ918168:MFZ918169 MPV918168:MPV918169 MZR918168:MZR918169 NJN918168:NJN918169 NTJ918168:NTJ918169 ODF918168:ODF918169 ONB918168:ONB918169 OWX918168:OWX918169 PGT918168:PGT918169 PQP918168:PQP918169 QAL918168:QAL918169 QKH918168:QKH918169 QUD918168:QUD918169 RDZ918168:RDZ918169 RNV918168:RNV918169 RXR918168:RXR918169 SHN918168:SHN918169 SRJ918168:SRJ918169 TBF918168:TBF918169 TLB918168:TLB918169 TUX918168:TUX918169 UET918168:UET918169 UOP918168:UOP918169 UYL918168:UYL918169 VIH918168:VIH918169 VSD918168:VSD918169 WBZ918168:WBZ918169 WLV918168:WLV918169 WVR918168:WVR918169 J983705:J983706 JF983704:JF983705 TB983704:TB983705 ACX983704:ACX983705 AMT983704:AMT983705 AWP983704:AWP983705 BGL983704:BGL983705 BQH983704:BQH983705 CAD983704:CAD983705 CJZ983704:CJZ983705 CTV983704:CTV983705 DDR983704:DDR983705 DNN983704:DNN983705 DXJ983704:DXJ983705 EHF983704:EHF983705 ERB983704:ERB983705 FAX983704:FAX983705 FKT983704:FKT983705 FUP983704:FUP983705 GEL983704:GEL983705 GOH983704:GOH983705 GYD983704:GYD983705 HHZ983704:HHZ983705 HRV983704:HRV983705 IBR983704:IBR983705 ILN983704:ILN983705 IVJ983704:IVJ983705 JFF983704:JFF983705 JPB983704:JPB983705 JYX983704:JYX983705 KIT983704:KIT983705 KSP983704:KSP983705 LCL983704:LCL983705 LMH983704:LMH983705 LWD983704:LWD983705 MFZ983704:MFZ983705 MPV983704:MPV983705 MZR983704:MZR983705 NJN983704:NJN983705 NTJ983704:NTJ983705 ODF983704:ODF983705 ONB983704:ONB983705 OWX983704:OWX983705 PGT983704:PGT983705 PQP983704:PQP983705 QAL983704:QAL983705 QKH983704:QKH983705 QUD983704:QUD983705 RDZ983704:RDZ983705 RNV983704:RNV983705 RXR983704:RXR983705 SHN983704:SHN983705 SRJ983704:SRJ983705 TBF983704:TBF983705 TLB983704:TLB983705 TUX983704:TUX983705 UET983704:UET983705 UOP983704:UOP983705 UYL983704:UYL983705 VIH983704:VIH983705 VSD983704:VSD983705 WBZ983704:WBZ983705 WLV983704:WLV983705 WVR983704:WVR983705 VSD688:VSD690 JF554:JF555 TB554:TB555 ACX554:ACX555 AMT554:AMT555 AWP554:AWP555 BGL554:BGL555 BQH554:BQH555 CAD554:CAD555 CJZ554:CJZ555 CTV554:CTV555 DDR554:DDR555 DNN554:DNN555 DXJ554:DXJ555 EHF554:EHF555 ERB554:ERB555 FAX554:FAX555 FKT554:FKT555 FUP554:FUP555 GEL554:GEL555 GOH554:GOH555 GYD554:GYD555 HHZ554:HHZ555 HRV554:HRV555 IBR554:IBR555 ILN554:ILN555 IVJ554:IVJ555 JFF554:JFF555 JPB554:JPB555 JYX554:JYX555 KIT554:KIT555 KSP554:KSP555 LCL554:LCL555 LMH554:LMH555 LWD554:LWD555 MFZ554:MFZ555 MPV554:MPV555 MZR554:MZR555 NJN554:NJN555 NTJ554:NTJ555 ODF554:ODF555 ONB554:ONB555 OWX554:OWX555 PGT554:PGT555 PQP554:PQP555 QAL554:QAL555 QKH554:QKH555 QUD554:QUD555 RDZ554:RDZ555 RNV554:RNV555 RXR554:RXR555 SHN554:SHN555 SRJ554:SRJ555 TBF554:TBF555 TLB554:TLB555 TUX554:TUX555 UET554:UET555 UOP554:UOP555 UYL554:UYL555 VIH554:VIH555 VSD554:VSD555 WBZ554:WBZ555 WLV554:WLV555 WVR554:WVR555 J66206:J66207 JF66205:JF66206 TB66205:TB66206 ACX66205:ACX66206 AMT66205:AMT66206 AWP66205:AWP66206 BGL66205:BGL66206 BQH66205:BQH66206 CAD66205:CAD66206 CJZ66205:CJZ66206 CTV66205:CTV66206 DDR66205:DDR66206 DNN66205:DNN66206 DXJ66205:DXJ66206 EHF66205:EHF66206 ERB66205:ERB66206 FAX66205:FAX66206 FKT66205:FKT66206 FUP66205:FUP66206 GEL66205:GEL66206 GOH66205:GOH66206 GYD66205:GYD66206 HHZ66205:HHZ66206 HRV66205:HRV66206 IBR66205:IBR66206 ILN66205:ILN66206 IVJ66205:IVJ66206 JFF66205:JFF66206 JPB66205:JPB66206 JYX66205:JYX66206 KIT66205:KIT66206 KSP66205:KSP66206 LCL66205:LCL66206 LMH66205:LMH66206 LWD66205:LWD66206 MFZ66205:MFZ66206 MPV66205:MPV66206 MZR66205:MZR66206 NJN66205:NJN66206 NTJ66205:NTJ66206 ODF66205:ODF66206 ONB66205:ONB66206 OWX66205:OWX66206 PGT66205:PGT66206 PQP66205:PQP66206 QAL66205:QAL66206 QKH66205:QKH66206 QUD66205:QUD66206 RDZ66205:RDZ66206 RNV66205:RNV66206 RXR66205:RXR66206 SHN66205:SHN66206 SRJ66205:SRJ66206 TBF66205:TBF66206 TLB66205:TLB66206 TUX66205:TUX66206 UET66205:UET66206 UOP66205:UOP66206 UYL66205:UYL66206 VIH66205:VIH66206 VSD66205:VSD66206 WBZ66205:WBZ66206 WLV66205:WLV66206 WVR66205:WVR66206 J131742:J131743 JF131741:JF131742 TB131741:TB131742 ACX131741:ACX131742 AMT131741:AMT131742 AWP131741:AWP131742 BGL131741:BGL131742 BQH131741:BQH131742 CAD131741:CAD131742 CJZ131741:CJZ131742 CTV131741:CTV131742 DDR131741:DDR131742 DNN131741:DNN131742 DXJ131741:DXJ131742 EHF131741:EHF131742 ERB131741:ERB131742 FAX131741:FAX131742 FKT131741:FKT131742 FUP131741:FUP131742 GEL131741:GEL131742 GOH131741:GOH131742 GYD131741:GYD131742 HHZ131741:HHZ131742 HRV131741:HRV131742 IBR131741:IBR131742 ILN131741:ILN131742 IVJ131741:IVJ131742 JFF131741:JFF131742 JPB131741:JPB131742 JYX131741:JYX131742 KIT131741:KIT131742 KSP131741:KSP131742 LCL131741:LCL131742 LMH131741:LMH131742 LWD131741:LWD131742 MFZ131741:MFZ131742 MPV131741:MPV131742 MZR131741:MZR131742 NJN131741:NJN131742 NTJ131741:NTJ131742 ODF131741:ODF131742 ONB131741:ONB131742 OWX131741:OWX131742 PGT131741:PGT131742 PQP131741:PQP131742 QAL131741:QAL131742 QKH131741:QKH131742 QUD131741:QUD131742 RDZ131741:RDZ131742 RNV131741:RNV131742 RXR131741:RXR131742 SHN131741:SHN131742 SRJ131741:SRJ131742 TBF131741:TBF131742 TLB131741:TLB131742 TUX131741:TUX131742 UET131741:UET131742 UOP131741:UOP131742 UYL131741:UYL131742 VIH131741:VIH131742 VSD131741:VSD131742 WBZ131741:WBZ131742 WLV131741:WLV131742 WVR131741:WVR131742 J197278:J197279 JF197277:JF197278 TB197277:TB197278 ACX197277:ACX197278 AMT197277:AMT197278 AWP197277:AWP197278 BGL197277:BGL197278 BQH197277:BQH197278 CAD197277:CAD197278 CJZ197277:CJZ197278 CTV197277:CTV197278 DDR197277:DDR197278 DNN197277:DNN197278 DXJ197277:DXJ197278 EHF197277:EHF197278 ERB197277:ERB197278 FAX197277:FAX197278 FKT197277:FKT197278 FUP197277:FUP197278 GEL197277:GEL197278 GOH197277:GOH197278 GYD197277:GYD197278 HHZ197277:HHZ197278 HRV197277:HRV197278 IBR197277:IBR197278 ILN197277:ILN197278 IVJ197277:IVJ197278 JFF197277:JFF197278 JPB197277:JPB197278 JYX197277:JYX197278 KIT197277:KIT197278 KSP197277:KSP197278 LCL197277:LCL197278 LMH197277:LMH197278 LWD197277:LWD197278 MFZ197277:MFZ197278 MPV197277:MPV197278 MZR197277:MZR197278 NJN197277:NJN197278 NTJ197277:NTJ197278 ODF197277:ODF197278 ONB197277:ONB197278 OWX197277:OWX197278 PGT197277:PGT197278 PQP197277:PQP197278 QAL197277:QAL197278 QKH197277:QKH197278 QUD197277:QUD197278 RDZ197277:RDZ197278 RNV197277:RNV197278 RXR197277:RXR197278 SHN197277:SHN197278 SRJ197277:SRJ197278 TBF197277:TBF197278 TLB197277:TLB197278 TUX197277:TUX197278 UET197277:UET197278 UOP197277:UOP197278 UYL197277:UYL197278 VIH197277:VIH197278 VSD197277:VSD197278 WBZ197277:WBZ197278 WLV197277:WLV197278 WVR197277:WVR197278 J262814:J262815 JF262813:JF262814 TB262813:TB262814 ACX262813:ACX262814 AMT262813:AMT262814 AWP262813:AWP262814 BGL262813:BGL262814 BQH262813:BQH262814 CAD262813:CAD262814 CJZ262813:CJZ262814 CTV262813:CTV262814 DDR262813:DDR262814 DNN262813:DNN262814 DXJ262813:DXJ262814 EHF262813:EHF262814 ERB262813:ERB262814 FAX262813:FAX262814 FKT262813:FKT262814 FUP262813:FUP262814 GEL262813:GEL262814 GOH262813:GOH262814 GYD262813:GYD262814 HHZ262813:HHZ262814 HRV262813:HRV262814 IBR262813:IBR262814 ILN262813:ILN262814 IVJ262813:IVJ262814 JFF262813:JFF262814 JPB262813:JPB262814 JYX262813:JYX262814 KIT262813:KIT262814 KSP262813:KSP262814 LCL262813:LCL262814 LMH262813:LMH262814 LWD262813:LWD262814 MFZ262813:MFZ262814 MPV262813:MPV262814 MZR262813:MZR262814 NJN262813:NJN262814 NTJ262813:NTJ262814 ODF262813:ODF262814 ONB262813:ONB262814 OWX262813:OWX262814 PGT262813:PGT262814 PQP262813:PQP262814 QAL262813:QAL262814 QKH262813:QKH262814 QUD262813:QUD262814 RDZ262813:RDZ262814 RNV262813:RNV262814 RXR262813:RXR262814 SHN262813:SHN262814 SRJ262813:SRJ262814 TBF262813:TBF262814 TLB262813:TLB262814 TUX262813:TUX262814 UET262813:UET262814 UOP262813:UOP262814 UYL262813:UYL262814 VIH262813:VIH262814 VSD262813:VSD262814 WBZ262813:WBZ262814 WLV262813:WLV262814 WVR262813:WVR262814 J328350:J328351 JF328349:JF328350 TB328349:TB328350 ACX328349:ACX328350 AMT328349:AMT328350 AWP328349:AWP328350 BGL328349:BGL328350 BQH328349:BQH328350 CAD328349:CAD328350 CJZ328349:CJZ328350 CTV328349:CTV328350 DDR328349:DDR328350 DNN328349:DNN328350 DXJ328349:DXJ328350 EHF328349:EHF328350 ERB328349:ERB328350 FAX328349:FAX328350 FKT328349:FKT328350 FUP328349:FUP328350 GEL328349:GEL328350 GOH328349:GOH328350 GYD328349:GYD328350 HHZ328349:HHZ328350 HRV328349:HRV328350 IBR328349:IBR328350 ILN328349:ILN328350 IVJ328349:IVJ328350 JFF328349:JFF328350 JPB328349:JPB328350 JYX328349:JYX328350 KIT328349:KIT328350 KSP328349:KSP328350 LCL328349:LCL328350 LMH328349:LMH328350 LWD328349:LWD328350 MFZ328349:MFZ328350 MPV328349:MPV328350 MZR328349:MZR328350 NJN328349:NJN328350 NTJ328349:NTJ328350 ODF328349:ODF328350 ONB328349:ONB328350 OWX328349:OWX328350 PGT328349:PGT328350 PQP328349:PQP328350 QAL328349:QAL328350 QKH328349:QKH328350 QUD328349:QUD328350 RDZ328349:RDZ328350 RNV328349:RNV328350 RXR328349:RXR328350 SHN328349:SHN328350 SRJ328349:SRJ328350 TBF328349:TBF328350 TLB328349:TLB328350 TUX328349:TUX328350 UET328349:UET328350 UOP328349:UOP328350 UYL328349:UYL328350 VIH328349:VIH328350 VSD328349:VSD328350 WBZ328349:WBZ328350 WLV328349:WLV328350 WVR328349:WVR328350 J393886:J393887 JF393885:JF393886 TB393885:TB393886 ACX393885:ACX393886 AMT393885:AMT393886 AWP393885:AWP393886 BGL393885:BGL393886 BQH393885:BQH393886 CAD393885:CAD393886 CJZ393885:CJZ393886 CTV393885:CTV393886 DDR393885:DDR393886 DNN393885:DNN393886 DXJ393885:DXJ393886 EHF393885:EHF393886 ERB393885:ERB393886 FAX393885:FAX393886 FKT393885:FKT393886 FUP393885:FUP393886 GEL393885:GEL393886 GOH393885:GOH393886 GYD393885:GYD393886 HHZ393885:HHZ393886 HRV393885:HRV393886 IBR393885:IBR393886 ILN393885:ILN393886 IVJ393885:IVJ393886 JFF393885:JFF393886 JPB393885:JPB393886 JYX393885:JYX393886 KIT393885:KIT393886 KSP393885:KSP393886 LCL393885:LCL393886 LMH393885:LMH393886 LWD393885:LWD393886 MFZ393885:MFZ393886 MPV393885:MPV393886 MZR393885:MZR393886 NJN393885:NJN393886 NTJ393885:NTJ393886 ODF393885:ODF393886 ONB393885:ONB393886 OWX393885:OWX393886 PGT393885:PGT393886 PQP393885:PQP393886 QAL393885:QAL393886 QKH393885:QKH393886 QUD393885:QUD393886 RDZ393885:RDZ393886 RNV393885:RNV393886 RXR393885:RXR393886 SHN393885:SHN393886 SRJ393885:SRJ393886 TBF393885:TBF393886 TLB393885:TLB393886 TUX393885:TUX393886 UET393885:UET393886 UOP393885:UOP393886 UYL393885:UYL393886 VIH393885:VIH393886 VSD393885:VSD393886 WBZ393885:WBZ393886 WLV393885:WLV393886 WVR393885:WVR393886 J459422:J459423 JF459421:JF459422 TB459421:TB459422 ACX459421:ACX459422 AMT459421:AMT459422 AWP459421:AWP459422 BGL459421:BGL459422 BQH459421:BQH459422 CAD459421:CAD459422 CJZ459421:CJZ459422 CTV459421:CTV459422 DDR459421:DDR459422 DNN459421:DNN459422 DXJ459421:DXJ459422 EHF459421:EHF459422 ERB459421:ERB459422 FAX459421:FAX459422 FKT459421:FKT459422 FUP459421:FUP459422 GEL459421:GEL459422 GOH459421:GOH459422 GYD459421:GYD459422 HHZ459421:HHZ459422 HRV459421:HRV459422 IBR459421:IBR459422 ILN459421:ILN459422 IVJ459421:IVJ459422 JFF459421:JFF459422 JPB459421:JPB459422 JYX459421:JYX459422 KIT459421:KIT459422 KSP459421:KSP459422 LCL459421:LCL459422 LMH459421:LMH459422 LWD459421:LWD459422 MFZ459421:MFZ459422 MPV459421:MPV459422 MZR459421:MZR459422 NJN459421:NJN459422 NTJ459421:NTJ459422 ODF459421:ODF459422 ONB459421:ONB459422 OWX459421:OWX459422 PGT459421:PGT459422 PQP459421:PQP459422 QAL459421:QAL459422 QKH459421:QKH459422 QUD459421:QUD459422 RDZ459421:RDZ459422 RNV459421:RNV459422 RXR459421:RXR459422 SHN459421:SHN459422 SRJ459421:SRJ459422 TBF459421:TBF459422 TLB459421:TLB459422 TUX459421:TUX459422 UET459421:UET459422 UOP459421:UOP459422 UYL459421:UYL459422 VIH459421:VIH459422 VSD459421:VSD459422 WBZ459421:WBZ459422 WLV459421:WLV459422 WVR459421:WVR459422 J524958:J524959 JF524957:JF524958 TB524957:TB524958 ACX524957:ACX524958 AMT524957:AMT524958 AWP524957:AWP524958 BGL524957:BGL524958 BQH524957:BQH524958 CAD524957:CAD524958 CJZ524957:CJZ524958 CTV524957:CTV524958 DDR524957:DDR524958 DNN524957:DNN524958 DXJ524957:DXJ524958 EHF524957:EHF524958 ERB524957:ERB524958 FAX524957:FAX524958 FKT524957:FKT524958 FUP524957:FUP524958 GEL524957:GEL524958 GOH524957:GOH524958 GYD524957:GYD524958 HHZ524957:HHZ524958 HRV524957:HRV524958 IBR524957:IBR524958 ILN524957:ILN524958 IVJ524957:IVJ524958 JFF524957:JFF524958 JPB524957:JPB524958 JYX524957:JYX524958 KIT524957:KIT524958 KSP524957:KSP524958 LCL524957:LCL524958 LMH524957:LMH524958 LWD524957:LWD524958 MFZ524957:MFZ524958 MPV524957:MPV524958 MZR524957:MZR524958 NJN524957:NJN524958 NTJ524957:NTJ524958 ODF524957:ODF524958 ONB524957:ONB524958 OWX524957:OWX524958 PGT524957:PGT524958 PQP524957:PQP524958 QAL524957:QAL524958 QKH524957:QKH524958 QUD524957:QUD524958 RDZ524957:RDZ524958 RNV524957:RNV524958 RXR524957:RXR524958 SHN524957:SHN524958 SRJ524957:SRJ524958 TBF524957:TBF524958 TLB524957:TLB524958 TUX524957:TUX524958 UET524957:UET524958 UOP524957:UOP524958 UYL524957:UYL524958 VIH524957:VIH524958 VSD524957:VSD524958 WBZ524957:WBZ524958 WLV524957:WLV524958 WVR524957:WVR524958 J590494:J590495 JF590493:JF590494 TB590493:TB590494 ACX590493:ACX590494 AMT590493:AMT590494 AWP590493:AWP590494 BGL590493:BGL590494 BQH590493:BQH590494 CAD590493:CAD590494 CJZ590493:CJZ590494 CTV590493:CTV590494 DDR590493:DDR590494 DNN590493:DNN590494 DXJ590493:DXJ590494 EHF590493:EHF590494 ERB590493:ERB590494 FAX590493:FAX590494 FKT590493:FKT590494 FUP590493:FUP590494 GEL590493:GEL590494 GOH590493:GOH590494 GYD590493:GYD590494 HHZ590493:HHZ590494 HRV590493:HRV590494 IBR590493:IBR590494 ILN590493:ILN590494 IVJ590493:IVJ590494 JFF590493:JFF590494 JPB590493:JPB590494 JYX590493:JYX590494 KIT590493:KIT590494 KSP590493:KSP590494 LCL590493:LCL590494 LMH590493:LMH590494 LWD590493:LWD590494 MFZ590493:MFZ590494 MPV590493:MPV590494 MZR590493:MZR590494 NJN590493:NJN590494 NTJ590493:NTJ590494 ODF590493:ODF590494 ONB590493:ONB590494 OWX590493:OWX590494 PGT590493:PGT590494 PQP590493:PQP590494 QAL590493:QAL590494 QKH590493:QKH590494 QUD590493:QUD590494 RDZ590493:RDZ590494 RNV590493:RNV590494 RXR590493:RXR590494 SHN590493:SHN590494 SRJ590493:SRJ590494 TBF590493:TBF590494 TLB590493:TLB590494 TUX590493:TUX590494 UET590493:UET590494 UOP590493:UOP590494 UYL590493:UYL590494 VIH590493:VIH590494 VSD590493:VSD590494 WBZ590493:WBZ590494 WLV590493:WLV590494 WVR590493:WVR590494 J656030:J656031 JF656029:JF656030 TB656029:TB656030 ACX656029:ACX656030 AMT656029:AMT656030 AWP656029:AWP656030 BGL656029:BGL656030 BQH656029:BQH656030 CAD656029:CAD656030 CJZ656029:CJZ656030 CTV656029:CTV656030 DDR656029:DDR656030 DNN656029:DNN656030 DXJ656029:DXJ656030 EHF656029:EHF656030 ERB656029:ERB656030 FAX656029:FAX656030 FKT656029:FKT656030 FUP656029:FUP656030 GEL656029:GEL656030 GOH656029:GOH656030 GYD656029:GYD656030 HHZ656029:HHZ656030 HRV656029:HRV656030 IBR656029:IBR656030 ILN656029:ILN656030 IVJ656029:IVJ656030 JFF656029:JFF656030 JPB656029:JPB656030 JYX656029:JYX656030 KIT656029:KIT656030 KSP656029:KSP656030 LCL656029:LCL656030 LMH656029:LMH656030 LWD656029:LWD656030 MFZ656029:MFZ656030 MPV656029:MPV656030 MZR656029:MZR656030 NJN656029:NJN656030 NTJ656029:NTJ656030 ODF656029:ODF656030 ONB656029:ONB656030 OWX656029:OWX656030 PGT656029:PGT656030 PQP656029:PQP656030 QAL656029:QAL656030 QKH656029:QKH656030 QUD656029:QUD656030 RDZ656029:RDZ656030 RNV656029:RNV656030 RXR656029:RXR656030 SHN656029:SHN656030 SRJ656029:SRJ656030 TBF656029:TBF656030 TLB656029:TLB656030 TUX656029:TUX656030 UET656029:UET656030 UOP656029:UOP656030 UYL656029:UYL656030 VIH656029:VIH656030 VSD656029:VSD656030 WBZ656029:WBZ656030 WLV656029:WLV656030 WVR656029:WVR656030 J721566:J721567 JF721565:JF721566 TB721565:TB721566 ACX721565:ACX721566 AMT721565:AMT721566 AWP721565:AWP721566 BGL721565:BGL721566 BQH721565:BQH721566 CAD721565:CAD721566 CJZ721565:CJZ721566 CTV721565:CTV721566 DDR721565:DDR721566 DNN721565:DNN721566 DXJ721565:DXJ721566 EHF721565:EHF721566 ERB721565:ERB721566 FAX721565:FAX721566 FKT721565:FKT721566 FUP721565:FUP721566 GEL721565:GEL721566 GOH721565:GOH721566 GYD721565:GYD721566 HHZ721565:HHZ721566 HRV721565:HRV721566 IBR721565:IBR721566 ILN721565:ILN721566 IVJ721565:IVJ721566 JFF721565:JFF721566 JPB721565:JPB721566 JYX721565:JYX721566 KIT721565:KIT721566 KSP721565:KSP721566 LCL721565:LCL721566 LMH721565:LMH721566 LWD721565:LWD721566 MFZ721565:MFZ721566 MPV721565:MPV721566 MZR721565:MZR721566 NJN721565:NJN721566 NTJ721565:NTJ721566 ODF721565:ODF721566 ONB721565:ONB721566 OWX721565:OWX721566 PGT721565:PGT721566 PQP721565:PQP721566 QAL721565:QAL721566 QKH721565:QKH721566 QUD721565:QUD721566 RDZ721565:RDZ721566 RNV721565:RNV721566 RXR721565:RXR721566 SHN721565:SHN721566 SRJ721565:SRJ721566 TBF721565:TBF721566 TLB721565:TLB721566 TUX721565:TUX721566 UET721565:UET721566 UOP721565:UOP721566 UYL721565:UYL721566 VIH721565:VIH721566 VSD721565:VSD721566 WBZ721565:WBZ721566 WLV721565:WLV721566 WVR721565:WVR721566 J787102:J787103 JF787101:JF787102 TB787101:TB787102 ACX787101:ACX787102 AMT787101:AMT787102 AWP787101:AWP787102 BGL787101:BGL787102 BQH787101:BQH787102 CAD787101:CAD787102 CJZ787101:CJZ787102 CTV787101:CTV787102 DDR787101:DDR787102 DNN787101:DNN787102 DXJ787101:DXJ787102 EHF787101:EHF787102 ERB787101:ERB787102 FAX787101:FAX787102 FKT787101:FKT787102 FUP787101:FUP787102 GEL787101:GEL787102 GOH787101:GOH787102 GYD787101:GYD787102 HHZ787101:HHZ787102 HRV787101:HRV787102 IBR787101:IBR787102 ILN787101:ILN787102 IVJ787101:IVJ787102 JFF787101:JFF787102 JPB787101:JPB787102 JYX787101:JYX787102 KIT787101:KIT787102 KSP787101:KSP787102 LCL787101:LCL787102 LMH787101:LMH787102 LWD787101:LWD787102 MFZ787101:MFZ787102 MPV787101:MPV787102 MZR787101:MZR787102 NJN787101:NJN787102 NTJ787101:NTJ787102 ODF787101:ODF787102 ONB787101:ONB787102 OWX787101:OWX787102 PGT787101:PGT787102 PQP787101:PQP787102 QAL787101:QAL787102 QKH787101:QKH787102 QUD787101:QUD787102 RDZ787101:RDZ787102 RNV787101:RNV787102 RXR787101:RXR787102 SHN787101:SHN787102 SRJ787101:SRJ787102 TBF787101:TBF787102 TLB787101:TLB787102 TUX787101:TUX787102 UET787101:UET787102 UOP787101:UOP787102 UYL787101:UYL787102 VIH787101:VIH787102 VSD787101:VSD787102 WBZ787101:WBZ787102 WLV787101:WLV787102 WVR787101:WVR787102 J852638:J852639 JF852637:JF852638 TB852637:TB852638 ACX852637:ACX852638 AMT852637:AMT852638 AWP852637:AWP852638 BGL852637:BGL852638 BQH852637:BQH852638 CAD852637:CAD852638 CJZ852637:CJZ852638 CTV852637:CTV852638 DDR852637:DDR852638 DNN852637:DNN852638 DXJ852637:DXJ852638 EHF852637:EHF852638 ERB852637:ERB852638 FAX852637:FAX852638 FKT852637:FKT852638 FUP852637:FUP852638 GEL852637:GEL852638 GOH852637:GOH852638 GYD852637:GYD852638 HHZ852637:HHZ852638 HRV852637:HRV852638 IBR852637:IBR852638 ILN852637:ILN852638 IVJ852637:IVJ852638 JFF852637:JFF852638 JPB852637:JPB852638 JYX852637:JYX852638 KIT852637:KIT852638 KSP852637:KSP852638 LCL852637:LCL852638 LMH852637:LMH852638 LWD852637:LWD852638 MFZ852637:MFZ852638 MPV852637:MPV852638 MZR852637:MZR852638 NJN852637:NJN852638 NTJ852637:NTJ852638 ODF852637:ODF852638 ONB852637:ONB852638 OWX852637:OWX852638 PGT852637:PGT852638 PQP852637:PQP852638 QAL852637:QAL852638 QKH852637:QKH852638 QUD852637:QUD852638 RDZ852637:RDZ852638 RNV852637:RNV852638 RXR852637:RXR852638 SHN852637:SHN852638 SRJ852637:SRJ852638 TBF852637:TBF852638 TLB852637:TLB852638 TUX852637:TUX852638 UET852637:UET852638 UOP852637:UOP852638 UYL852637:UYL852638 VIH852637:VIH852638 VSD852637:VSD852638 WBZ852637:WBZ852638 WLV852637:WLV852638 WVR852637:WVR852638 J918174:J918175 JF918173:JF918174 TB918173:TB918174 ACX918173:ACX918174 AMT918173:AMT918174 AWP918173:AWP918174 BGL918173:BGL918174 BQH918173:BQH918174 CAD918173:CAD918174 CJZ918173:CJZ918174 CTV918173:CTV918174 DDR918173:DDR918174 DNN918173:DNN918174 DXJ918173:DXJ918174 EHF918173:EHF918174 ERB918173:ERB918174 FAX918173:FAX918174 FKT918173:FKT918174 FUP918173:FUP918174 GEL918173:GEL918174 GOH918173:GOH918174 GYD918173:GYD918174 HHZ918173:HHZ918174 HRV918173:HRV918174 IBR918173:IBR918174 ILN918173:ILN918174 IVJ918173:IVJ918174 JFF918173:JFF918174 JPB918173:JPB918174 JYX918173:JYX918174 KIT918173:KIT918174 KSP918173:KSP918174 LCL918173:LCL918174 LMH918173:LMH918174 LWD918173:LWD918174 MFZ918173:MFZ918174 MPV918173:MPV918174 MZR918173:MZR918174 NJN918173:NJN918174 NTJ918173:NTJ918174 ODF918173:ODF918174 ONB918173:ONB918174 OWX918173:OWX918174 PGT918173:PGT918174 PQP918173:PQP918174 QAL918173:QAL918174 QKH918173:QKH918174 QUD918173:QUD918174 RDZ918173:RDZ918174 RNV918173:RNV918174 RXR918173:RXR918174 SHN918173:SHN918174 SRJ918173:SRJ918174 TBF918173:TBF918174 TLB918173:TLB918174 TUX918173:TUX918174 UET918173:UET918174 UOP918173:UOP918174 UYL918173:UYL918174 VIH918173:VIH918174 VSD918173:VSD918174 WBZ918173:WBZ918174 WLV918173:WLV918174 WVR918173:WVR918174 J983710:J983711 JF983709:JF983710 TB983709:TB983710 ACX983709:ACX983710 AMT983709:AMT983710 AWP983709:AWP983710 BGL983709:BGL983710 BQH983709:BQH983710 CAD983709:CAD983710 CJZ983709:CJZ983710 CTV983709:CTV983710 DDR983709:DDR983710 DNN983709:DNN983710 DXJ983709:DXJ983710 EHF983709:EHF983710 ERB983709:ERB983710 FAX983709:FAX983710 FKT983709:FKT983710 FUP983709:FUP983710 GEL983709:GEL983710 GOH983709:GOH983710 GYD983709:GYD983710 HHZ983709:HHZ983710 HRV983709:HRV983710 IBR983709:IBR983710 ILN983709:ILN983710 IVJ983709:IVJ983710 JFF983709:JFF983710 JPB983709:JPB983710 JYX983709:JYX983710 KIT983709:KIT983710 KSP983709:KSP983710 LCL983709:LCL983710 LMH983709:LMH983710 LWD983709:LWD983710 MFZ983709:MFZ983710 MPV983709:MPV983710 MZR983709:MZR983710 NJN983709:NJN983710 NTJ983709:NTJ983710 ODF983709:ODF983710 ONB983709:ONB983710 OWX983709:OWX983710 PGT983709:PGT983710 PQP983709:PQP983710 QAL983709:QAL983710 QKH983709:QKH983710 QUD983709:QUD983710 RDZ983709:RDZ983710 RNV983709:RNV983710 RXR983709:RXR983710 SHN983709:SHN983710 SRJ983709:SRJ983710 TBF983709:TBF983710 TLB983709:TLB983710 TUX983709:TUX983710 UET983709:UET983710 UOP983709:UOP983710 UYL983709:UYL983710 VIH983709:VIH983710 VSD983709:VSD983710 WBZ983709:WBZ983710 WLV983709:WLV983710 WVR983709:WVR983710 WBZ688:WBZ690 JF3:JF213 TB3:TB213 ACX3:ACX213 AMT3:AMT213 AWP3:AWP213 BGL3:BGL213 BQH3:BQH213 CAD3:CAD213 CJZ3:CJZ213 CTV3:CTV213 DDR3:DDR213 DNN3:DNN213 DXJ3:DXJ213 EHF3:EHF213 ERB3:ERB213 FAX3:FAX213 FKT3:FKT213 FUP3:FUP213 GEL3:GEL213 GOH3:GOH213 GYD3:GYD213 HHZ3:HHZ213 HRV3:HRV213 IBR3:IBR213 ILN3:ILN213 IVJ3:IVJ213 JFF3:JFF213 JPB3:JPB213 JYX3:JYX213 KIT3:KIT213 KSP3:KSP213 LCL3:LCL213 LMH3:LMH213 LWD3:LWD213 MFZ3:MFZ213 MPV3:MPV213 MZR3:MZR213 NJN3:NJN213 NTJ3:NTJ213 ODF3:ODF213 ONB3:ONB213 OWX3:OWX213 PGT3:PGT213 PQP3:PQP213 QAL3:QAL213 QKH3:QKH213 QUD3:QUD213 RDZ3:RDZ213 RNV3:RNV213 RXR3:RXR213 SHN3:SHN213 SRJ3:SRJ213 TBF3:TBF213 TLB3:TLB213 TUX3:TUX213 UET3:UET213 UOP3:UOP213 UYL3:UYL213 VIH3:VIH213 VSD3:VSD213 WBZ3:WBZ213 WLV3:WLV213 WVR3:WVR213 J65655:J65865 JF65654:JF65864 TB65654:TB65864 ACX65654:ACX65864 AMT65654:AMT65864 AWP65654:AWP65864 BGL65654:BGL65864 BQH65654:BQH65864 CAD65654:CAD65864 CJZ65654:CJZ65864 CTV65654:CTV65864 DDR65654:DDR65864 DNN65654:DNN65864 DXJ65654:DXJ65864 EHF65654:EHF65864 ERB65654:ERB65864 FAX65654:FAX65864 FKT65654:FKT65864 FUP65654:FUP65864 GEL65654:GEL65864 GOH65654:GOH65864 GYD65654:GYD65864 HHZ65654:HHZ65864 HRV65654:HRV65864 IBR65654:IBR65864 ILN65654:ILN65864 IVJ65654:IVJ65864 JFF65654:JFF65864 JPB65654:JPB65864 JYX65654:JYX65864 KIT65654:KIT65864 KSP65654:KSP65864 LCL65654:LCL65864 LMH65654:LMH65864 LWD65654:LWD65864 MFZ65654:MFZ65864 MPV65654:MPV65864 MZR65654:MZR65864 NJN65654:NJN65864 NTJ65654:NTJ65864 ODF65654:ODF65864 ONB65654:ONB65864 OWX65654:OWX65864 PGT65654:PGT65864 PQP65654:PQP65864 QAL65654:QAL65864 QKH65654:QKH65864 QUD65654:QUD65864 RDZ65654:RDZ65864 RNV65654:RNV65864 RXR65654:RXR65864 SHN65654:SHN65864 SRJ65654:SRJ65864 TBF65654:TBF65864 TLB65654:TLB65864 TUX65654:TUX65864 UET65654:UET65864 UOP65654:UOP65864 UYL65654:UYL65864 VIH65654:VIH65864 VSD65654:VSD65864 WBZ65654:WBZ65864 WLV65654:WLV65864 WVR65654:WVR65864 J131191:J131401 JF131190:JF131400 TB131190:TB131400 ACX131190:ACX131400 AMT131190:AMT131400 AWP131190:AWP131400 BGL131190:BGL131400 BQH131190:BQH131400 CAD131190:CAD131400 CJZ131190:CJZ131400 CTV131190:CTV131400 DDR131190:DDR131400 DNN131190:DNN131400 DXJ131190:DXJ131400 EHF131190:EHF131400 ERB131190:ERB131400 FAX131190:FAX131400 FKT131190:FKT131400 FUP131190:FUP131400 GEL131190:GEL131400 GOH131190:GOH131400 GYD131190:GYD131400 HHZ131190:HHZ131400 HRV131190:HRV131400 IBR131190:IBR131400 ILN131190:ILN131400 IVJ131190:IVJ131400 JFF131190:JFF131400 JPB131190:JPB131400 JYX131190:JYX131400 KIT131190:KIT131400 KSP131190:KSP131400 LCL131190:LCL131400 LMH131190:LMH131400 LWD131190:LWD131400 MFZ131190:MFZ131400 MPV131190:MPV131400 MZR131190:MZR131400 NJN131190:NJN131400 NTJ131190:NTJ131400 ODF131190:ODF131400 ONB131190:ONB131400 OWX131190:OWX131400 PGT131190:PGT131400 PQP131190:PQP131400 QAL131190:QAL131400 QKH131190:QKH131400 QUD131190:QUD131400 RDZ131190:RDZ131400 RNV131190:RNV131400 RXR131190:RXR131400 SHN131190:SHN131400 SRJ131190:SRJ131400 TBF131190:TBF131400 TLB131190:TLB131400 TUX131190:TUX131400 UET131190:UET131400 UOP131190:UOP131400 UYL131190:UYL131400 VIH131190:VIH131400 VSD131190:VSD131400 WBZ131190:WBZ131400 WLV131190:WLV131400 WVR131190:WVR131400 J196727:J196937 JF196726:JF196936 TB196726:TB196936 ACX196726:ACX196936 AMT196726:AMT196936 AWP196726:AWP196936 BGL196726:BGL196936 BQH196726:BQH196936 CAD196726:CAD196936 CJZ196726:CJZ196936 CTV196726:CTV196936 DDR196726:DDR196936 DNN196726:DNN196936 DXJ196726:DXJ196936 EHF196726:EHF196936 ERB196726:ERB196936 FAX196726:FAX196936 FKT196726:FKT196936 FUP196726:FUP196936 GEL196726:GEL196936 GOH196726:GOH196936 GYD196726:GYD196936 HHZ196726:HHZ196936 HRV196726:HRV196936 IBR196726:IBR196936 ILN196726:ILN196936 IVJ196726:IVJ196936 JFF196726:JFF196936 JPB196726:JPB196936 JYX196726:JYX196936 KIT196726:KIT196936 KSP196726:KSP196936 LCL196726:LCL196936 LMH196726:LMH196936 LWD196726:LWD196936 MFZ196726:MFZ196936 MPV196726:MPV196936 MZR196726:MZR196936 NJN196726:NJN196936 NTJ196726:NTJ196936 ODF196726:ODF196936 ONB196726:ONB196936 OWX196726:OWX196936 PGT196726:PGT196936 PQP196726:PQP196936 QAL196726:QAL196936 QKH196726:QKH196936 QUD196726:QUD196936 RDZ196726:RDZ196936 RNV196726:RNV196936 RXR196726:RXR196936 SHN196726:SHN196936 SRJ196726:SRJ196936 TBF196726:TBF196936 TLB196726:TLB196936 TUX196726:TUX196936 UET196726:UET196936 UOP196726:UOP196936 UYL196726:UYL196936 VIH196726:VIH196936 VSD196726:VSD196936 WBZ196726:WBZ196936 WLV196726:WLV196936 WVR196726:WVR196936 J262263:J262473 JF262262:JF262472 TB262262:TB262472 ACX262262:ACX262472 AMT262262:AMT262472 AWP262262:AWP262472 BGL262262:BGL262472 BQH262262:BQH262472 CAD262262:CAD262472 CJZ262262:CJZ262472 CTV262262:CTV262472 DDR262262:DDR262472 DNN262262:DNN262472 DXJ262262:DXJ262472 EHF262262:EHF262472 ERB262262:ERB262472 FAX262262:FAX262472 FKT262262:FKT262472 FUP262262:FUP262472 GEL262262:GEL262472 GOH262262:GOH262472 GYD262262:GYD262472 HHZ262262:HHZ262472 HRV262262:HRV262472 IBR262262:IBR262472 ILN262262:ILN262472 IVJ262262:IVJ262472 JFF262262:JFF262472 JPB262262:JPB262472 JYX262262:JYX262472 KIT262262:KIT262472 KSP262262:KSP262472 LCL262262:LCL262472 LMH262262:LMH262472 LWD262262:LWD262472 MFZ262262:MFZ262472 MPV262262:MPV262472 MZR262262:MZR262472 NJN262262:NJN262472 NTJ262262:NTJ262472 ODF262262:ODF262472 ONB262262:ONB262472 OWX262262:OWX262472 PGT262262:PGT262472 PQP262262:PQP262472 QAL262262:QAL262472 QKH262262:QKH262472 QUD262262:QUD262472 RDZ262262:RDZ262472 RNV262262:RNV262472 RXR262262:RXR262472 SHN262262:SHN262472 SRJ262262:SRJ262472 TBF262262:TBF262472 TLB262262:TLB262472 TUX262262:TUX262472 UET262262:UET262472 UOP262262:UOP262472 UYL262262:UYL262472 VIH262262:VIH262472 VSD262262:VSD262472 WBZ262262:WBZ262472 WLV262262:WLV262472 WVR262262:WVR262472 J327799:J328009 JF327798:JF328008 TB327798:TB328008 ACX327798:ACX328008 AMT327798:AMT328008 AWP327798:AWP328008 BGL327798:BGL328008 BQH327798:BQH328008 CAD327798:CAD328008 CJZ327798:CJZ328008 CTV327798:CTV328008 DDR327798:DDR328008 DNN327798:DNN328008 DXJ327798:DXJ328008 EHF327798:EHF328008 ERB327798:ERB328008 FAX327798:FAX328008 FKT327798:FKT328008 FUP327798:FUP328008 GEL327798:GEL328008 GOH327798:GOH328008 GYD327798:GYD328008 HHZ327798:HHZ328008 HRV327798:HRV328008 IBR327798:IBR328008 ILN327798:ILN328008 IVJ327798:IVJ328008 JFF327798:JFF328008 JPB327798:JPB328008 JYX327798:JYX328008 KIT327798:KIT328008 KSP327798:KSP328008 LCL327798:LCL328008 LMH327798:LMH328008 LWD327798:LWD328008 MFZ327798:MFZ328008 MPV327798:MPV328008 MZR327798:MZR328008 NJN327798:NJN328008 NTJ327798:NTJ328008 ODF327798:ODF328008 ONB327798:ONB328008 OWX327798:OWX328008 PGT327798:PGT328008 PQP327798:PQP328008 QAL327798:QAL328008 QKH327798:QKH328008 QUD327798:QUD328008 RDZ327798:RDZ328008 RNV327798:RNV328008 RXR327798:RXR328008 SHN327798:SHN328008 SRJ327798:SRJ328008 TBF327798:TBF328008 TLB327798:TLB328008 TUX327798:TUX328008 UET327798:UET328008 UOP327798:UOP328008 UYL327798:UYL328008 VIH327798:VIH328008 VSD327798:VSD328008 WBZ327798:WBZ328008 WLV327798:WLV328008 WVR327798:WVR328008 J393335:J393545 JF393334:JF393544 TB393334:TB393544 ACX393334:ACX393544 AMT393334:AMT393544 AWP393334:AWP393544 BGL393334:BGL393544 BQH393334:BQH393544 CAD393334:CAD393544 CJZ393334:CJZ393544 CTV393334:CTV393544 DDR393334:DDR393544 DNN393334:DNN393544 DXJ393334:DXJ393544 EHF393334:EHF393544 ERB393334:ERB393544 FAX393334:FAX393544 FKT393334:FKT393544 FUP393334:FUP393544 GEL393334:GEL393544 GOH393334:GOH393544 GYD393334:GYD393544 HHZ393334:HHZ393544 HRV393334:HRV393544 IBR393334:IBR393544 ILN393334:ILN393544 IVJ393334:IVJ393544 JFF393334:JFF393544 JPB393334:JPB393544 JYX393334:JYX393544 KIT393334:KIT393544 KSP393334:KSP393544 LCL393334:LCL393544 LMH393334:LMH393544 LWD393334:LWD393544 MFZ393334:MFZ393544 MPV393334:MPV393544 MZR393334:MZR393544 NJN393334:NJN393544 NTJ393334:NTJ393544 ODF393334:ODF393544 ONB393334:ONB393544 OWX393334:OWX393544 PGT393334:PGT393544 PQP393334:PQP393544 QAL393334:QAL393544 QKH393334:QKH393544 QUD393334:QUD393544 RDZ393334:RDZ393544 RNV393334:RNV393544 RXR393334:RXR393544 SHN393334:SHN393544 SRJ393334:SRJ393544 TBF393334:TBF393544 TLB393334:TLB393544 TUX393334:TUX393544 UET393334:UET393544 UOP393334:UOP393544 UYL393334:UYL393544 VIH393334:VIH393544 VSD393334:VSD393544 WBZ393334:WBZ393544 WLV393334:WLV393544 WVR393334:WVR393544 J458871:J459081 JF458870:JF459080 TB458870:TB459080 ACX458870:ACX459080 AMT458870:AMT459080 AWP458870:AWP459080 BGL458870:BGL459080 BQH458870:BQH459080 CAD458870:CAD459080 CJZ458870:CJZ459080 CTV458870:CTV459080 DDR458870:DDR459080 DNN458870:DNN459080 DXJ458870:DXJ459080 EHF458870:EHF459080 ERB458870:ERB459080 FAX458870:FAX459080 FKT458870:FKT459080 FUP458870:FUP459080 GEL458870:GEL459080 GOH458870:GOH459080 GYD458870:GYD459080 HHZ458870:HHZ459080 HRV458870:HRV459080 IBR458870:IBR459080 ILN458870:ILN459080 IVJ458870:IVJ459080 JFF458870:JFF459080 JPB458870:JPB459080 JYX458870:JYX459080 KIT458870:KIT459080 KSP458870:KSP459080 LCL458870:LCL459080 LMH458870:LMH459080 LWD458870:LWD459080 MFZ458870:MFZ459080 MPV458870:MPV459080 MZR458870:MZR459080 NJN458870:NJN459080 NTJ458870:NTJ459080 ODF458870:ODF459080 ONB458870:ONB459080 OWX458870:OWX459080 PGT458870:PGT459080 PQP458870:PQP459080 QAL458870:QAL459080 QKH458870:QKH459080 QUD458870:QUD459080 RDZ458870:RDZ459080 RNV458870:RNV459080 RXR458870:RXR459080 SHN458870:SHN459080 SRJ458870:SRJ459080 TBF458870:TBF459080 TLB458870:TLB459080 TUX458870:TUX459080 UET458870:UET459080 UOP458870:UOP459080 UYL458870:UYL459080 VIH458870:VIH459080 VSD458870:VSD459080 WBZ458870:WBZ459080 WLV458870:WLV459080 WVR458870:WVR459080 J524407:J524617 JF524406:JF524616 TB524406:TB524616 ACX524406:ACX524616 AMT524406:AMT524616 AWP524406:AWP524616 BGL524406:BGL524616 BQH524406:BQH524616 CAD524406:CAD524616 CJZ524406:CJZ524616 CTV524406:CTV524616 DDR524406:DDR524616 DNN524406:DNN524616 DXJ524406:DXJ524616 EHF524406:EHF524616 ERB524406:ERB524616 FAX524406:FAX524616 FKT524406:FKT524616 FUP524406:FUP524616 GEL524406:GEL524616 GOH524406:GOH524616 GYD524406:GYD524616 HHZ524406:HHZ524616 HRV524406:HRV524616 IBR524406:IBR524616 ILN524406:ILN524616 IVJ524406:IVJ524616 JFF524406:JFF524616 JPB524406:JPB524616 JYX524406:JYX524616 KIT524406:KIT524616 KSP524406:KSP524616 LCL524406:LCL524616 LMH524406:LMH524616 LWD524406:LWD524616 MFZ524406:MFZ524616 MPV524406:MPV524616 MZR524406:MZR524616 NJN524406:NJN524616 NTJ524406:NTJ524616 ODF524406:ODF524616 ONB524406:ONB524616 OWX524406:OWX524616 PGT524406:PGT524616 PQP524406:PQP524616 QAL524406:QAL524616 QKH524406:QKH524616 QUD524406:QUD524616 RDZ524406:RDZ524616 RNV524406:RNV524616 RXR524406:RXR524616 SHN524406:SHN524616 SRJ524406:SRJ524616 TBF524406:TBF524616 TLB524406:TLB524616 TUX524406:TUX524616 UET524406:UET524616 UOP524406:UOP524616 UYL524406:UYL524616 VIH524406:VIH524616 VSD524406:VSD524616 WBZ524406:WBZ524616 WLV524406:WLV524616 WVR524406:WVR524616 J589943:J590153 JF589942:JF590152 TB589942:TB590152 ACX589942:ACX590152 AMT589942:AMT590152 AWP589942:AWP590152 BGL589942:BGL590152 BQH589942:BQH590152 CAD589942:CAD590152 CJZ589942:CJZ590152 CTV589942:CTV590152 DDR589942:DDR590152 DNN589942:DNN590152 DXJ589942:DXJ590152 EHF589942:EHF590152 ERB589942:ERB590152 FAX589942:FAX590152 FKT589942:FKT590152 FUP589942:FUP590152 GEL589942:GEL590152 GOH589942:GOH590152 GYD589942:GYD590152 HHZ589942:HHZ590152 HRV589942:HRV590152 IBR589942:IBR590152 ILN589942:ILN590152 IVJ589942:IVJ590152 JFF589942:JFF590152 JPB589942:JPB590152 JYX589942:JYX590152 KIT589942:KIT590152 KSP589942:KSP590152 LCL589942:LCL590152 LMH589942:LMH590152 LWD589942:LWD590152 MFZ589942:MFZ590152 MPV589942:MPV590152 MZR589942:MZR590152 NJN589942:NJN590152 NTJ589942:NTJ590152 ODF589942:ODF590152 ONB589942:ONB590152 OWX589942:OWX590152 PGT589942:PGT590152 PQP589942:PQP590152 QAL589942:QAL590152 QKH589942:QKH590152 QUD589942:QUD590152 RDZ589942:RDZ590152 RNV589942:RNV590152 RXR589942:RXR590152 SHN589942:SHN590152 SRJ589942:SRJ590152 TBF589942:TBF590152 TLB589942:TLB590152 TUX589942:TUX590152 UET589942:UET590152 UOP589942:UOP590152 UYL589942:UYL590152 VIH589942:VIH590152 VSD589942:VSD590152 WBZ589942:WBZ590152 WLV589942:WLV590152 WVR589942:WVR590152 J655479:J655689 JF655478:JF655688 TB655478:TB655688 ACX655478:ACX655688 AMT655478:AMT655688 AWP655478:AWP655688 BGL655478:BGL655688 BQH655478:BQH655688 CAD655478:CAD655688 CJZ655478:CJZ655688 CTV655478:CTV655688 DDR655478:DDR655688 DNN655478:DNN655688 DXJ655478:DXJ655688 EHF655478:EHF655688 ERB655478:ERB655688 FAX655478:FAX655688 FKT655478:FKT655688 FUP655478:FUP655688 GEL655478:GEL655688 GOH655478:GOH655688 GYD655478:GYD655688 HHZ655478:HHZ655688 HRV655478:HRV655688 IBR655478:IBR655688 ILN655478:ILN655688 IVJ655478:IVJ655688 JFF655478:JFF655688 JPB655478:JPB655688 JYX655478:JYX655688 KIT655478:KIT655688 KSP655478:KSP655688 LCL655478:LCL655688 LMH655478:LMH655688 LWD655478:LWD655688 MFZ655478:MFZ655688 MPV655478:MPV655688 MZR655478:MZR655688 NJN655478:NJN655688 NTJ655478:NTJ655688 ODF655478:ODF655688 ONB655478:ONB655688 OWX655478:OWX655688 PGT655478:PGT655688 PQP655478:PQP655688 QAL655478:QAL655688 QKH655478:QKH655688 QUD655478:QUD655688 RDZ655478:RDZ655688 RNV655478:RNV655688 RXR655478:RXR655688 SHN655478:SHN655688 SRJ655478:SRJ655688 TBF655478:TBF655688 TLB655478:TLB655688 TUX655478:TUX655688 UET655478:UET655688 UOP655478:UOP655688 UYL655478:UYL655688 VIH655478:VIH655688 VSD655478:VSD655688 WBZ655478:WBZ655688 WLV655478:WLV655688 WVR655478:WVR655688 J721015:J721225 JF721014:JF721224 TB721014:TB721224 ACX721014:ACX721224 AMT721014:AMT721224 AWP721014:AWP721224 BGL721014:BGL721224 BQH721014:BQH721224 CAD721014:CAD721224 CJZ721014:CJZ721224 CTV721014:CTV721224 DDR721014:DDR721224 DNN721014:DNN721224 DXJ721014:DXJ721224 EHF721014:EHF721224 ERB721014:ERB721224 FAX721014:FAX721224 FKT721014:FKT721224 FUP721014:FUP721224 GEL721014:GEL721224 GOH721014:GOH721224 GYD721014:GYD721224 HHZ721014:HHZ721224 HRV721014:HRV721224 IBR721014:IBR721224 ILN721014:ILN721224 IVJ721014:IVJ721224 JFF721014:JFF721224 JPB721014:JPB721224 JYX721014:JYX721224 KIT721014:KIT721224 KSP721014:KSP721224 LCL721014:LCL721224 LMH721014:LMH721224 LWD721014:LWD721224 MFZ721014:MFZ721224 MPV721014:MPV721224 MZR721014:MZR721224 NJN721014:NJN721224 NTJ721014:NTJ721224 ODF721014:ODF721224 ONB721014:ONB721224 OWX721014:OWX721224 PGT721014:PGT721224 PQP721014:PQP721224 QAL721014:QAL721224 QKH721014:QKH721224 QUD721014:QUD721224 RDZ721014:RDZ721224 RNV721014:RNV721224 RXR721014:RXR721224 SHN721014:SHN721224 SRJ721014:SRJ721224 TBF721014:TBF721224 TLB721014:TLB721224 TUX721014:TUX721224 UET721014:UET721224 UOP721014:UOP721224 UYL721014:UYL721224 VIH721014:VIH721224 VSD721014:VSD721224 WBZ721014:WBZ721224 WLV721014:WLV721224 WVR721014:WVR721224 J786551:J786761 JF786550:JF786760 TB786550:TB786760 ACX786550:ACX786760 AMT786550:AMT786760 AWP786550:AWP786760 BGL786550:BGL786760 BQH786550:BQH786760 CAD786550:CAD786760 CJZ786550:CJZ786760 CTV786550:CTV786760 DDR786550:DDR786760 DNN786550:DNN786760 DXJ786550:DXJ786760 EHF786550:EHF786760 ERB786550:ERB786760 FAX786550:FAX786760 FKT786550:FKT786760 FUP786550:FUP786760 GEL786550:GEL786760 GOH786550:GOH786760 GYD786550:GYD786760 HHZ786550:HHZ786760 HRV786550:HRV786760 IBR786550:IBR786760 ILN786550:ILN786760 IVJ786550:IVJ786760 JFF786550:JFF786760 JPB786550:JPB786760 JYX786550:JYX786760 KIT786550:KIT786760 KSP786550:KSP786760 LCL786550:LCL786760 LMH786550:LMH786760 LWD786550:LWD786760 MFZ786550:MFZ786760 MPV786550:MPV786760 MZR786550:MZR786760 NJN786550:NJN786760 NTJ786550:NTJ786760 ODF786550:ODF786760 ONB786550:ONB786760 OWX786550:OWX786760 PGT786550:PGT786760 PQP786550:PQP786760 QAL786550:QAL786760 QKH786550:QKH786760 QUD786550:QUD786760 RDZ786550:RDZ786760 RNV786550:RNV786760 RXR786550:RXR786760 SHN786550:SHN786760 SRJ786550:SRJ786760 TBF786550:TBF786760 TLB786550:TLB786760 TUX786550:TUX786760 UET786550:UET786760 UOP786550:UOP786760 UYL786550:UYL786760 VIH786550:VIH786760 VSD786550:VSD786760 WBZ786550:WBZ786760 WLV786550:WLV786760 WVR786550:WVR786760 J852087:J852297 JF852086:JF852296 TB852086:TB852296 ACX852086:ACX852296 AMT852086:AMT852296 AWP852086:AWP852296 BGL852086:BGL852296 BQH852086:BQH852296 CAD852086:CAD852296 CJZ852086:CJZ852296 CTV852086:CTV852296 DDR852086:DDR852296 DNN852086:DNN852296 DXJ852086:DXJ852296 EHF852086:EHF852296 ERB852086:ERB852296 FAX852086:FAX852296 FKT852086:FKT852296 FUP852086:FUP852296 GEL852086:GEL852296 GOH852086:GOH852296 GYD852086:GYD852296 HHZ852086:HHZ852296 HRV852086:HRV852296 IBR852086:IBR852296 ILN852086:ILN852296 IVJ852086:IVJ852296 JFF852086:JFF852296 JPB852086:JPB852296 JYX852086:JYX852296 KIT852086:KIT852296 KSP852086:KSP852296 LCL852086:LCL852296 LMH852086:LMH852296 LWD852086:LWD852296 MFZ852086:MFZ852296 MPV852086:MPV852296 MZR852086:MZR852296 NJN852086:NJN852296 NTJ852086:NTJ852296 ODF852086:ODF852296 ONB852086:ONB852296 OWX852086:OWX852296 PGT852086:PGT852296 PQP852086:PQP852296 QAL852086:QAL852296 QKH852086:QKH852296 QUD852086:QUD852296 RDZ852086:RDZ852296 RNV852086:RNV852296 RXR852086:RXR852296 SHN852086:SHN852296 SRJ852086:SRJ852296 TBF852086:TBF852296 TLB852086:TLB852296 TUX852086:TUX852296 UET852086:UET852296 UOP852086:UOP852296 UYL852086:UYL852296 VIH852086:VIH852296 VSD852086:VSD852296 WBZ852086:WBZ852296 WLV852086:WLV852296 WVR852086:WVR852296 J917623:J917833 JF917622:JF917832 TB917622:TB917832 ACX917622:ACX917832 AMT917622:AMT917832 AWP917622:AWP917832 BGL917622:BGL917832 BQH917622:BQH917832 CAD917622:CAD917832 CJZ917622:CJZ917832 CTV917622:CTV917832 DDR917622:DDR917832 DNN917622:DNN917832 DXJ917622:DXJ917832 EHF917622:EHF917832 ERB917622:ERB917832 FAX917622:FAX917832 FKT917622:FKT917832 FUP917622:FUP917832 GEL917622:GEL917832 GOH917622:GOH917832 GYD917622:GYD917832 HHZ917622:HHZ917832 HRV917622:HRV917832 IBR917622:IBR917832 ILN917622:ILN917832 IVJ917622:IVJ917832 JFF917622:JFF917832 JPB917622:JPB917832 JYX917622:JYX917832 KIT917622:KIT917832 KSP917622:KSP917832 LCL917622:LCL917832 LMH917622:LMH917832 LWD917622:LWD917832 MFZ917622:MFZ917832 MPV917622:MPV917832 MZR917622:MZR917832 NJN917622:NJN917832 NTJ917622:NTJ917832 ODF917622:ODF917832 ONB917622:ONB917832 OWX917622:OWX917832 PGT917622:PGT917832 PQP917622:PQP917832 QAL917622:QAL917832 QKH917622:QKH917832 QUD917622:QUD917832 RDZ917622:RDZ917832 RNV917622:RNV917832 RXR917622:RXR917832 SHN917622:SHN917832 SRJ917622:SRJ917832 TBF917622:TBF917832 TLB917622:TLB917832 TUX917622:TUX917832 UET917622:UET917832 UOP917622:UOP917832 UYL917622:UYL917832 VIH917622:VIH917832 VSD917622:VSD917832 WBZ917622:WBZ917832 WLV917622:WLV917832 WVR917622:WVR917832 J983159:J983369 JF983158:JF983368 TB983158:TB983368 ACX983158:ACX983368 AMT983158:AMT983368 AWP983158:AWP983368 BGL983158:BGL983368 BQH983158:BQH983368 CAD983158:CAD983368 CJZ983158:CJZ983368 CTV983158:CTV983368 DDR983158:DDR983368 DNN983158:DNN983368 DXJ983158:DXJ983368 EHF983158:EHF983368 ERB983158:ERB983368 FAX983158:FAX983368 FKT983158:FKT983368 FUP983158:FUP983368 GEL983158:GEL983368 GOH983158:GOH983368 GYD983158:GYD983368 HHZ983158:HHZ983368 HRV983158:HRV983368 IBR983158:IBR983368 ILN983158:ILN983368 IVJ983158:IVJ983368 JFF983158:JFF983368 JPB983158:JPB983368 JYX983158:JYX983368 KIT983158:KIT983368 KSP983158:KSP983368 LCL983158:LCL983368 LMH983158:LMH983368 LWD983158:LWD983368 MFZ983158:MFZ983368 MPV983158:MPV983368 MZR983158:MZR983368 NJN983158:NJN983368 NTJ983158:NTJ983368 ODF983158:ODF983368 ONB983158:ONB983368 OWX983158:OWX983368 PGT983158:PGT983368 PQP983158:PQP983368 QAL983158:QAL983368 QKH983158:QKH983368 QUD983158:QUD983368 RDZ983158:RDZ983368 RNV983158:RNV983368 RXR983158:RXR983368 SHN983158:SHN983368 SRJ983158:SRJ983368 TBF983158:TBF983368 TLB983158:TLB983368 TUX983158:TUX983368 UET983158:UET983368 UOP983158:UOP983368 UYL983158:UYL983368 VIH983158:VIH983368 VSD983158:VSD983368 WBZ983158:WBZ983368 WLV983158:WLV983368 WVR983158:WVR983368 WLV688:WLV690 JF215:JF418 TB215:TB418 ACX215:ACX418 AMT215:AMT418 AWP215:AWP418 BGL215:BGL418 BQH215:BQH418 CAD215:CAD418 CJZ215:CJZ418 CTV215:CTV418 DDR215:DDR418 DNN215:DNN418 DXJ215:DXJ418 EHF215:EHF418 ERB215:ERB418 FAX215:FAX418 FKT215:FKT418 FUP215:FUP418 GEL215:GEL418 GOH215:GOH418 GYD215:GYD418 HHZ215:HHZ418 HRV215:HRV418 IBR215:IBR418 ILN215:ILN418 IVJ215:IVJ418 JFF215:JFF418 JPB215:JPB418 JYX215:JYX418 KIT215:KIT418 KSP215:KSP418 LCL215:LCL418 LMH215:LMH418 LWD215:LWD418 MFZ215:MFZ418 MPV215:MPV418 MZR215:MZR418 NJN215:NJN418 NTJ215:NTJ418 ODF215:ODF418 ONB215:ONB418 OWX215:OWX418 PGT215:PGT418 PQP215:PQP418 QAL215:QAL418 QKH215:QKH418 QUD215:QUD418 RDZ215:RDZ418 RNV215:RNV418 RXR215:RXR418 SHN215:SHN418 SRJ215:SRJ418 TBF215:TBF418 TLB215:TLB418 TUX215:TUX418 UET215:UET418 UOP215:UOP418 UYL215:UYL418 VIH215:VIH418 VSD215:VSD418 WBZ215:WBZ418 WLV215:WLV418 WVR215:WVR418 J65867:J66070 JF65866:JF66069 TB65866:TB66069 ACX65866:ACX66069 AMT65866:AMT66069 AWP65866:AWP66069 BGL65866:BGL66069 BQH65866:BQH66069 CAD65866:CAD66069 CJZ65866:CJZ66069 CTV65866:CTV66069 DDR65866:DDR66069 DNN65866:DNN66069 DXJ65866:DXJ66069 EHF65866:EHF66069 ERB65866:ERB66069 FAX65866:FAX66069 FKT65866:FKT66069 FUP65866:FUP66069 GEL65866:GEL66069 GOH65866:GOH66069 GYD65866:GYD66069 HHZ65866:HHZ66069 HRV65866:HRV66069 IBR65866:IBR66069 ILN65866:ILN66069 IVJ65866:IVJ66069 JFF65866:JFF66069 JPB65866:JPB66069 JYX65866:JYX66069 KIT65866:KIT66069 KSP65866:KSP66069 LCL65866:LCL66069 LMH65866:LMH66069 LWD65866:LWD66069 MFZ65866:MFZ66069 MPV65866:MPV66069 MZR65866:MZR66069 NJN65866:NJN66069 NTJ65866:NTJ66069 ODF65866:ODF66069 ONB65866:ONB66069 OWX65866:OWX66069 PGT65866:PGT66069 PQP65866:PQP66069 QAL65866:QAL66069 QKH65866:QKH66069 QUD65866:QUD66069 RDZ65866:RDZ66069 RNV65866:RNV66069 RXR65866:RXR66069 SHN65866:SHN66069 SRJ65866:SRJ66069 TBF65866:TBF66069 TLB65866:TLB66069 TUX65866:TUX66069 UET65866:UET66069 UOP65866:UOP66069 UYL65866:UYL66069 VIH65866:VIH66069 VSD65866:VSD66069 WBZ65866:WBZ66069 WLV65866:WLV66069 WVR65866:WVR66069 J131403:J131606 JF131402:JF131605 TB131402:TB131605 ACX131402:ACX131605 AMT131402:AMT131605 AWP131402:AWP131605 BGL131402:BGL131605 BQH131402:BQH131605 CAD131402:CAD131605 CJZ131402:CJZ131605 CTV131402:CTV131605 DDR131402:DDR131605 DNN131402:DNN131605 DXJ131402:DXJ131605 EHF131402:EHF131605 ERB131402:ERB131605 FAX131402:FAX131605 FKT131402:FKT131605 FUP131402:FUP131605 GEL131402:GEL131605 GOH131402:GOH131605 GYD131402:GYD131605 HHZ131402:HHZ131605 HRV131402:HRV131605 IBR131402:IBR131605 ILN131402:ILN131605 IVJ131402:IVJ131605 JFF131402:JFF131605 JPB131402:JPB131605 JYX131402:JYX131605 KIT131402:KIT131605 KSP131402:KSP131605 LCL131402:LCL131605 LMH131402:LMH131605 LWD131402:LWD131605 MFZ131402:MFZ131605 MPV131402:MPV131605 MZR131402:MZR131605 NJN131402:NJN131605 NTJ131402:NTJ131605 ODF131402:ODF131605 ONB131402:ONB131605 OWX131402:OWX131605 PGT131402:PGT131605 PQP131402:PQP131605 QAL131402:QAL131605 QKH131402:QKH131605 QUD131402:QUD131605 RDZ131402:RDZ131605 RNV131402:RNV131605 RXR131402:RXR131605 SHN131402:SHN131605 SRJ131402:SRJ131605 TBF131402:TBF131605 TLB131402:TLB131605 TUX131402:TUX131605 UET131402:UET131605 UOP131402:UOP131605 UYL131402:UYL131605 VIH131402:VIH131605 VSD131402:VSD131605 WBZ131402:WBZ131605 WLV131402:WLV131605 WVR131402:WVR131605 J196939:J197142 JF196938:JF197141 TB196938:TB197141 ACX196938:ACX197141 AMT196938:AMT197141 AWP196938:AWP197141 BGL196938:BGL197141 BQH196938:BQH197141 CAD196938:CAD197141 CJZ196938:CJZ197141 CTV196938:CTV197141 DDR196938:DDR197141 DNN196938:DNN197141 DXJ196938:DXJ197141 EHF196938:EHF197141 ERB196938:ERB197141 FAX196938:FAX197141 FKT196938:FKT197141 FUP196938:FUP197141 GEL196938:GEL197141 GOH196938:GOH197141 GYD196938:GYD197141 HHZ196938:HHZ197141 HRV196938:HRV197141 IBR196938:IBR197141 ILN196938:ILN197141 IVJ196938:IVJ197141 JFF196938:JFF197141 JPB196938:JPB197141 JYX196938:JYX197141 KIT196938:KIT197141 KSP196938:KSP197141 LCL196938:LCL197141 LMH196938:LMH197141 LWD196938:LWD197141 MFZ196938:MFZ197141 MPV196938:MPV197141 MZR196938:MZR197141 NJN196938:NJN197141 NTJ196938:NTJ197141 ODF196938:ODF197141 ONB196938:ONB197141 OWX196938:OWX197141 PGT196938:PGT197141 PQP196938:PQP197141 QAL196938:QAL197141 QKH196938:QKH197141 QUD196938:QUD197141 RDZ196938:RDZ197141 RNV196938:RNV197141 RXR196938:RXR197141 SHN196938:SHN197141 SRJ196938:SRJ197141 TBF196938:TBF197141 TLB196938:TLB197141 TUX196938:TUX197141 UET196938:UET197141 UOP196938:UOP197141 UYL196938:UYL197141 VIH196938:VIH197141 VSD196938:VSD197141 WBZ196938:WBZ197141 WLV196938:WLV197141 WVR196938:WVR197141 J262475:J262678 JF262474:JF262677 TB262474:TB262677 ACX262474:ACX262677 AMT262474:AMT262677 AWP262474:AWP262677 BGL262474:BGL262677 BQH262474:BQH262677 CAD262474:CAD262677 CJZ262474:CJZ262677 CTV262474:CTV262677 DDR262474:DDR262677 DNN262474:DNN262677 DXJ262474:DXJ262677 EHF262474:EHF262677 ERB262474:ERB262677 FAX262474:FAX262677 FKT262474:FKT262677 FUP262474:FUP262677 GEL262474:GEL262677 GOH262474:GOH262677 GYD262474:GYD262677 HHZ262474:HHZ262677 HRV262474:HRV262677 IBR262474:IBR262677 ILN262474:ILN262677 IVJ262474:IVJ262677 JFF262474:JFF262677 JPB262474:JPB262677 JYX262474:JYX262677 KIT262474:KIT262677 KSP262474:KSP262677 LCL262474:LCL262677 LMH262474:LMH262677 LWD262474:LWD262677 MFZ262474:MFZ262677 MPV262474:MPV262677 MZR262474:MZR262677 NJN262474:NJN262677 NTJ262474:NTJ262677 ODF262474:ODF262677 ONB262474:ONB262677 OWX262474:OWX262677 PGT262474:PGT262677 PQP262474:PQP262677 QAL262474:QAL262677 QKH262474:QKH262677 QUD262474:QUD262677 RDZ262474:RDZ262677 RNV262474:RNV262677 RXR262474:RXR262677 SHN262474:SHN262677 SRJ262474:SRJ262677 TBF262474:TBF262677 TLB262474:TLB262677 TUX262474:TUX262677 UET262474:UET262677 UOP262474:UOP262677 UYL262474:UYL262677 VIH262474:VIH262677 VSD262474:VSD262677 WBZ262474:WBZ262677 WLV262474:WLV262677 WVR262474:WVR262677 J328011:J328214 JF328010:JF328213 TB328010:TB328213 ACX328010:ACX328213 AMT328010:AMT328213 AWP328010:AWP328213 BGL328010:BGL328213 BQH328010:BQH328213 CAD328010:CAD328213 CJZ328010:CJZ328213 CTV328010:CTV328213 DDR328010:DDR328213 DNN328010:DNN328213 DXJ328010:DXJ328213 EHF328010:EHF328213 ERB328010:ERB328213 FAX328010:FAX328213 FKT328010:FKT328213 FUP328010:FUP328213 GEL328010:GEL328213 GOH328010:GOH328213 GYD328010:GYD328213 HHZ328010:HHZ328213 HRV328010:HRV328213 IBR328010:IBR328213 ILN328010:ILN328213 IVJ328010:IVJ328213 JFF328010:JFF328213 JPB328010:JPB328213 JYX328010:JYX328213 KIT328010:KIT328213 KSP328010:KSP328213 LCL328010:LCL328213 LMH328010:LMH328213 LWD328010:LWD328213 MFZ328010:MFZ328213 MPV328010:MPV328213 MZR328010:MZR328213 NJN328010:NJN328213 NTJ328010:NTJ328213 ODF328010:ODF328213 ONB328010:ONB328213 OWX328010:OWX328213 PGT328010:PGT328213 PQP328010:PQP328213 QAL328010:QAL328213 QKH328010:QKH328213 QUD328010:QUD328213 RDZ328010:RDZ328213 RNV328010:RNV328213 RXR328010:RXR328213 SHN328010:SHN328213 SRJ328010:SRJ328213 TBF328010:TBF328213 TLB328010:TLB328213 TUX328010:TUX328213 UET328010:UET328213 UOP328010:UOP328213 UYL328010:UYL328213 VIH328010:VIH328213 VSD328010:VSD328213 WBZ328010:WBZ328213 WLV328010:WLV328213 WVR328010:WVR328213 J393547:J393750 JF393546:JF393749 TB393546:TB393749 ACX393546:ACX393749 AMT393546:AMT393749 AWP393546:AWP393749 BGL393546:BGL393749 BQH393546:BQH393749 CAD393546:CAD393749 CJZ393546:CJZ393749 CTV393546:CTV393749 DDR393546:DDR393749 DNN393546:DNN393749 DXJ393546:DXJ393749 EHF393546:EHF393749 ERB393546:ERB393749 FAX393546:FAX393749 FKT393546:FKT393749 FUP393546:FUP393749 GEL393546:GEL393749 GOH393546:GOH393749 GYD393546:GYD393749 HHZ393546:HHZ393749 HRV393546:HRV393749 IBR393546:IBR393749 ILN393546:ILN393749 IVJ393546:IVJ393749 JFF393546:JFF393749 JPB393546:JPB393749 JYX393546:JYX393749 KIT393546:KIT393749 KSP393546:KSP393749 LCL393546:LCL393749 LMH393546:LMH393749 LWD393546:LWD393749 MFZ393546:MFZ393749 MPV393546:MPV393749 MZR393546:MZR393749 NJN393546:NJN393749 NTJ393546:NTJ393749 ODF393546:ODF393749 ONB393546:ONB393749 OWX393546:OWX393749 PGT393546:PGT393749 PQP393546:PQP393749 QAL393546:QAL393749 QKH393546:QKH393749 QUD393546:QUD393749 RDZ393546:RDZ393749 RNV393546:RNV393749 RXR393546:RXR393749 SHN393546:SHN393749 SRJ393546:SRJ393749 TBF393546:TBF393749 TLB393546:TLB393749 TUX393546:TUX393749 UET393546:UET393749 UOP393546:UOP393749 UYL393546:UYL393749 VIH393546:VIH393749 VSD393546:VSD393749 WBZ393546:WBZ393749 WLV393546:WLV393749 WVR393546:WVR393749 J459083:J459286 JF459082:JF459285 TB459082:TB459285 ACX459082:ACX459285 AMT459082:AMT459285 AWP459082:AWP459285 BGL459082:BGL459285 BQH459082:BQH459285 CAD459082:CAD459285 CJZ459082:CJZ459285 CTV459082:CTV459285 DDR459082:DDR459285 DNN459082:DNN459285 DXJ459082:DXJ459285 EHF459082:EHF459285 ERB459082:ERB459285 FAX459082:FAX459285 FKT459082:FKT459285 FUP459082:FUP459285 GEL459082:GEL459285 GOH459082:GOH459285 GYD459082:GYD459285 HHZ459082:HHZ459285 HRV459082:HRV459285 IBR459082:IBR459285 ILN459082:ILN459285 IVJ459082:IVJ459285 JFF459082:JFF459285 JPB459082:JPB459285 JYX459082:JYX459285 KIT459082:KIT459285 KSP459082:KSP459285 LCL459082:LCL459285 LMH459082:LMH459285 LWD459082:LWD459285 MFZ459082:MFZ459285 MPV459082:MPV459285 MZR459082:MZR459285 NJN459082:NJN459285 NTJ459082:NTJ459285 ODF459082:ODF459285 ONB459082:ONB459285 OWX459082:OWX459285 PGT459082:PGT459285 PQP459082:PQP459285 QAL459082:QAL459285 QKH459082:QKH459285 QUD459082:QUD459285 RDZ459082:RDZ459285 RNV459082:RNV459285 RXR459082:RXR459285 SHN459082:SHN459285 SRJ459082:SRJ459285 TBF459082:TBF459285 TLB459082:TLB459285 TUX459082:TUX459285 UET459082:UET459285 UOP459082:UOP459285 UYL459082:UYL459285 VIH459082:VIH459285 VSD459082:VSD459285 WBZ459082:WBZ459285 WLV459082:WLV459285 WVR459082:WVR459285 J524619:J524822 JF524618:JF524821 TB524618:TB524821 ACX524618:ACX524821 AMT524618:AMT524821 AWP524618:AWP524821 BGL524618:BGL524821 BQH524618:BQH524821 CAD524618:CAD524821 CJZ524618:CJZ524821 CTV524618:CTV524821 DDR524618:DDR524821 DNN524618:DNN524821 DXJ524618:DXJ524821 EHF524618:EHF524821 ERB524618:ERB524821 FAX524618:FAX524821 FKT524618:FKT524821 FUP524618:FUP524821 GEL524618:GEL524821 GOH524618:GOH524821 GYD524618:GYD524821 HHZ524618:HHZ524821 HRV524618:HRV524821 IBR524618:IBR524821 ILN524618:ILN524821 IVJ524618:IVJ524821 JFF524618:JFF524821 JPB524618:JPB524821 JYX524618:JYX524821 KIT524618:KIT524821 KSP524618:KSP524821 LCL524618:LCL524821 LMH524618:LMH524821 LWD524618:LWD524821 MFZ524618:MFZ524821 MPV524618:MPV524821 MZR524618:MZR524821 NJN524618:NJN524821 NTJ524618:NTJ524821 ODF524618:ODF524821 ONB524618:ONB524821 OWX524618:OWX524821 PGT524618:PGT524821 PQP524618:PQP524821 QAL524618:QAL524821 QKH524618:QKH524821 QUD524618:QUD524821 RDZ524618:RDZ524821 RNV524618:RNV524821 RXR524618:RXR524821 SHN524618:SHN524821 SRJ524618:SRJ524821 TBF524618:TBF524821 TLB524618:TLB524821 TUX524618:TUX524821 UET524618:UET524821 UOP524618:UOP524821 UYL524618:UYL524821 VIH524618:VIH524821 VSD524618:VSD524821 WBZ524618:WBZ524821 WLV524618:WLV524821 WVR524618:WVR524821 J590155:J590358 JF590154:JF590357 TB590154:TB590357 ACX590154:ACX590357 AMT590154:AMT590357 AWP590154:AWP590357 BGL590154:BGL590357 BQH590154:BQH590357 CAD590154:CAD590357 CJZ590154:CJZ590357 CTV590154:CTV590357 DDR590154:DDR590357 DNN590154:DNN590357 DXJ590154:DXJ590357 EHF590154:EHF590357 ERB590154:ERB590357 FAX590154:FAX590357 FKT590154:FKT590357 FUP590154:FUP590357 GEL590154:GEL590357 GOH590154:GOH590357 GYD590154:GYD590357 HHZ590154:HHZ590357 HRV590154:HRV590357 IBR590154:IBR590357 ILN590154:ILN590357 IVJ590154:IVJ590357 JFF590154:JFF590357 JPB590154:JPB590357 JYX590154:JYX590357 KIT590154:KIT590357 KSP590154:KSP590357 LCL590154:LCL590357 LMH590154:LMH590357 LWD590154:LWD590357 MFZ590154:MFZ590357 MPV590154:MPV590357 MZR590154:MZR590357 NJN590154:NJN590357 NTJ590154:NTJ590357 ODF590154:ODF590357 ONB590154:ONB590357 OWX590154:OWX590357 PGT590154:PGT590357 PQP590154:PQP590357 QAL590154:QAL590357 QKH590154:QKH590357 QUD590154:QUD590357 RDZ590154:RDZ590357 RNV590154:RNV590357 RXR590154:RXR590357 SHN590154:SHN590357 SRJ590154:SRJ590357 TBF590154:TBF590357 TLB590154:TLB590357 TUX590154:TUX590357 UET590154:UET590357 UOP590154:UOP590357 UYL590154:UYL590357 VIH590154:VIH590357 VSD590154:VSD590357 WBZ590154:WBZ590357 WLV590154:WLV590357 WVR590154:WVR590357 J655691:J655894 JF655690:JF655893 TB655690:TB655893 ACX655690:ACX655893 AMT655690:AMT655893 AWP655690:AWP655893 BGL655690:BGL655893 BQH655690:BQH655893 CAD655690:CAD655893 CJZ655690:CJZ655893 CTV655690:CTV655893 DDR655690:DDR655893 DNN655690:DNN655893 DXJ655690:DXJ655893 EHF655690:EHF655893 ERB655690:ERB655893 FAX655690:FAX655893 FKT655690:FKT655893 FUP655690:FUP655893 GEL655690:GEL655893 GOH655690:GOH655893 GYD655690:GYD655893 HHZ655690:HHZ655893 HRV655690:HRV655893 IBR655690:IBR655893 ILN655690:ILN655893 IVJ655690:IVJ655893 JFF655690:JFF655893 JPB655690:JPB655893 JYX655690:JYX655893 KIT655690:KIT655893 KSP655690:KSP655893 LCL655690:LCL655893 LMH655690:LMH655893 LWD655690:LWD655893 MFZ655690:MFZ655893 MPV655690:MPV655893 MZR655690:MZR655893 NJN655690:NJN655893 NTJ655690:NTJ655893 ODF655690:ODF655893 ONB655690:ONB655893 OWX655690:OWX655893 PGT655690:PGT655893 PQP655690:PQP655893 QAL655690:QAL655893 QKH655690:QKH655893 QUD655690:QUD655893 RDZ655690:RDZ655893 RNV655690:RNV655893 RXR655690:RXR655893 SHN655690:SHN655893 SRJ655690:SRJ655893 TBF655690:TBF655893 TLB655690:TLB655893 TUX655690:TUX655893 UET655690:UET655893 UOP655690:UOP655893 UYL655690:UYL655893 VIH655690:VIH655893 VSD655690:VSD655893 WBZ655690:WBZ655893 WLV655690:WLV655893 WVR655690:WVR655893 J721227:J721430 JF721226:JF721429 TB721226:TB721429 ACX721226:ACX721429 AMT721226:AMT721429 AWP721226:AWP721429 BGL721226:BGL721429 BQH721226:BQH721429 CAD721226:CAD721429 CJZ721226:CJZ721429 CTV721226:CTV721429 DDR721226:DDR721429 DNN721226:DNN721429 DXJ721226:DXJ721429 EHF721226:EHF721429 ERB721226:ERB721429 FAX721226:FAX721429 FKT721226:FKT721429 FUP721226:FUP721429 GEL721226:GEL721429 GOH721226:GOH721429 GYD721226:GYD721429 HHZ721226:HHZ721429 HRV721226:HRV721429 IBR721226:IBR721429 ILN721226:ILN721429 IVJ721226:IVJ721429 JFF721226:JFF721429 JPB721226:JPB721429 JYX721226:JYX721429 KIT721226:KIT721429 KSP721226:KSP721429 LCL721226:LCL721429 LMH721226:LMH721429 LWD721226:LWD721429 MFZ721226:MFZ721429 MPV721226:MPV721429 MZR721226:MZR721429 NJN721226:NJN721429 NTJ721226:NTJ721429 ODF721226:ODF721429 ONB721226:ONB721429 OWX721226:OWX721429 PGT721226:PGT721429 PQP721226:PQP721429 QAL721226:QAL721429 QKH721226:QKH721429 QUD721226:QUD721429 RDZ721226:RDZ721429 RNV721226:RNV721429 RXR721226:RXR721429 SHN721226:SHN721429 SRJ721226:SRJ721429 TBF721226:TBF721429 TLB721226:TLB721429 TUX721226:TUX721429 UET721226:UET721429 UOP721226:UOP721429 UYL721226:UYL721429 VIH721226:VIH721429 VSD721226:VSD721429 WBZ721226:WBZ721429 WLV721226:WLV721429 WVR721226:WVR721429 J786763:J786966 JF786762:JF786965 TB786762:TB786965 ACX786762:ACX786965 AMT786762:AMT786965 AWP786762:AWP786965 BGL786762:BGL786965 BQH786762:BQH786965 CAD786762:CAD786965 CJZ786762:CJZ786965 CTV786762:CTV786965 DDR786762:DDR786965 DNN786762:DNN786965 DXJ786762:DXJ786965 EHF786762:EHF786965 ERB786762:ERB786965 FAX786762:FAX786965 FKT786762:FKT786965 FUP786762:FUP786965 GEL786762:GEL786965 GOH786762:GOH786965 GYD786762:GYD786965 HHZ786762:HHZ786965 HRV786762:HRV786965 IBR786762:IBR786965 ILN786762:ILN786965 IVJ786762:IVJ786965 JFF786762:JFF786965 JPB786762:JPB786965 JYX786762:JYX786965 KIT786762:KIT786965 KSP786762:KSP786965 LCL786762:LCL786965 LMH786762:LMH786965 LWD786762:LWD786965 MFZ786762:MFZ786965 MPV786762:MPV786965 MZR786762:MZR786965 NJN786762:NJN786965 NTJ786762:NTJ786965 ODF786762:ODF786965 ONB786762:ONB786965 OWX786762:OWX786965 PGT786762:PGT786965 PQP786762:PQP786965 QAL786762:QAL786965 QKH786762:QKH786965 QUD786762:QUD786965 RDZ786762:RDZ786965 RNV786762:RNV786965 RXR786762:RXR786965 SHN786762:SHN786965 SRJ786762:SRJ786965 TBF786762:TBF786965 TLB786762:TLB786965 TUX786762:TUX786965 UET786762:UET786965 UOP786762:UOP786965 UYL786762:UYL786965 VIH786762:VIH786965 VSD786762:VSD786965 WBZ786762:WBZ786965 WLV786762:WLV786965 WVR786762:WVR786965 J852299:J852502 JF852298:JF852501 TB852298:TB852501 ACX852298:ACX852501 AMT852298:AMT852501 AWP852298:AWP852501 BGL852298:BGL852501 BQH852298:BQH852501 CAD852298:CAD852501 CJZ852298:CJZ852501 CTV852298:CTV852501 DDR852298:DDR852501 DNN852298:DNN852501 DXJ852298:DXJ852501 EHF852298:EHF852501 ERB852298:ERB852501 FAX852298:FAX852501 FKT852298:FKT852501 FUP852298:FUP852501 GEL852298:GEL852501 GOH852298:GOH852501 GYD852298:GYD852501 HHZ852298:HHZ852501 HRV852298:HRV852501 IBR852298:IBR852501 ILN852298:ILN852501 IVJ852298:IVJ852501 JFF852298:JFF852501 JPB852298:JPB852501 JYX852298:JYX852501 KIT852298:KIT852501 KSP852298:KSP852501 LCL852298:LCL852501 LMH852298:LMH852501 LWD852298:LWD852501 MFZ852298:MFZ852501 MPV852298:MPV852501 MZR852298:MZR852501 NJN852298:NJN852501 NTJ852298:NTJ852501 ODF852298:ODF852501 ONB852298:ONB852501 OWX852298:OWX852501 PGT852298:PGT852501 PQP852298:PQP852501 QAL852298:QAL852501 QKH852298:QKH852501 QUD852298:QUD852501 RDZ852298:RDZ852501 RNV852298:RNV852501 RXR852298:RXR852501 SHN852298:SHN852501 SRJ852298:SRJ852501 TBF852298:TBF852501 TLB852298:TLB852501 TUX852298:TUX852501 UET852298:UET852501 UOP852298:UOP852501 UYL852298:UYL852501 VIH852298:VIH852501 VSD852298:VSD852501 WBZ852298:WBZ852501 WLV852298:WLV852501 WVR852298:WVR852501 J917835:J918038 JF917834:JF918037 TB917834:TB918037 ACX917834:ACX918037 AMT917834:AMT918037 AWP917834:AWP918037 BGL917834:BGL918037 BQH917834:BQH918037 CAD917834:CAD918037 CJZ917834:CJZ918037 CTV917834:CTV918037 DDR917834:DDR918037 DNN917834:DNN918037 DXJ917834:DXJ918037 EHF917834:EHF918037 ERB917834:ERB918037 FAX917834:FAX918037 FKT917834:FKT918037 FUP917834:FUP918037 GEL917834:GEL918037 GOH917834:GOH918037 GYD917834:GYD918037 HHZ917834:HHZ918037 HRV917834:HRV918037 IBR917834:IBR918037 ILN917834:ILN918037 IVJ917834:IVJ918037 JFF917834:JFF918037 JPB917834:JPB918037 JYX917834:JYX918037 KIT917834:KIT918037 KSP917834:KSP918037 LCL917834:LCL918037 LMH917834:LMH918037 LWD917834:LWD918037 MFZ917834:MFZ918037 MPV917834:MPV918037 MZR917834:MZR918037 NJN917834:NJN918037 NTJ917834:NTJ918037 ODF917834:ODF918037 ONB917834:ONB918037 OWX917834:OWX918037 PGT917834:PGT918037 PQP917834:PQP918037 QAL917834:QAL918037 QKH917834:QKH918037 QUD917834:QUD918037 RDZ917834:RDZ918037 RNV917834:RNV918037 RXR917834:RXR918037 SHN917834:SHN918037 SRJ917834:SRJ918037 TBF917834:TBF918037 TLB917834:TLB918037 TUX917834:TUX918037 UET917834:UET918037 UOP917834:UOP918037 UYL917834:UYL918037 VIH917834:VIH918037 VSD917834:VSD918037 WBZ917834:WBZ918037 WLV917834:WLV918037 WVR917834:WVR918037 J983371:J983574 JF983370:JF983573 TB983370:TB983573 ACX983370:ACX983573 AMT983370:AMT983573 AWP983370:AWP983573 BGL983370:BGL983573 BQH983370:BQH983573 CAD983370:CAD983573 CJZ983370:CJZ983573 CTV983370:CTV983573 DDR983370:DDR983573 DNN983370:DNN983573 DXJ983370:DXJ983573 EHF983370:EHF983573 ERB983370:ERB983573 FAX983370:FAX983573 FKT983370:FKT983573 FUP983370:FUP983573 GEL983370:GEL983573 GOH983370:GOH983573 GYD983370:GYD983573 HHZ983370:HHZ983573 HRV983370:HRV983573 IBR983370:IBR983573 ILN983370:ILN983573 IVJ983370:IVJ983573 JFF983370:JFF983573 JPB983370:JPB983573 JYX983370:JYX983573 KIT983370:KIT983573 KSP983370:KSP983573 LCL983370:LCL983573 LMH983370:LMH983573 LWD983370:LWD983573 MFZ983370:MFZ983573 MPV983370:MPV983573 MZR983370:MZR983573 NJN983370:NJN983573 NTJ983370:NTJ983573 ODF983370:ODF983573 ONB983370:ONB983573 OWX983370:OWX983573 PGT983370:PGT983573 PQP983370:PQP983573 QAL983370:QAL983573 QKH983370:QKH983573 QUD983370:QUD983573 RDZ983370:RDZ983573 RNV983370:RNV983573 RXR983370:RXR983573 SHN983370:SHN983573 SRJ983370:SRJ983573 TBF983370:TBF983573 TLB983370:TLB983573 TUX983370:TUX983573 UET983370:UET983573 UOP983370:UOP983573 UYL983370:UYL983573 VIH983370:VIH983573 VSD983370:VSD983573 WBZ983370:WBZ983573 WLV983370:WLV983573 WVR983370:WVR983573 WVR688:WVR690 JF420:JF505 TB420:TB505 ACX420:ACX505 AMT420:AMT505 AWP420:AWP505 BGL420:BGL505 BQH420:BQH505 CAD420:CAD505 CJZ420:CJZ505 CTV420:CTV505 DDR420:DDR505 DNN420:DNN505 DXJ420:DXJ505 EHF420:EHF505 ERB420:ERB505 FAX420:FAX505 FKT420:FKT505 FUP420:FUP505 GEL420:GEL505 GOH420:GOH505 GYD420:GYD505 HHZ420:HHZ505 HRV420:HRV505 IBR420:IBR505 ILN420:ILN505 IVJ420:IVJ505 JFF420:JFF505 JPB420:JPB505 JYX420:JYX505 KIT420:KIT505 KSP420:KSP505 LCL420:LCL505 LMH420:LMH505 LWD420:LWD505 MFZ420:MFZ505 MPV420:MPV505 MZR420:MZR505 NJN420:NJN505 NTJ420:NTJ505 ODF420:ODF505 ONB420:ONB505 OWX420:OWX505 PGT420:PGT505 PQP420:PQP505 QAL420:QAL505 QKH420:QKH505 QUD420:QUD505 RDZ420:RDZ505 RNV420:RNV505 RXR420:RXR505 SHN420:SHN505 SRJ420:SRJ505 TBF420:TBF505 TLB420:TLB505 TUX420:TUX505 UET420:UET505 UOP420:UOP505 UYL420:UYL505 VIH420:VIH505 VSD420:VSD505 WBZ420:WBZ505 WLV420:WLV505 WVR420:WVR505 J66072:J66157 JF66071:JF66156 TB66071:TB66156 ACX66071:ACX66156 AMT66071:AMT66156 AWP66071:AWP66156 BGL66071:BGL66156 BQH66071:BQH66156 CAD66071:CAD66156 CJZ66071:CJZ66156 CTV66071:CTV66156 DDR66071:DDR66156 DNN66071:DNN66156 DXJ66071:DXJ66156 EHF66071:EHF66156 ERB66071:ERB66156 FAX66071:FAX66156 FKT66071:FKT66156 FUP66071:FUP66156 GEL66071:GEL66156 GOH66071:GOH66156 GYD66071:GYD66156 HHZ66071:HHZ66156 HRV66071:HRV66156 IBR66071:IBR66156 ILN66071:ILN66156 IVJ66071:IVJ66156 JFF66071:JFF66156 JPB66071:JPB66156 JYX66071:JYX66156 KIT66071:KIT66156 KSP66071:KSP66156 LCL66071:LCL66156 LMH66071:LMH66156 LWD66071:LWD66156 MFZ66071:MFZ66156 MPV66071:MPV66156 MZR66071:MZR66156 NJN66071:NJN66156 NTJ66071:NTJ66156 ODF66071:ODF66156 ONB66071:ONB66156 OWX66071:OWX66156 PGT66071:PGT66156 PQP66071:PQP66156 QAL66071:QAL66156 QKH66071:QKH66156 QUD66071:QUD66156 RDZ66071:RDZ66156 RNV66071:RNV66156 RXR66071:RXR66156 SHN66071:SHN66156 SRJ66071:SRJ66156 TBF66071:TBF66156 TLB66071:TLB66156 TUX66071:TUX66156 UET66071:UET66156 UOP66071:UOP66156 UYL66071:UYL66156 VIH66071:VIH66156 VSD66071:VSD66156 WBZ66071:WBZ66156 WLV66071:WLV66156 WVR66071:WVR66156 J131608:J131693 JF131607:JF131692 TB131607:TB131692 ACX131607:ACX131692 AMT131607:AMT131692 AWP131607:AWP131692 BGL131607:BGL131692 BQH131607:BQH131692 CAD131607:CAD131692 CJZ131607:CJZ131692 CTV131607:CTV131692 DDR131607:DDR131692 DNN131607:DNN131692 DXJ131607:DXJ131692 EHF131607:EHF131692 ERB131607:ERB131692 FAX131607:FAX131692 FKT131607:FKT131692 FUP131607:FUP131692 GEL131607:GEL131692 GOH131607:GOH131692 GYD131607:GYD131692 HHZ131607:HHZ131692 HRV131607:HRV131692 IBR131607:IBR131692 ILN131607:ILN131692 IVJ131607:IVJ131692 JFF131607:JFF131692 JPB131607:JPB131692 JYX131607:JYX131692 KIT131607:KIT131692 KSP131607:KSP131692 LCL131607:LCL131692 LMH131607:LMH131692 LWD131607:LWD131692 MFZ131607:MFZ131692 MPV131607:MPV131692 MZR131607:MZR131692 NJN131607:NJN131692 NTJ131607:NTJ131692 ODF131607:ODF131692 ONB131607:ONB131692 OWX131607:OWX131692 PGT131607:PGT131692 PQP131607:PQP131692 QAL131607:QAL131692 QKH131607:QKH131692 QUD131607:QUD131692 RDZ131607:RDZ131692 RNV131607:RNV131692 RXR131607:RXR131692 SHN131607:SHN131692 SRJ131607:SRJ131692 TBF131607:TBF131692 TLB131607:TLB131692 TUX131607:TUX131692 UET131607:UET131692 UOP131607:UOP131692 UYL131607:UYL131692 VIH131607:VIH131692 VSD131607:VSD131692 WBZ131607:WBZ131692 WLV131607:WLV131692 WVR131607:WVR131692 J197144:J197229 JF197143:JF197228 TB197143:TB197228 ACX197143:ACX197228 AMT197143:AMT197228 AWP197143:AWP197228 BGL197143:BGL197228 BQH197143:BQH197228 CAD197143:CAD197228 CJZ197143:CJZ197228 CTV197143:CTV197228 DDR197143:DDR197228 DNN197143:DNN197228 DXJ197143:DXJ197228 EHF197143:EHF197228 ERB197143:ERB197228 FAX197143:FAX197228 FKT197143:FKT197228 FUP197143:FUP197228 GEL197143:GEL197228 GOH197143:GOH197228 GYD197143:GYD197228 HHZ197143:HHZ197228 HRV197143:HRV197228 IBR197143:IBR197228 ILN197143:ILN197228 IVJ197143:IVJ197228 JFF197143:JFF197228 JPB197143:JPB197228 JYX197143:JYX197228 KIT197143:KIT197228 KSP197143:KSP197228 LCL197143:LCL197228 LMH197143:LMH197228 LWD197143:LWD197228 MFZ197143:MFZ197228 MPV197143:MPV197228 MZR197143:MZR197228 NJN197143:NJN197228 NTJ197143:NTJ197228 ODF197143:ODF197228 ONB197143:ONB197228 OWX197143:OWX197228 PGT197143:PGT197228 PQP197143:PQP197228 QAL197143:QAL197228 QKH197143:QKH197228 QUD197143:QUD197228 RDZ197143:RDZ197228 RNV197143:RNV197228 RXR197143:RXR197228 SHN197143:SHN197228 SRJ197143:SRJ197228 TBF197143:TBF197228 TLB197143:TLB197228 TUX197143:TUX197228 UET197143:UET197228 UOP197143:UOP197228 UYL197143:UYL197228 VIH197143:VIH197228 VSD197143:VSD197228 WBZ197143:WBZ197228 WLV197143:WLV197228 WVR197143:WVR197228 J262680:J262765 JF262679:JF262764 TB262679:TB262764 ACX262679:ACX262764 AMT262679:AMT262764 AWP262679:AWP262764 BGL262679:BGL262764 BQH262679:BQH262764 CAD262679:CAD262764 CJZ262679:CJZ262764 CTV262679:CTV262764 DDR262679:DDR262764 DNN262679:DNN262764 DXJ262679:DXJ262764 EHF262679:EHF262764 ERB262679:ERB262764 FAX262679:FAX262764 FKT262679:FKT262764 FUP262679:FUP262764 GEL262679:GEL262764 GOH262679:GOH262764 GYD262679:GYD262764 HHZ262679:HHZ262764 HRV262679:HRV262764 IBR262679:IBR262764 ILN262679:ILN262764 IVJ262679:IVJ262764 JFF262679:JFF262764 JPB262679:JPB262764 JYX262679:JYX262764 KIT262679:KIT262764 KSP262679:KSP262764 LCL262679:LCL262764 LMH262679:LMH262764 LWD262679:LWD262764 MFZ262679:MFZ262764 MPV262679:MPV262764 MZR262679:MZR262764 NJN262679:NJN262764 NTJ262679:NTJ262764 ODF262679:ODF262764 ONB262679:ONB262764 OWX262679:OWX262764 PGT262679:PGT262764 PQP262679:PQP262764 QAL262679:QAL262764 QKH262679:QKH262764 QUD262679:QUD262764 RDZ262679:RDZ262764 RNV262679:RNV262764 RXR262679:RXR262764 SHN262679:SHN262764 SRJ262679:SRJ262764 TBF262679:TBF262764 TLB262679:TLB262764 TUX262679:TUX262764 UET262679:UET262764 UOP262679:UOP262764 UYL262679:UYL262764 VIH262679:VIH262764 VSD262679:VSD262764 WBZ262679:WBZ262764 WLV262679:WLV262764 WVR262679:WVR262764 J328216:J328301 JF328215:JF328300 TB328215:TB328300 ACX328215:ACX328300 AMT328215:AMT328300 AWP328215:AWP328300 BGL328215:BGL328300 BQH328215:BQH328300 CAD328215:CAD328300 CJZ328215:CJZ328300 CTV328215:CTV328300 DDR328215:DDR328300 DNN328215:DNN328300 DXJ328215:DXJ328300 EHF328215:EHF328300 ERB328215:ERB328300 FAX328215:FAX328300 FKT328215:FKT328300 FUP328215:FUP328300 GEL328215:GEL328300 GOH328215:GOH328300 GYD328215:GYD328300 HHZ328215:HHZ328300 HRV328215:HRV328300 IBR328215:IBR328300 ILN328215:ILN328300 IVJ328215:IVJ328300 JFF328215:JFF328300 JPB328215:JPB328300 JYX328215:JYX328300 KIT328215:KIT328300 KSP328215:KSP328300 LCL328215:LCL328300 LMH328215:LMH328300 LWD328215:LWD328300 MFZ328215:MFZ328300 MPV328215:MPV328300 MZR328215:MZR328300 NJN328215:NJN328300 NTJ328215:NTJ328300 ODF328215:ODF328300 ONB328215:ONB328300 OWX328215:OWX328300 PGT328215:PGT328300 PQP328215:PQP328300 QAL328215:QAL328300 QKH328215:QKH328300 QUD328215:QUD328300 RDZ328215:RDZ328300 RNV328215:RNV328300 RXR328215:RXR328300 SHN328215:SHN328300 SRJ328215:SRJ328300 TBF328215:TBF328300 TLB328215:TLB328300 TUX328215:TUX328300 UET328215:UET328300 UOP328215:UOP328300 UYL328215:UYL328300 VIH328215:VIH328300 VSD328215:VSD328300 WBZ328215:WBZ328300 WLV328215:WLV328300 WVR328215:WVR328300 J393752:J393837 JF393751:JF393836 TB393751:TB393836 ACX393751:ACX393836 AMT393751:AMT393836 AWP393751:AWP393836 BGL393751:BGL393836 BQH393751:BQH393836 CAD393751:CAD393836 CJZ393751:CJZ393836 CTV393751:CTV393836 DDR393751:DDR393836 DNN393751:DNN393836 DXJ393751:DXJ393836 EHF393751:EHF393836 ERB393751:ERB393836 FAX393751:FAX393836 FKT393751:FKT393836 FUP393751:FUP393836 GEL393751:GEL393836 GOH393751:GOH393836 GYD393751:GYD393836 HHZ393751:HHZ393836 HRV393751:HRV393836 IBR393751:IBR393836 ILN393751:ILN393836 IVJ393751:IVJ393836 JFF393751:JFF393836 JPB393751:JPB393836 JYX393751:JYX393836 KIT393751:KIT393836 KSP393751:KSP393836 LCL393751:LCL393836 LMH393751:LMH393836 LWD393751:LWD393836 MFZ393751:MFZ393836 MPV393751:MPV393836 MZR393751:MZR393836 NJN393751:NJN393836 NTJ393751:NTJ393836 ODF393751:ODF393836 ONB393751:ONB393836 OWX393751:OWX393836 PGT393751:PGT393836 PQP393751:PQP393836 QAL393751:QAL393836 QKH393751:QKH393836 QUD393751:QUD393836 RDZ393751:RDZ393836 RNV393751:RNV393836 RXR393751:RXR393836 SHN393751:SHN393836 SRJ393751:SRJ393836 TBF393751:TBF393836 TLB393751:TLB393836 TUX393751:TUX393836 UET393751:UET393836 UOP393751:UOP393836 UYL393751:UYL393836 VIH393751:VIH393836 VSD393751:VSD393836 WBZ393751:WBZ393836 WLV393751:WLV393836 WVR393751:WVR393836 J459288:J459373 JF459287:JF459372 TB459287:TB459372 ACX459287:ACX459372 AMT459287:AMT459372 AWP459287:AWP459372 BGL459287:BGL459372 BQH459287:BQH459372 CAD459287:CAD459372 CJZ459287:CJZ459372 CTV459287:CTV459372 DDR459287:DDR459372 DNN459287:DNN459372 DXJ459287:DXJ459372 EHF459287:EHF459372 ERB459287:ERB459372 FAX459287:FAX459372 FKT459287:FKT459372 FUP459287:FUP459372 GEL459287:GEL459372 GOH459287:GOH459372 GYD459287:GYD459372 HHZ459287:HHZ459372 HRV459287:HRV459372 IBR459287:IBR459372 ILN459287:ILN459372 IVJ459287:IVJ459372 JFF459287:JFF459372 JPB459287:JPB459372 JYX459287:JYX459372 KIT459287:KIT459372 KSP459287:KSP459372 LCL459287:LCL459372 LMH459287:LMH459372 LWD459287:LWD459372 MFZ459287:MFZ459372 MPV459287:MPV459372 MZR459287:MZR459372 NJN459287:NJN459372 NTJ459287:NTJ459372 ODF459287:ODF459372 ONB459287:ONB459372 OWX459287:OWX459372 PGT459287:PGT459372 PQP459287:PQP459372 QAL459287:QAL459372 QKH459287:QKH459372 QUD459287:QUD459372 RDZ459287:RDZ459372 RNV459287:RNV459372 RXR459287:RXR459372 SHN459287:SHN459372 SRJ459287:SRJ459372 TBF459287:TBF459372 TLB459287:TLB459372 TUX459287:TUX459372 UET459287:UET459372 UOP459287:UOP459372 UYL459287:UYL459372 VIH459287:VIH459372 VSD459287:VSD459372 WBZ459287:WBZ459372 WLV459287:WLV459372 WVR459287:WVR459372 J524824:J524909 JF524823:JF524908 TB524823:TB524908 ACX524823:ACX524908 AMT524823:AMT524908 AWP524823:AWP524908 BGL524823:BGL524908 BQH524823:BQH524908 CAD524823:CAD524908 CJZ524823:CJZ524908 CTV524823:CTV524908 DDR524823:DDR524908 DNN524823:DNN524908 DXJ524823:DXJ524908 EHF524823:EHF524908 ERB524823:ERB524908 FAX524823:FAX524908 FKT524823:FKT524908 FUP524823:FUP524908 GEL524823:GEL524908 GOH524823:GOH524908 GYD524823:GYD524908 HHZ524823:HHZ524908 HRV524823:HRV524908 IBR524823:IBR524908 ILN524823:ILN524908 IVJ524823:IVJ524908 JFF524823:JFF524908 JPB524823:JPB524908 JYX524823:JYX524908 KIT524823:KIT524908 KSP524823:KSP524908 LCL524823:LCL524908 LMH524823:LMH524908 LWD524823:LWD524908 MFZ524823:MFZ524908 MPV524823:MPV524908 MZR524823:MZR524908 NJN524823:NJN524908 NTJ524823:NTJ524908 ODF524823:ODF524908 ONB524823:ONB524908 OWX524823:OWX524908 PGT524823:PGT524908 PQP524823:PQP524908 QAL524823:QAL524908 QKH524823:QKH524908 QUD524823:QUD524908 RDZ524823:RDZ524908 RNV524823:RNV524908 RXR524823:RXR524908 SHN524823:SHN524908 SRJ524823:SRJ524908 TBF524823:TBF524908 TLB524823:TLB524908 TUX524823:TUX524908 UET524823:UET524908 UOP524823:UOP524908 UYL524823:UYL524908 VIH524823:VIH524908 VSD524823:VSD524908 WBZ524823:WBZ524908 WLV524823:WLV524908 WVR524823:WVR524908 J590360:J590445 JF590359:JF590444 TB590359:TB590444 ACX590359:ACX590444 AMT590359:AMT590444 AWP590359:AWP590444 BGL590359:BGL590444 BQH590359:BQH590444 CAD590359:CAD590444 CJZ590359:CJZ590444 CTV590359:CTV590444 DDR590359:DDR590444 DNN590359:DNN590444 DXJ590359:DXJ590444 EHF590359:EHF590444 ERB590359:ERB590444 FAX590359:FAX590444 FKT590359:FKT590444 FUP590359:FUP590444 GEL590359:GEL590444 GOH590359:GOH590444 GYD590359:GYD590444 HHZ590359:HHZ590444 HRV590359:HRV590444 IBR590359:IBR590444 ILN590359:ILN590444 IVJ590359:IVJ590444 JFF590359:JFF590444 JPB590359:JPB590444 JYX590359:JYX590444 KIT590359:KIT590444 KSP590359:KSP590444 LCL590359:LCL590444 LMH590359:LMH590444 LWD590359:LWD590444 MFZ590359:MFZ590444 MPV590359:MPV590444 MZR590359:MZR590444 NJN590359:NJN590444 NTJ590359:NTJ590444 ODF590359:ODF590444 ONB590359:ONB590444 OWX590359:OWX590444 PGT590359:PGT590444 PQP590359:PQP590444 QAL590359:QAL590444 QKH590359:QKH590444 QUD590359:QUD590444 RDZ590359:RDZ590444 RNV590359:RNV590444 RXR590359:RXR590444 SHN590359:SHN590444 SRJ590359:SRJ590444 TBF590359:TBF590444 TLB590359:TLB590444 TUX590359:TUX590444 UET590359:UET590444 UOP590359:UOP590444 UYL590359:UYL590444 VIH590359:VIH590444 VSD590359:VSD590444 WBZ590359:WBZ590444 WLV590359:WLV590444 WVR590359:WVR590444 J655896:J655981 JF655895:JF655980 TB655895:TB655980 ACX655895:ACX655980 AMT655895:AMT655980 AWP655895:AWP655980 BGL655895:BGL655980 BQH655895:BQH655980 CAD655895:CAD655980 CJZ655895:CJZ655980 CTV655895:CTV655980 DDR655895:DDR655980 DNN655895:DNN655980 DXJ655895:DXJ655980 EHF655895:EHF655980 ERB655895:ERB655980 FAX655895:FAX655980 FKT655895:FKT655980 FUP655895:FUP655980 GEL655895:GEL655980 GOH655895:GOH655980 GYD655895:GYD655980 HHZ655895:HHZ655980 HRV655895:HRV655980 IBR655895:IBR655980 ILN655895:ILN655980 IVJ655895:IVJ655980 JFF655895:JFF655980 JPB655895:JPB655980 JYX655895:JYX655980 KIT655895:KIT655980 KSP655895:KSP655980 LCL655895:LCL655980 LMH655895:LMH655980 LWD655895:LWD655980 MFZ655895:MFZ655980 MPV655895:MPV655980 MZR655895:MZR655980 NJN655895:NJN655980 NTJ655895:NTJ655980 ODF655895:ODF655980 ONB655895:ONB655980 OWX655895:OWX655980 PGT655895:PGT655980 PQP655895:PQP655980 QAL655895:QAL655980 QKH655895:QKH655980 QUD655895:QUD655980 RDZ655895:RDZ655980 RNV655895:RNV655980 RXR655895:RXR655980 SHN655895:SHN655980 SRJ655895:SRJ655980 TBF655895:TBF655980 TLB655895:TLB655980 TUX655895:TUX655980 UET655895:UET655980 UOP655895:UOP655980 UYL655895:UYL655980 VIH655895:VIH655980 VSD655895:VSD655980 WBZ655895:WBZ655980 WLV655895:WLV655980 WVR655895:WVR655980 J721432:J721517 JF721431:JF721516 TB721431:TB721516 ACX721431:ACX721516 AMT721431:AMT721516 AWP721431:AWP721516 BGL721431:BGL721516 BQH721431:BQH721516 CAD721431:CAD721516 CJZ721431:CJZ721516 CTV721431:CTV721516 DDR721431:DDR721516 DNN721431:DNN721516 DXJ721431:DXJ721516 EHF721431:EHF721516 ERB721431:ERB721516 FAX721431:FAX721516 FKT721431:FKT721516 FUP721431:FUP721516 GEL721431:GEL721516 GOH721431:GOH721516 GYD721431:GYD721516 HHZ721431:HHZ721516 HRV721431:HRV721516 IBR721431:IBR721516 ILN721431:ILN721516 IVJ721431:IVJ721516 JFF721431:JFF721516 JPB721431:JPB721516 JYX721431:JYX721516 KIT721431:KIT721516 KSP721431:KSP721516 LCL721431:LCL721516 LMH721431:LMH721516 LWD721431:LWD721516 MFZ721431:MFZ721516 MPV721431:MPV721516 MZR721431:MZR721516 NJN721431:NJN721516 NTJ721431:NTJ721516 ODF721431:ODF721516 ONB721431:ONB721516 OWX721431:OWX721516 PGT721431:PGT721516 PQP721431:PQP721516 QAL721431:QAL721516 QKH721431:QKH721516 QUD721431:QUD721516 RDZ721431:RDZ721516 RNV721431:RNV721516 RXR721431:RXR721516 SHN721431:SHN721516 SRJ721431:SRJ721516 TBF721431:TBF721516 TLB721431:TLB721516 TUX721431:TUX721516 UET721431:UET721516 UOP721431:UOP721516 UYL721431:UYL721516 VIH721431:VIH721516 VSD721431:VSD721516 WBZ721431:WBZ721516 WLV721431:WLV721516 WVR721431:WVR721516 J786968:J787053 JF786967:JF787052 TB786967:TB787052 ACX786967:ACX787052 AMT786967:AMT787052 AWP786967:AWP787052 BGL786967:BGL787052 BQH786967:BQH787052 CAD786967:CAD787052 CJZ786967:CJZ787052 CTV786967:CTV787052 DDR786967:DDR787052 DNN786967:DNN787052 DXJ786967:DXJ787052 EHF786967:EHF787052 ERB786967:ERB787052 FAX786967:FAX787052 FKT786967:FKT787052 FUP786967:FUP787052 GEL786967:GEL787052 GOH786967:GOH787052 GYD786967:GYD787052 HHZ786967:HHZ787052 HRV786967:HRV787052 IBR786967:IBR787052 ILN786967:ILN787052 IVJ786967:IVJ787052 JFF786967:JFF787052 JPB786967:JPB787052 JYX786967:JYX787052 KIT786967:KIT787052 KSP786967:KSP787052 LCL786967:LCL787052 LMH786967:LMH787052 LWD786967:LWD787052 MFZ786967:MFZ787052 MPV786967:MPV787052 MZR786967:MZR787052 NJN786967:NJN787052 NTJ786967:NTJ787052 ODF786967:ODF787052 ONB786967:ONB787052 OWX786967:OWX787052 PGT786967:PGT787052 PQP786967:PQP787052 QAL786967:QAL787052 QKH786967:QKH787052 QUD786967:QUD787052 RDZ786967:RDZ787052 RNV786967:RNV787052 RXR786967:RXR787052 SHN786967:SHN787052 SRJ786967:SRJ787052 TBF786967:TBF787052 TLB786967:TLB787052 TUX786967:TUX787052 UET786967:UET787052 UOP786967:UOP787052 UYL786967:UYL787052 VIH786967:VIH787052 VSD786967:VSD787052 WBZ786967:WBZ787052 WLV786967:WLV787052 WVR786967:WVR787052 J852504:J852589 JF852503:JF852588 TB852503:TB852588 ACX852503:ACX852588 AMT852503:AMT852588 AWP852503:AWP852588 BGL852503:BGL852588 BQH852503:BQH852588 CAD852503:CAD852588 CJZ852503:CJZ852588 CTV852503:CTV852588 DDR852503:DDR852588 DNN852503:DNN852588 DXJ852503:DXJ852588 EHF852503:EHF852588 ERB852503:ERB852588 FAX852503:FAX852588 FKT852503:FKT852588 FUP852503:FUP852588 GEL852503:GEL852588 GOH852503:GOH852588 GYD852503:GYD852588 HHZ852503:HHZ852588 HRV852503:HRV852588 IBR852503:IBR852588 ILN852503:ILN852588 IVJ852503:IVJ852588 JFF852503:JFF852588 JPB852503:JPB852588 JYX852503:JYX852588 KIT852503:KIT852588 KSP852503:KSP852588 LCL852503:LCL852588 LMH852503:LMH852588 LWD852503:LWD852588 MFZ852503:MFZ852588 MPV852503:MPV852588 MZR852503:MZR852588 NJN852503:NJN852588 NTJ852503:NTJ852588 ODF852503:ODF852588 ONB852503:ONB852588 OWX852503:OWX852588 PGT852503:PGT852588 PQP852503:PQP852588 QAL852503:QAL852588 QKH852503:QKH852588 QUD852503:QUD852588 RDZ852503:RDZ852588 RNV852503:RNV852588 RXR852503:RXR852588 SHN852503:SHN852588 SRJ852503:SRJ852588 TBF852503:TBF852588 TLB852503:TLB852588 TUX852503:TUX852588 UET852503:UET852588 UOP852503:UOP852588 UYL852503:UYL852588 VIH852503:VIH852588 VSD852503:VSD852588 WBZ852503:WBZ852588 WLV852503:WLV852588 WVR852503:WVR852588 J918040:J918125 JF918039:JF918124 TB918039:TB918124 ACX918039:ACX918124 AMT918039:AMT918124 AWP918039:AWP918124 BGL918039:BGL918124 BQH918039:BQH918124 CAD918039:CAD918124 CJZ918039:CJZ918124 CTV918039:CTV918124 DDR918039:DDR918124 DNN918039:DNN918124 DXJ918039:DXJ918124 EHF918039:EHF918124 ERB918039:ERB918124 FAX918039:FAX918124 FKT918039:FKT918124 FUP918039:FUP918124 GEL918039:GEL918124 GOH918039:GOH918124 GYD918039:GYD918124 HHZ918039:HHZ918124 HRV918039:HRV918124 IBR918039:IBR918124 ILN918039:ILN918124 IVJ918039:IVJ918124 JFF918039:JFF918124 JPB918039:JPB918124 JYX918039:JYX918124 KIT918039:KIT918124 KSP918039:KSP918124 LCL918039:LCL918124 LMH918039:LMH918124 LWD918039:LWD918124 MFZ918039:MFZ918124 MPV918039:MPV918124 MZR918039:MZR918124 NJN918039:NJN918124 NTJ918039:NTJ918124 ODF918039:ODF918124 ONB918039:ONB918124 OWX918039:OWX918124 PGT918039:PGT918124 PQP918039:PQP918124 QAL918039:QAL918124 QKH918039:QKH918124 QUD918039:QUD918124 RDZ918039:RDZ918124 RNV918039:RNV918124 RXR918039:RXR918124 SHN918039:SHN918124 SRJ918039:SRJ918124 TBF918039:TBF918124 TLB918039:TLB918124 TUX918039:TUX918124 UET918039:UET918124 UOP918039:UOP918124 UYL918039:UYL918124 VIH918039:VIH918124 VSD918039:VSD918124 WBZ918039:WBZ918124 WLV918039:WLV918124 WVR918039:WVR918124 J983576:J983661 JF983575:JF983660 TB983575:TB983660 ACX983575:ACX983660 AMT983575:AMT983660 AWP983575:AWP983660 BGL983575:BGL983660 BQH983575:BQH983660 CAD983575:CAD983660 CJZ983575:CJZ983660 CTV983575:CTV983660 DDR983575:DDR983660 DNN983575:DNN983660 DXJ983575:DXJ983660 EHF983575:EHF983660 ERB983575:ERB983660 FAX983575:FAX983660 FKT983575:FKT983660 FUP983575:FUP983660 GEL983575:GEL983660 GOH983575:GOH983660 GYD983575:GYD983660 HHZ983575:HHZ983660 HRV983575:HRV983660 IBR983575:IBR983660 ILN983575:ILN983660 IVJ983575:IVJ983660 JFF983575:JFF983660 JPB983575:JPB983660 JYX983575:JYX983660 KIT983575:KIT983660 KSP983575:KSP983660 LCL983575:LCL983660 LMH983575:LMH983660 LWD983575:LWD983660 MFZ983575:MFZ983660 MPV983575:MPV983660 MZR983575:MZR983660 NJN983575:NJN983660 NTJ983575:NTJ983660 ODF983575:ODF983660 ONB983575:ONB983660 OWX983575:OWX983660 PGT983575:PGT983660 PQP983575:PQP983660 QAL983575:QAL983660 QKH983575:QKH983660 QUD983575:QUD983660 RDZ983575:RDZ983660 RNV983575:RNV983660 RXR983575:RXR983660 SHN983575:SHN983660 SRJ983575:SRJ983660 TBF983575:TBF983660 TLB983575:TLB983660 TUX983575:TUX983660 UET983575:UET983660 UOP983575:UOP983660 UYL983575:UYL983660 VIH983575:VIH983660 VSD983575:VSD983660 WBZ983575:WBZ983660 WLV983575:WLV983660 WVR983575:WVR983660 JF688:JF690 TB688:TB690 ACX688:ACX690 AMT688:AMT690 AWP688:AWP690 BGL688:BGL690 BQH688:BQH690 CAD688:CAD690 CJZ688:CJZ690 CTV688:CTV690 DDR688:DDR690 DNN688:DNN690 DXJ688:DXJ690 EHF688:EHF690 ERB688:ERB690 FAX688:FAX690 FKT688:FKT690 FUP688:FUP690 GEL688:GEL690 GOH688:GOH690 GYD688:GYD690 HHZ688:HHZ690 HRV688:HRV690 IBR688:IBR690 ILN688:ILN690 IVJ688:IVJ690 JFF688:JFF690 JPB688:JPB690 JYX688:JYX690 KIT688:KIT690 KSP688:KSP690 LCL688:LCL690 LMH688:LMH690 LWD688:LWD690 MFZ688:MFZ690 MPV688:MPV690 MZR688:MZR690 NJN688:NJN690 NTJ688:NTJ690 ODF688:ODF690 ONB688:ONB690 OWX688:OWX690 PGT688:PGT690 PQP688:PQP690 QAL688:QAL690 QKH688:QKH690 QUD688:QUD690 RDZ688:RDZ690 RNV688:RNV690 RXR688:RXR690 SHN688:SHN690 SRJ688:SRJ690 TBF688:TBF690 TLB688:TLB690 K117:K118 J538:J545 I509:J509 J511:J512 J549:J550 J554:J555 J3:J213 J215:J418 J420:J505 J688:J692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"/>
  <sheetViews>
    <sheetView zoomScale="85" zoomScaleNormal="85" workbookViewId="0">
      <selection activeCell="B1" sqref="B1"/>
    </sheetView>
  </sheetViews>
  <sheetFormatPr defaultColWidth="15.85546875" defaultRowHeight="14.45"/>
  <cols>
    <col min="1" max="1" width="7.85546875" customWidth="1"/>
    <col min="4" max="4" width="19.28515625" bestFit="1" customWidth="1"/>
    <col min="9" max="9" width="17" bestFit="1" customWidth="1"/>
  </cols>
  <sheetData>
    <row r="1" spans="1:9" ht="17.45">
      <c r="B1" s="168" t="s">
        <v>1564</v>
      </c>
    </row>
    <row r="2" spans="1:9" ht="29.1">
      <c r="A2" s="126" t="s">
        <v>2606</v>
      </c>
      <c r="B2" s="126" t="s">
        <v>3</v>
      </c>
      <c r="C2" s="120" t="s">
        <v>1565</v>
      </c>
      <c r="D2" s="127" t="s">
        <v>6</v>
      </c>
      <c r="E2" s="127" t="s">
        <v>1567</v>
      </c>
      <c r="F2" s="113" t="s">
        <v>8</v>
      </c>
      <c r="G2" s="109" t="s">
        <v>11</v>
      </c>
      <c r="H2" s="109" t="s">
        <v>1568</v>
      </c>
      <c r="I2" s="128" t="s">
        <v>12</v>
      </c>
    </row>
    <row r="3" spans="1:9" s="151" customFormat="1">
      <c r="A3" s="201">
        <v>1</v>
      </c>
      <c r="B3" s="152" t="s">
        <v>2607</v>
      </c>
      <c r="C3" s="152" t="s">
        <v>2607</v>
      </c>
      <c r="D3" s="202" t="s">
        <v>2608</v>
      </c>
      <c r="E3" s="201">
        <v>1</v>
      </c>
      <c r="F3" s="152" t="s">
        <v>17</v>
      </c>
      <c r="G3" s="152" t="s">
        <v>1571</v>
      </c>
      <c r="H3" s="152" t="s">
        <v>2609</v>
      </c>
      <c r="I3" s="152"/>
    </row>
    <row r="4" spans="1:9" s="151" customFormat="1" ht="57.95">
      <c r="A4" s="201">
        <v>2</v>
      </c>
      <c r="B4" s="152" t="s">
        <v>2607</v>
      </c>
      <c r="C4" s="152" t="s">
        <v>2607</v>
      </c>
      <c r="D4" s="203" t="s">
        <v>2610</v>
      </c>
      <c r="E4" s="201">
        <v>3</v>
      </c>
      <c r="F4" s="152" t="s">
        <v>17</v>
      </c>
      <c r="G4" s="152" t="s">
        <v>1571</v>
      </c>
      <c r="H4" s="152" t="s">
        <v>2609</v>
      </c>
      <c r="I4" s="152"/>
    </row>
    <row r="5" spans="1:9" s="151" customFormat="1">
      <c r="A5" s="201">
        <v>3</v>
      </c>
      <c r="B5" s="152" t="s">
        <v>2607</v>
      </c>
      <c r="C5" s="152" t="s">
        <v>2607</v>
      </c>
      <c r="D5" s="202" t="s">
        <v>2611</v>
      </c>
      <c r="E5" s="201">
        <v>1</v>
      </c>
      <c r="F5" s="152" t="s">
        <v>17</v>
      </c>
      <c r="G5" s="152" t="s">
        <v>1571</v>
      </c>
      <c r="H5" s="152" t="s">
        <v>2609</v>
      </c>
      <c r="I5" s="152"/>
    </row>
    <row r="6" spans="1:9" s="151" customFormat="1">
      <c r="A6" s="201">
        <v>4</v>
      </c>
      <c r="B6" s="152" t="s">
        <v>2607</v>
      </c>
      <c r="C6" s="152" t="s">
        <v>2607</v>
      </c>
      <c r="D6" s="202" t="s">
        <v>2612</v>
      </c>
      <c r="E6" s="201">
        <v>1</v>
      </c>
      <c r="F6" s="152" t="s">
        <v>17</v>
      </c>
      <c r="G6" s="152" t="s">
        <v>1571</v>
      </c>
      <c r="H6" s="152" t="s">
        <v>2609</v>
      </c>
      <c r="I6" s="152"/>
    </row>
  </sheetData>
  <phoneticPr fontId="41" type="noConversion"/>
  <hyperlinks>
    <hyperlink ref="B1" location="Summary!A1" display="Summary" xr:uid="{00000000-0004-0000-09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6"/>
  <sheetViews>
    <sheetView topLeftCell="A45" zoomScale="90" zoomScaleNormal="90" workbookViewId="0">
      <selection activeCell="G65" sqref="G65"/>
    </sheetView>
  </sheetViews>
  <sheetFormatPr defaultColWidth="8.7109375" defaultRowHeight="14.45"/>
  <cols>
    <col min="2" max="2" width="16.7109375" customWidth="1"/>
    <col min="3" max="3" width="20.42578125" customWidth="1"/>
    <col min="4" max="6" width="19.140625" customWidth="1"/>
    <col min="7" max="7" width="42.5703125" style="121" customWidth="1"/>
    <col min="8" max="8" width="44.28515625" customWidth="1"/>
    <col min="9" max="9" width="29.42578125" customWidth="1"/>
    <col min="10" max="10" width="31.5703125" bestFit="1" customWidth="1"/>
  </cols>
  <sheetData>
    <row r="1" spans="1:10" ht="17.45">
      <c r="B1" s="404" t="s">
        <v>1564</v>
      </c>
    </row>
    <row r="2" spans="1:10" ht="25.5" customHeight="1">
      <c r="A2" s="131" t="s">
        <v>2613</v>
      </c>
      <c r="B2" s="131" t="s">
        <v>4</v>
      </c>
      <c r="C2" s="131" t="s">
        <v>2614</v>
      </c>
      <c r="D2" s="131" t="s">
        <v>8</v>
      </c>
      <c r="E2" s="131" t="s">
        <v>11</v>
      </c>
      <c r="F2" s="131" t="s">
        <v>1568</v>
      </c>
      <c r="G2" s="467" t="s">
        <v>12</v>
      </c>
      <c r="H2" s="467" t="s">
        <v>2615</v>
      </c>
      <c r="I2" s="498" t="s">
        <v>2</v>
      </c>
      <c r="J2" s="498" t="s">
        <v>2616</v>
      </c>
    </row>
    <row r="3" spans="1:10" ht="43.5">
      <c r="A3" s="189">
        <v>1</v>
      </c>
      <c r="B3" s="131" t="s">
        <v>2617</v>
      </c>
      <c r="C3" s="131" t="s">
        <v>2618</v>
      </c>
      <c r="D3" s="131" t="s">
        <v>17</v>
      </c>
      <c r="E3" s="131" t="s">
        <v>1571</v>
      </c>
      <c r="F3" s="131" t="s">
        <v>2619</v>
      </c>
      <c r="G3" s="467" t="s">
        <v>2620</v>
      </c>
      <c r="H3" s="467" t="s">
        <v>2621</v>
      </c>
      <c r="I3" s="131" t="s">
        <v>147</v>
      </c>
      <c r="J3" s="467" t="s">
        <v>2621</v>
      </c>
    </row>
    <row r="4" spans="1:10" ht="43.5">
      <c r="A4" s="189">
        <v>2</v>
      </c>
      <c r="B4" s="131" t="s">
        <v>2617</v>
      </c>
      <c r="C4" s="131" t="s">
        <v>2622</v>
      </c>
      <c r="D4" s="131" t="s">
        <v>17</v>
      </c>
      <c r="E4" s="131" t="s">
        <v>1571</v>
      </c>
      <c r="F4" s="131" t="s">
        <v>2619</v>
      </c>
      <c r="G4" s="467" t="s">
        <v>2620</v>
      </c>
      <c r="H4" s="467" t="s">
        <v>2623</v>
      </c>
      <c r="I4" s="131" t="s">
        <v>147</v>
      </c>
      <c r="J4" s="467" t="s">
        <v>2623</v>
      </c>
    </row>
    <row r="5" spans="1:10" ht="43.5">
      <c r="A5" s="189">
        <v>3</v>
      </c>
      <c r="B5" s="131" t="s">
        <v>2617</v>
      </c>
      <c r="C5" s="131" t="s">
        <v>2624</v>
      </c>
      <c r="D5" s="131" t="s">
        <v>17</v>
      </c>
      <c r="E5" s="131" t="s">
        <v>1571</v>
      </c>
      <c r="F5" s="131" t="s">
        <v>2619</v>
      </c>
      <c r="G5" s="467" t="s">
        <v>2625</v>
      </c>
      <c r="H5" s="467" t="s">
        <v>2626</v>
      </c>
      <c r="I5" s="131" t="s">
        <v>147</v>
      </c>
      <c r="J5" s="467" t="s">
        <v>2626</v>
      </c>
    </row>
    <row r="6" spans="1:10" ht="29.1">
      <c r="A6" s="189">
        <v>4</v>
      </c>
      <c r="B6" s="131" t="s">
        <v>2617</v>
      </c>
      <c r="C6" s="131" t="s">
        <v>2627</v>
      </c>
      <c r="D6" s="131" t="s">
        <v>1722</v>
      </c>
      <c r="E6" s="131" t="s">
        <v>1571</v>
      </c>
      <c r="F6" s="131" t="s">
        <v>1620</v>
      </c>
      <c r="G6" s="467"/>
      <c r="H6" s="467"/>
      <c r="J6" s="467" t="s">
        <v>2628</v>
      </c>
    </row>
    <row r="7" spans="1:10" ht="57" customHeight="1">
      <c r="A7" s="189">
        <v>5</v>
      </c>
      <c r="B7" s="131" t="s">
        <v>2617</v>
      </c>
      <c r="C7" s="131" t="s">
        <v>2629</v>
      </c>
      <c r="D7" s="131" t="s">
        <v>17</v>
      </c>
      <c r="E7" s="131" t="s">
        <v>1571</v>
      </c>
      <c r="F7" s="131" t="s">
        <v>2619</v>
      </c>
      <c r="G7" s="467" t="s">
        <v>2630</v>
      </c>
      <c r="H7" s="467" t="s">
        <v>2628</v>
      </c>
      <c r="I7" s="131" t="s">
        <v>147</v>
      </c>
      <c r="J7" s="121" t="s">
        <v>2631</v>
      </c>
    </row>
    <row r="8" spans="1:10">
      <c r="A8" s="189">
        <v>6</v>
      </c>
      <c r="B8" s="131" t="s">
        <v>2617</v>
      </c>
      <c r="C8" s="131" t="s">
        <v>2632</v>
      </c>
      <c r="D8" s="131" t="s">
        <v>17</v>
      </c>
      <c r="E8" s="131" t="s">
        <v>1571</v>
      </c>
      <c r="F8" s="131" t="s">
        <v>2619</v>
      </c>
      <c r="G8" s="189" t="s">
        <v>2633</v>
      </c>
      <c r="H8" s="467" t="s">
        <v>2634</v>
      </c>
      <c r="J8" s="467" t="s">
        <v>2634</v>
      </c>
    </row>
    <row r="9" spans="1:10">
      <c r="A9" s="189">
        <v>7</v>
      </c>
      <c r="B9" s="131" t="s">
        <v>2617</v>
      </c>
      <c r="C9" s="131" t="s">
        <v>2635</v>
      </c>
      <c r="D9" s="131" t="s">
        <v>1204</v>
      </c>
      <c r="E9" s="131" t="s">
        <v>1571</v>
      </c>
      <c r="F9" s="131"/>
      <c r="G9" s="189" t="s">
        <v>2633</v>
      </c>
      <c r="H9" s="467" t="s">
        <v>2636</v>
      </c>
    </row>
    <row r="10" spans="1:10">
      <c r="A10" s="189">
        <v>8</v>
      </c>
      <c r="B10" s="131" t="s">
        <v>2617</v>
      </c>
      <c r="C10" s="131" t="s">
        <v>2637</v>
      </c>
      <c r="D10" s="131" t="s">
        <v>2638</v>
      </c>
      <c r="E10" s="131" t="s">
        <v>1571</v>
      </c>
      <c r="F10" s="131" t="s">
        <v>1620</v>
      </c>
      <c r="G10" s="189" t="s">
        <v>2633</v>
      </c>
      <c r="H10" s="467"/>
    </row>
    <row r="11" spans="1:10">
      <c r="A11" s="189">
        <v>9</v>
      </c>
      <c r="B11" s="131" t="s">
        <v>2617</v>
      </c>
      <c r="C11" s="131" t="s">
        <v>2639</v>
      </c>
      <c r="D11" s="131" t="s">
        <v>1321</v>
      </c>
      <c r="E11" s="131" t="s">
        <v>1571</v>
      </c>
      <c r="F11" s="131" t="s">
        <v>1620</v>
      </c>
      <c r="G11" s="467" t="s">
        <v>2640</v>
      </c>
      <c r="H11" s="499" t="s">
        <v>2633</v>
      </c>
      <c r="J11" s="131" t="s">
        <v>147</v>
      </c>
    </row>
    <row r="12" spans="1:10">
      <c r="A12" s="189">
        <v>10</v>
      </c>
      <c r="B12" s="131" t="s">
        <v>2617</v>
      </c>
      <c r="C12" s="131" t="s">
        <v>2641</v>
      </c>
      <c r="D12" s="131" t="s">
        <v>17</v>
      </c>
      <c r="E12" s="131" t="s">
        <v>1571</v>
      </c>
      <c r="F12" s="131" t="s">
        <v>2619</v>
      </c>
      <c r="G12" s="467" t="s">
        <v>2642</v>
      </c>
      <c r="H12" s="499" t="s">
        <v>2633</v>
      </c>
      <c r="J12" t="s">
        <v>2643</v>
      </c>
    </row>
    <row r="13" spans="1:10">
      <c r="A13" s="189">
        <v>11</v>
      </c>
      <c r="B13" s="131" t="s">
        <v>2617</v>
      </c>
      <c r="C13" s="131" t="s">
        <v>2644</v>
      </c>
      <c r="D13" s="131" t="s">
        <v>2240</v>
      </c>
      <c r="E13" s="131" t="s">
        <v>1571</v>
      </c>
      <c r="F13" s="131" t="s">
        <v>1620</v>
      </c>
      <c r="G13" s="467"/>
      <c r="H13" s="467"/>
    </row>
    <row r="14" spans="1:10" ht="29.1">
      <c r="A14" s="189">
        <v>12</v>
      </c>
      <c r="B14" s="131" t="s">
        <v>2617</v>
      </c>
      <c r="C14" s="131" t="s">
        <v>2645</v>
      </c>
      <c r="D14" s="131" t="s">
        <v>17</v>
      </c>
      <c r="E14" s="131" t="s">
        <v>1571</v>
      </c>
      <c r="F14" s="131" t="s">
        <v>2619</v>
      </c>
      <c r="G14" s="467" t="s">
        <v>2646</v>
      </c>
      <c r="H14" s="467" t="s">
        <v>2647</v>
      </c>
      <c r="J14" s="467" t="s">
        <v>2647</v>
      </c>
    </row>
    <row r="15" spans="1:10">
      <c r="A15" s="189">
        <v>13</v>
      </c>
      <c r="B15" s="131" t="s">
        <v>2617</v>
      </c>
      <c r="C15" s="131" t="s">
        <v>2648</v>
      </c>
      <c r="D15" s="131" t="s">
        <v>2649</v>
      </c>
      <c r="E15" s="131" t="s">
        <v>1571</v>
      </c>
      <c r="F15" s="131" t="s">
        <v>1620</v>
      </c>
      <c r="G15" s="467"/>
      <c r="H15" s="467"/>
      <c r="J15" s="131" t="s">
        <v>147</v>
      </c>
    </row>
    <row r="16" spans="1:10">
      <c r="A16" s="189">
        <v>14</v>
      </c>
      <c r="B16" s="131" t="s">
        <v>2617</v>
      </c>
      <c r="C16" s="131" t="s">
        <v>2650</v>
      </c>
      <c r="D16" s="131" t="s">
        <v>2182</v>
      </c>
      <c r="E16" s="131" t="s">
        <v>1571</v>
      </c>
      <c r="F16" s="131" t="s">
        <v>1620</v>
      </c>
      <c r="G16" s="467"/>
      <c r="H16" s="467"/>
      <c r="J16" s="131" t="s">
        <v>147</v>
      </c>
    </row>
    <row r="17" spans="1:10">
      <c r="A17" s="189">
        <v>15</v>
      </c>
      <c r="B17" s="131" t="s">
        <v>2617</v>
      </c>
      <c r="C17" s="131" t="s">
        <v>2651</v>
      </c>
      <c r="D17" s="131" t="s">
        <v>115</v>
      </c>
      <c r="E17" s="131" t="s">
        <v>1571</v>
      </c>
      <c r="F17" s="131" t="s">
        <v>1620</v>
      </c>
      <c r="G17" s="467"/>
      <c r="H17" s="467"/>
      <c r="J17" s="131" t="s">
        <v>147</v>
      </c>
    </row>
    <row r="18" spans="1:10">
      <c r="A18" s="189">
        <v>16</v>
      </c>
      <c r="B18" s="131" t="s">
        <v>2617</v>
      </c>
      <c r="C18" s="131" t="s">
        <v>2652</v>
      </c>
      <c r="D18" s="131" t="s">
        <v>17</v>
      </c>
      <c r="E18" s="131" t="s">
        <v>1571</v>
      </c>
      <c r="F18" s="131" t="s">
        <v>2653</v>
      </c>
      <c r="G18" s="467"/>
      <c r="H18" s="467" t="s">
        <v>2654</v>
      </c>
      <c r="J18" s="467" t="s">
        <v>2654</v>
      </c>
    </row>
    <row r="19" spans="1:10" ht="29.1">
      <c r="A19" s="189">
        <v>17</v>
      </c>
      <c r="B19" s="131" t="s">
        <v>2617</v>
      </c>
      <c r="C19" s="131" t="s">
        <v>2655</v>
      </c>
      <c r="D19" s="131" t="s">
        <v>2656</v>
      </c>
      <c r="E19" s="131" t="s">
        <v>1571</v>
      </c>
      <c r="F19" s="131" t="s">
        <v>1620</v>
      </c>
      <c r="G19" s="467"/>
      <c r="H19" s="467"/>
      <c r="J19" s="467" t="s">
        <v>2657</v>
      </c>
    </row>
    <row r="20" spans="1:10" ht="43.5">
      <c r="A20" s="189">
        <v>18</v>
      </c>
      <c r="B20" s="131" t="s">
        <v>2617</v>
      </c>
      <c r="C20" s="131" t="s">
        <v>2658</v>
      </c>
      <c r="D20" s="131" t="s">
        <v>17</v>
      </c>
      <c r="E20" s="131" t="s">
        <v>1571</v>
      </c>
      <c r="F20" s="131" t="s">
        <v>2619</v>
      </c>
      <c r="G20" s="467" t="s">
        <v>2659</v>
      </c>
      <c r="H20" s="500" t="s">
        <v>2660</v>
      </c>
      <c r="I20" s="131" t="s">
        <v>147</v>
      </c>
      <c r="J20" s="500" t="s">
        <v>2660</v>
      </c>
    </row>
    <row r="21" spans="1:10" ht="43.5">
      <c r="A21" s="189">
        <v>19</v>
      </c>
      <c r="B21" s="131" t="s">
        <v>2617</v>
      </c>
      <c r="C21" s="131" t="s">
        <v>2661</v>
      </c>
      <c r="D21" s="131" t="s">
        <v>17</v>
      </c>
      <c r="E21" s="131" t="s">
        <v>1571</v>
      </c>
      <c r="F21" s="131" t="s">
        <v>2619</v>
      </c>
      <c r="G21" s="467" t="s">
        <v>2662</v>
      </c>
      <c r="H21" s="467" t="s">
        <v>2663</v>
      </c>
      <c r="J21" s="467" t="s">
        <v>2663</v>
      </c>
    </row>
    <row r="22" spans="1:10" ht="29.1">
      <c r="A22" s="189">
        <v>20</v>
      </c>
      <c r="B22" s="131" t="s">
        <v>2617</v>
      </c>
      <c r="C22" s="131" t="s">
        <v>2664</v>
      </c>
      <c r="D22" s="131" t="s">
        <v>2665</v>
      </c>
      <c r="E22" s="131" t="s">
        <v>1571</v>
      </c>
      <c r="F22" s="131" t="s">
        <v>1620</v>
      </c>
      <c r="G22" s="467" t="s">
        <v>2666</v>
      </c>
      <c r="H22" s="467"/>
      <c r="J22" s="501">
        <v>45110</v>
      </c>
    </row>
    <row r="23" spans="1:10">
      <c r="A23" s="189">
        <v>21</v>
      </c>
      <c r="B23" s="131" t="s">
        <v>2617</v>
      </c>
      <c r="C23" s="131" t="s">
        <v>2667</v>
      </c>
      <c r="D23" s="131" t="s">
        <v>96</v>
      </c>
      <c r="E23" s="131" t="s">
        <v>1571</v>
      </c>
      <c r="F23" s="131" t="s">
        <v>1620</v>
      </c>
      <c r="G23" s="467"/>
      <c r="H23" s="467"/>
      <c r="J23" s="501">
        <v>45110</v>
      </c>
    </row>
    <row r="24" spans="1:10" ht="29.1">
      <c r="A24" s="189">
        <v>22</v>
      </c>
      <c r="B24" s="131" t="s">
        <v>2617</v>
      </c>
      <c r="C24" s="131" t="s">
        <v>2668</v>
      </c>
      <c r="D24" s="131" t="s">
        <v>17</v>
      </c>
      <c r="E24" s="131" t="s">
        <v>1571</v>
      </c>
      <c r="F24" s="131" t="s">
        <v>2619</v>
      </c>
      <c r="G24" s="467"/>
      <c r="J24" s="467" t="s">
        <v>2669</v>
      </c>
    </row>
    <row r="25" spans="1:10">
      <c r="A25" s="189">
        <v>23</v>
      </c>
      <c r="B25" s="131" t="s">
        <v>2617</v>
      </c>
      <c r="C25" s="131" t="s">
        <v>2670</v>
      </c>
      <c r="D25" s="131" t="s">
        <v>2076</v>
      </c>
      <c r="E25" s="131" t="s">
        <v>1571</v>
      </c>
      <c r="F25" s="131" t="s">
        <v>1620</v>
      </c>
      <c r="G25" s="467"/>
      <c r="H25" s="467"/>
      <c r="J25" s="501">
        <v>45110</v>
      </c>
    </row>
    <row r="26" spans="1:10" ht="43.5">
      <c r="A26" s="189">
        <v>24</v>
      </c>
      <c r="B26" s="131" t="s">
        <v>2617</v>
      </c>
      <c r="C26" s="131" t="s">
        <v>2671</v>
      </c>
      <c r="D26" s="131" t="s">
        <v>17</v>
      </c>
      <c r="E26" s="131" t="s">
        <v>1571</v>
      </c>
      <c r="F26" s="131" t="s">
        <v>2619</v>
      </c>
      <c r="G26" s="467"/>
      <c r="J26" s="467" t="s">
        <v>2672</v>
      </c>
    </row>
    <row r="27" spans="1:10" ht="43.5">
      <c r="A27" s="189">
        <v>25</v>
      </c>
      <c r="B27" s="131" t="s">
        <v>2617</v>
      </c>
      <c r="C27" s="131" t="s">
        <v>2673</v>
      </c>
      <c r="D27" s="131" t="s">
        <v>17</v>
      </c>
      <c r="E27" s="131" t="s">
        <v>1571</v>
      </c>
      <c r="F27" s="131" t="s">
        <v>2619</v>
      </c>
      <c r="G27" s="467" t="s">
        <v>2674</v>
      </c>
      <c r="H27" s="467" t="s">
        <v>2675</v>
      </c>
      <c r="I27" s="131" t="s">
        <v>147</v>
      </c>
      <c r="J27" s="467" t="s">
        <v>2675</v>
      </c>
    </row>
    <row r="28" spans="1:10">
      <c r="A28" s="189">
        <v>26</v>
      </c>
      <c r="B28" s="131" t="s">
        <v>2617</v>
      </c>
      <c r="C28" s="131" t="s">
        <v>2676</v>
      </c>
      <c r="D28" s="131" t="s">
        <v>2677</v>
      </c>
      <c r="E28" s="131" t="s">
        <v>1571</v>
      </c>
      <c r="F28" s="131" t="s">
        <v>1620</v>
      </c>
      <c r="G28" s="467"/>
      <c r="H28" s="467"/>
    </row>
    <row r="29" spans="1:10" ht="29.1">
      <c r="A29" s="189">
        <v>27</v>
      </c>
      <c r="B29" s="131" t="s">
        <v>2617</v>
      </c>
      <c r="C29" s="725" t="s">
        <v>2678</v>
      </c>
      <c r="D29" s="131" t="s">
        <v>2679</v>
      </c>
      <c r="E29" s="131" t="s">
        <v>1571</v>
      </c>
      <c r="F29" s="131" t="s">
        <v>1620</v>
      </c>
      <c r="G29" s="467"/>
      <c r="H29" s="467"/>
    </row>
    <row r="30" spans="1:10">
      <c r="A30" s="189">
        <v>28</v>
      </c>
      <c r="B30" s="131" t="s">
        <v>2617</v>
      </c>
      <c r="C30" s="131" t="s">
        <v>2680</v>
      </c>
      <c r="D30" s="131" t="s">
        <v>2681</v>
      </c>
      <c r="E30" s="131" t="s">
        <v>1571</v>
      </c>
      <c r="F30" s="131" t="s">
        <v>1620</v>
      </c>
      <c r="G30" s="467"/>
      <c r="H30" s="467"/>
    </row>
    <row r="31" spans="1:10" ht="57.95">
      <c r="A31" s="189">
        <v>29</v>
      </c>
      <c r="B31" s="131" t="s">
        <v>2617</v>
      </c>
      <c r="C31" s="131" t="s">
        <v>2682</v>
      </c>
      <c r="D31" s="131" t="s">
        <v>17</v>
      </c>
      <c r="E31" s="131" t="s">
        <v>1571</v>
      </c>
      <c r="F31" s="131" t="s">
        <v>2619</v>
      </c>
      <c r="G31" s="467" t="s">
        <v>2683</v>
      </c>
      <c r="H31" s="467" t="s">
        <v>2684</v>
      </c>
      <c r="I31" s="131" t="s">
        <v>147</v>
      </c>
      <c r="J31" s="467" t="s">
        <v>2684</v>
      </c>
    </row>
    <row r="32" spans="1:10" ht="43.5">
      <c r="A32" s="189">
        <v>30</v>
      </c>
      <c r="B32" s="131" t="s">
        <v>2617</v>
      </c>
      <c r="C32" s="131" t="s">
        <v>2685</v>
      </c>
      <c r="D32" s="131" t="s">
        <v>17</v>
      </c>
      <c r="E32" s="131" t="s">
        <v>1571</v>
      </c>
      <c r="F32" s="131" t="s">
        <v>2619</v>
      </c>
      <c r="G32" s="467" t="s">
        <v>2686</v>
      </c>
      <c r="H32" s="467" t="s">
        <v>2634</v>
      </c>
      <c r="I32" s="131" t="s">
        <v>147</v>
      </c>
      <c r="J32" s="467" t="s">
        <v>2634</v>
      </c>
    </row>
    <row r="33" spans="1:10">
      <c r="A33" s="189">
        <v>31</v>
      </c>
      <c r="B33" s="131" t="s">
        <v>2617</v>
      </c>
      <c r="C33" s="131" t="s">
        <v>2687</v>
      </c>
      <c r="D33" s="131" t="s">
        <v>2688</v>
      </c>
      <c r="E33" s="131" t="s">
        <v>1571</v>
      </c>
      <c r="F33" s="131" t="s">
        <v>1620</v>
      </c>
      <c r="G33" s="467"/>
      <c r="H33" s="467"/>
    </row>
    <row r="34" spans="1:10">
      <c r="A34" s="189">
        <v>32</v>
      </c>
      <c r="B34" s="131" t="s">
        <v>2617</v>
      </c>
      <c r="C34" s="131" t="s">
        <v>2689</v>
      </c>
      <c r="D34" s="131" t="s">
        <v>1469</v>
      </c>
      <c r="E34" s="131" t="s">
        <v>1571</v>
      </c>
      <c r="F34" s="131" t="s">
        <v>1620</v>
      </c>
      <c r="G34" s="467"/>
      <c r="H34" s="467"/>
    </row>
    <row r="35" spans="1:10" ht="29.1">
      <c r="A35" s="189">
        <v>33</v>
      </c>
      <c r="B35" s="131" t="s">
        <v>2617</v>
      </c>
      <c r="C35" s="131" t="s">
        <v>2690</v>
      </c>
      <c r="D35" s="131" t="s">
        <v>17</v>
      </c>
      <c r="E35" s="131" t="s">
        <v>1571</v>
      </c>
      <c r="F35" s="131" t="s">
        <v>2619</v>
      </c>
      <c r="G35" s="467" t="s">
        <v>2691</v>
      </c>
      <c r="H35" s="467" t="s">
        <v>2692</v>
      </c>
      <c r="I35" s="131" t="s">
        <v>147</v>
      </c>
      <c r="J35" s="467" t="s">
        <v>2692</v>
      </c>
    </row>
    <row r="36" spans="1:10" ht="29.1">
      <c r="A36" s="189">
        <v>34</v>
      </c>
      <c r="B36" s="131" t="s">
        <v>2617</v>
      </c>
      <c r="C36" s="131" t="s">
        <v>2693</v>
      </c>
      <c r="D36" s="131" t="s">
        <v>17</v>
      </c>
      <c r="E36" s="131" t="s">
        <v>1571</v>
      </c>
      <c r="F36" s="131" t="s">
        <v>2619</v>
      </c>
      <c r="G36" s="467" t="s">
        <v>2694</v>
      </c>
      <c r="H36" s="467" t="s">
        <v>2634</v>
      </c>
      <c r="I36" s="467" t="s">
        <v>2657</v>
      </c>
      <c r="J36" s="467" t="s">
        <v>2657</v>
      </c>
    </row>
    <row r="37" spans="1:10">
      <c r="A37" s="189">
        <v>35</v>
      </c>
      <c r="B37" s="131" t="s">
        <v>2617</v>
      </c>
      <c r="C37" s="131" t="s">
        <v>2695</v>
      </c>
      <c r="D37" s="131" t="s">
        <v>2696</v>
      </c>
      <c r="E37" s="131" t="s">
        <v>1571</v>
      </c>
      <c r="F37" s="131" t="s">
        <v>1582</v>
      </c>
      <c r="G37" s="502" t="s">
        <v>2697</v>
      </c>
      <c r="H37" s="131" t="s">
        <v>2698</v>
      </c>
      <c r="I37" s="503">
        <v>45110</v>
      </c>
    </row>
    <row r="38" spans="1:10">
      <c r="A38" s="189">
        <v>36</v>
      </c>
      <c r="B38" s="131" t="s">
        <v>2617</v>
      </c>
      <c r="C38" s="131" t="s">
        <v>2699</v>
      </c>
      <c r="D38" s="131" t="s">
        <v>17</v>
      </c>
      <c r="E38" s="131" t="s">
        <v>1571</v>
      </c>
      <c r="F38" s="131" t="s">
        <v>1582</v>
      </c>
      <c r="G38" s="502" t="s">
        <v>2697</v>
      </c>
      <c r="H38" s="131" t="s">
        <v>2698</v>
      </c>
      <c r="I38" s="501">
        <v>45110</v>
      </c>
    </row>
    <row r="39" spans="1:10">
      <c r="A39" s="189">
        <v>37</v>
      </c>
      <c r="B39" s="131" t="s">
        <v>2617</v>
      </c>
      <c r="C39" s="131" t="s">
        <v>2700</v>
      </c>
      <c r="D39" s="131" t="s">
        <v>17</v>
      </c>
      <c r="E39" s="131" t="s">
        <v>1571</v>
      </c>
      <c r="F39" s="131" t="s">
        <v>1582</v>
      </c>
      <c r="G39" s="502" t="s">
        <v>2697</v>
      </c>
      <c r="H39" s="131" t="s">
        <v>2698</v>
      </c>
      <c r="I39" s="501">
        <v>45110</v>
      </c>
    </row>
    <row r="40" spans="1:10">
      <c r="A40" s="189">
        <v>38</v>
      </c>
      <c r="B40" s="131" t="s">
        <v>2617</v>
      </c>
      <c r="C40" s="131" t="s">
        <v>2701</v>
      </c>
      <c r="D40" s="131" t="s">
        <v>17</v>
      </c>
      <c r="E40" s="131" t="s">
        <v>1571</v>
      </c>
      <c r="F40" s="131" t="s">
        <v>1582</v>
      </c>
      <c r="G40" s="502" t="s">
        <v>2697</v>
      </c>
      <c r="H40" s="131" t="s">
        <v>2698</v>
      </c>
      <c r="I40" s="501">
        <v>45110</v>
      </c>
    </row>
    <row r="41" spans="1:10">
      <c r="A41" s="189">
        <v>39</v>
      </c>
      <c r="B41" s="131" t="s">
        <v>2617</v>
      </c>
      <c r="C41" s="131" t="s">
        <v>2702</v>
      </c>
      <c r="D41" s="131" t="s">
        <v>17</v>
      </c>
      <c r="E41" s="131" t="s">
        <v>1571</v>
      </c>
      <c r="F41" s="131" t="s">
        <v>1582</v>
      </c>
      <c r="G41" s="502" t="s">
        <v>2697</v>
      </c>
      <c r="H41" s="131" t="s">
        <v>2698</v>
      </c>
      <c r="I41" s="501">
        <v>45110</v>
      </c>
    </row>
    <row r="42" spans="1:10">
      <c r="A42" s="189">
        <v>40</v>
      </c>
      <c r="B42" s="131" t="s">
        <v>2617</v>
      </c>
      <c r="C42" s="131" t="s">
        <v>2703</v>
      </c>
      <c r="D42" s="131" t="s">
        <v>115</v>
      </c>
      <c r="E42" s="131" t="s">
        <v>1571</v>
      </c>
      <c r="F42" s="131" t="s">
        <v>1582</v>
      </c>
      <c r="G42" s="502" t="s">
        <v>2697</v>
      </c>
      <c r="H42" s="131" t="s">
        <v>2698</v>
      </c>
      <c r="I42" s="501">
        <v>45110</v>
      </c>
    </row>
    <row r="43" spans="1:10">
      <c r="A43" s="189">
        <v>41</v>
      </c>
      <c r="B43" s="131" t="s">
        <v>2617</v>
      </c>
      <c r="C43" s="131" t="s">
        <v>2704</v>
      </c>
      <c r="D43" s="131" t="s">
        <v>17</v>
      </c>
      <c r="E43" s="131" t="s">
        <v>1571</v>
      </c>
      <c r="F43" s="131" t="s">
        <v>1582</v>
      </c>
      <c r="G43" s="502" t="s">
        <v>2697</v>
      </c>
      <c r="H43" s="131" t="s">
        <v>2698</v>
      </c>
      <c r="I43" s="501">
        <v>45110</v>
      </c>
    </row>
    <row r="44" spans="1:10">
      <c r="A44" s="189">
        <v>42</v>
      </c>
      <c r="B44" s="131" t="s">
        <v>2617</v>
      </c>
      <c r="C44" s="131" t="s">
        <v>2705</v>
      </c>
      <c r="D44" s="131" t="s">
        <v>17</v>
      </c>
      <c r="E44" s="131" t="s">
        <v>1571</v>
      </c>
      <c r="F44" s="131" t="s">
        <v>1582</v>
      </c>
      <c r="G44" s="502" t="s">
        <v>2697</v>
      </c>
      <c r="H44" s="131" t="s">
        <v>2698</v>
      </c>
      <c r="I44" s="501">
        <v>45110</v>
      </c>
    </row>
    <row r="45" spans="1:10">
      <c r="A45" s="189">
        <v>43</v>
      </c>
      <c r="B45" s="131" t="s">
        <v>2617</v>
      </c>
      <c r="C45" s="131" t="s">
        <v>2706</v>
      </c>
      <c r="D45" s="131" t="s">
        <v>17</v>
      </c>
      <c r="E45" s="131" t="s">
        <v>1571</v>
      </c>
      <c r="F45" s="131" t="s">
        <v>1582</v>
      </c>
      <c r="G45" s="502" t="s">
        <v>2697</v>
      </c>
      <c r="H45" s="131" t="s">
        <v>2698</v>
      </c>
      <c r="I45" s="501">
        <v>45110</v>
      </c>
    </row>
    <row r="46" spans="1:10">
      <c r="A46" s="189">
        <v>44</v>
      </c>
      <c r="B46" s="131" t="s">
        <v>2617</v>
      </c>
      <c r="C46" s="131" t="s">
        <v>2707</v>
      </c>
      <c r="D46" s="131" t="s">
        <v>17</v>
      </c>
      <c r="E46" s="131" t="s">
        <v>1571</v>
      </c>
      <c r="F46" s="131" t="s">
        <v>1582</v>
      </c>
      <c r="G46" s="502" t="s">
        <v>2697</v>
      </c>
      <c r="H46" s="131" t="s">
        <v>2698</v>
      </c>
      <c r="I46" s="501">
        <v>45110</v>
      </c>
    </row>
  </sheetData>
  <conditionalFormatting sqref="A2 G2">
    <cfRule type="duplicateValues" dxfId="27" priority="9"/>
  </conditionalFormatting>
  <conditionalFormatting sqref="A2:G2 I2">
    <cfRule type="duplicateValues" dxfId="26" priority="6"/>
  </conditionalFormatting>
  <conditionalFormatting sqref="B2">
    <cfRule type="duplicateValues" dxfId="25" priority="7"/>
  </conditionalFormatting>
  <conditionalFormatting sqref="C2">
    <cfRule type="duplicateValues" dxfId="24" priority="8"/>
  </conditionalFormatting>
  <conditionalFormatting sqref="C2:C28 C30:C36">
    <cfRule type="duplicateValues" dxfId="23" priority="34"/>
  </conditionalFormatting>
  <conditionalFormatting sqref="C3:C12">
    <cfRule type="duplicateValues" dxfId="22" priority="33"/>
  </conditionalFormatting>
  <conditionalFormatting sqref="C3:C28 C30:C36">
    <cfRule type="duplicateValues" dxfId="21" priority="36"/>
  </conditionalFormatting>
  <conditionalFormatting sqref="C13:C28 C30:C35">
    <cfRule type="duplicateValues" dxfId="20" priority="32"/>
  </conditionalFormatting>
  <conditionalFormatting sqref="C47:C1048576">
    <cfRule type="duplicateValues" dxfId="19" priority="10"/>
    <cfRule type="duplicateValues" dxfId="18" priority="17"/>
  </conditionalFormatting>
  <conditionalFormatting sqref="J2">
    <cfRule type="duplicateValues" dxfId="17" priority="47"/>
  </conditionalFormatting>
  <hyperlinks>
    <hyperlink ref="B1" location="Summary!A1" display="Summary" xr:uid="{00000000-0004-0000-0A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1"/>
  <sheetViews>
    <sheetView topLeftCell="A28" zoomScale="70" zoomScaleNormal="70" workbookViewId="0">
      <selection activeCell="I46" sqref="I46"/>
    </sheetView>
  </sheetViews>
  <sheetFormatPr defaultColWidth="9.140625" defaultRowHeight="14.45"/>
  <cols>
    <col min="2" max="2" width="12.85546875" customWidth="1"/>
    <col min="3" max="3" width="18.85546875" bestFit="1" customWidth="1"/>
    <col min="4" max="4" width="21.140625" customWidth="1"/>
    <col min="5" max="5" width="26.5703125" customWidth="1"/>
    <col min="6" max="7" width="18.85546875" customWidth="1"/>
    <col min="8" max="8" width="28" style="107" customWidth="1"/>
    <col min="9" max="9" width="21.28515625" style="107" customWidth="1"/>
  </cols>
  <sheetData>
    <row r="1" spans="1:9" ht="17.45">
      <c r="B1" s="404" t="s">
        <v>1564</v>
      </c>
    </row>
    <row r="2" spans="1:9" ht="48" customHeight="1">
      <c r="A2" s="504" t="s">
        <v>1</v>
      </c>
      <c r="B2" s="504" t="s">
        <v>2</v>
      </c>
      <c r="C2" s="504" t="s">
        <v>3</v>
      </c>
      <c r="D2" s="505" t="s">
        <v>4</v>
      </c>
      <c r="E2" s="505" t="s">
        <v>6</v>
      </c>
      <c r="F2" s="505" t="s">
        <v>8</v>
      </c>
      <c r="G2" s="505" t="s">
        <v>11</v>
      </c>
      <c r="H2" s="505" t="s">
        <v>1568</v>
      </c>
      <c r="I2" s="505" t="s">
        <v>12</v>
      </c>
    </row>
    <row r="3" spans="1:9">
      <c r="A3" s="506">
        <v>1</v>
      </c>
      <c r="B3" s="507">
        <v>42339</v>
      </c>
      <c r="C3" s="508" t="s">
        <v>1172</v>
      </c>
      <c r="D3" s="410" t="s">
        <v>1172</v>
      </c>
      <c r="E3" s="509" t="s">
        <v>2708</v>
      </c>
      <c r="F3" s="510" t="s">
        <v>1808</v>
      </c>
      <c r="G3" s="510" t="s">
        <v>1571</v>
      </c>
      <c r="H3" s="510" t="s">
        <v>2176</v>
      </c>
      <c r="I3" s="511"/>
    </row>
    <row r="4" spans="1:9">
      <c r="A4" s="506">
        <v>2</v>
      </c>
      <c r="B4" s="507">
        <v>42339</v>
      </c>
      <c r="C4" s="508" t="s">
        <v>1172</v>
      </c>
      <c r="D4" s="410" t="s">
        <v>1172</v>
      </c>
      <c r="E4" s="509" t="s">
        <v>2709</v>
      </c>
      <c r="F4" s="510" t="s">
        <v>1763</v>
      </c>
      <c r="G4" s="510" t="s">
        <v>1571</v>
      </c>
      <c r="H4" s="510" t="s">
        <v>1582</v>
      </c>
      <c r="I4" s="510"/>
    </row>
    <row r="5" spans="1:9">
      <c r="A5" s="506">
        <v>3</v>
      </c>
      <c r="B5" s="507">
        <v>42339</v>
      </c>
      <c r="C5" s="508" t="s">
        <v>1172</v>
      </c>
      <c r="D5" s="410" t="s">
        <v>1172</v>
      </c>
      <c r="E5" s="509" t="s">
        <v>2710</v>
      </c>
      <c r="F5" s="510" t="s">
        <v>1212</v>
      </c>
      <c r="G5" s="510" t="s">
        <v>1571</v>
      </c>
      <c r="H5" s="510" t="s">
        <v>1620</v>
      </c>
      <c r="I5" s="510"/>
    </row>
    <row r="6" spans="1:9">
      <c r="A6" s="506">
        <v>4</v>
      </c>
      <c r="B6" s="507">
        <v>42339</v>
      </c>
      <c r="C6" s="508" t="s">
        <v>1172</v>
      </c>
      <c r="D6" s="410" t="s">
        <v>1172</v>
      </c>
      <c r="E6" s="509" t="s">
        <v>2711</v>
      </c>
      <c r="F6" s="510" t="s">
        <v>2712</v>
      </c>
      <c r="G6" s="510" t="s">
        <v>1571</v>
      </c>
      <c r="H6" s="510" t="s">
        <v>1582</v>
      </c>
      <c r="I6" s="510"/>
    </row>
    <row r="7" spans="1:9">
      <c r="A7" s="506">
        <v>5</v>
      </c>
      <c r="B7" s="507">
        <v>42339</v>
      </c>
      <c r="C7" s="508" t="s">
        <v>1172</v>
      </c>
      <c r="D7" s="410" t="s">
        <v>1172</v>
      </c>
      <c r="E7" s="509" t="s">
        <v>2713</v>
      </c>
      <c r="F7" s="510" t="s">
        <v>1846</v>
      </c>
      <c r="G7" s="510" t="s">
        <v>1571</v>
      </c>
      <c r="H7" s="510" t="s">
        <v>2176</v>
      </c>
      <c r="I7" s="510" t="s">
        <v>2714</v>
      </c>
    </row>
    <row r="8" spans="1:9">
      <c r="A8" s="506">
        <v>6</v>
      </c>
      <c r="B8" s="507">
        <v>42339</v>
      </c>
      <c r="C8" s="508" t="s">
        <v>1172</v>
      </c>
      <c r="D8" s="410" t="s">
        <v>1172</v>
      </c>
      <c r="E8" s="509" t="s">
        <v>2715</v>
      </c>
      <c r="F8" s="510" t="s">
        <v>2712</v>
      </c>
      <c r="G8" s="510" t="s">
        <v>1571</v>
      </c>
      <c r="H8" s="510" t="s">
        <v>1582</v>
      </c>
      <c r="I8" s="510"/>
    </row>
    <row r="9" spans="1:9">
      <c r="A9" s="506">
        <v>7</v>
      </c>
      <c r="B9" s="507">
        <v>42339</v>
      </c>
      <c r="C9" s="508" t="s">
        <v>1172</v>
      </c>
      <c r="D9" s="410" t="s">
        <v>1172</v>
      </c>
      <c r="E9" s="131" t="s">
        <v>2716</v>
      </c>
      <c r="F9" s="510" t="s">
        <v>17</v>
      </c>
      <c r="G9" s="510" t="s">
        <v>1571</v>
      </c>
      <c r="H9" s="510" t="s">
        <v>2717</v>
      </c>
      <c r="I9" s="510" t="s">
        <v>217</v>
      </c>
    </row>
    <row r="10" spans="1:9">
      <c r="A10" s="506">
        <v>8</v>
      </c>
      <c r="B10" s="507">
        <v>42339</v>
      </c>
      <c r="C10" s="508" t="s">
        <v>1172</v>
      </c>
      <c r="D10" s="410" t="s">
        <v>1172</v>
      </c>
      <c r="E10" s="131" t="s">
        <v>2718</v>
      </c>
      <c r="F10" s="510" t="s">
        <v>2719</v>
      </c>
      <c r="G10" s="510" t="s">
        <v>1571</v>
      </c>
      <c r="H10" s="510" t="s">
        <v>1582</v>
      </c>
      <c r="I10" s="510"/>
    </row>
    <row r="11" spans="1:9">
      <c r="A11" s="506">
        <v>9</v>
      </c>
      <c r="B11" s="512">
        <v>42500</v>
      </c>
      <c r="C11" s="508" t="s">
        <v>1172</v>
      </c>
      <c r="D11" s="410" t="s">
        <v>1172</v>
      </c>
      <c r="E11" s="131" t="s">
        <v>2720</v>
      </c>
      <c r="F11" s="510" t="s">
        <v>17</v>
      </c>
      <c r="G11" s="510" t="s">
        <v>1571</v>
      </c>
      <c r="H11" s="510" t="s">
        <v>2717</v>
      </c>
      <c r="I11" s="510" t="s">
        <v>2721</v>
      </c>
    </row>
    <row r="12" spans="1:9">
      <c r="A12" s="506">
        <v>10</v>
      </c>
      <c r="B12" s="512">
        <v>42500</v>
      </c>
      <c r="C12" s="508" t="s">
        <v>1172</v>
      </c>
      <c r="D12" s="410" t="s">
        <v>1172</v>
      </c>
      <c r="E12" s="131" t="s">
        <v>2722</v>
      </c>
      <c r="F12" s="510" t="s">
        <v>1880</v>
      </c>
      <c r="G12" s="510" t="s">
        <v>1571</v>
      </c>
      <c r="H12" s="510" t="s">
        <v>1582</v>
      </c>
      <c r="I12" s="510"/>
    </row>
    <row r="13" spans="1:9">
      <c r="A13" s="506">
        <v>11</v>
      </c>
      <c r="B13" s="512">
        <v>42500</v>
      </c>
      <c r="C13" s="508" t="s">
        <v>1172</v>
      </c>
      <c r="D13" s="410" t="s">
        <v>1172</v>
      </c>
      <c r="E13" s="131" t="s">
        <v>2723</v>
      </c>
      <c r="F13" s="510" t="s">
        <v>17</v>
      </c>
      <c r="G13" s="510" t="s">
        <v>1571</v>
      </c>
      <c r="H13" s="510" t="s">
        <v>2717</v>
      </c>
      <c r="I13" s="510" t="s">
        <v>217</v>
      </c>
    </row>
    <row r="14" spans="1:9">
      <c r="A14" s="506">
        <v>12</v>
      </c>
      <c r="B14" s="512">
        <v>42500</v>
      </c>
      <c r="C14" s="508" t="s">
        <v>1172</v>
      </c>
      <c r="D14" s="410" t="s">
        <v>1172</v>
      </c>
      <c r="E14" s="131" t="s">
        <v>2724</v>
      </c>
      <c r="F14" s="510" t="s">
        <v>2389</v>
      </c>
      <c r="G14" s="510" t="s">
        <v>1571</v>
      </c>
      <c r="H14" s="510" t="s">
        <v>1582</v>
      </c>
      <c r="I14" s="189"/>
    </row>
    <row r="15" spans="1:9">
      <c r="A15" s="506">
        <v>13</v>
      </c>
      <c r="B15" s="512">
        <v>42500</v>
      </c>
      <c r="C15" s="508" t="s">
        <v>1172</v>
      </c>
      <c r="D15" s="410" t="s">
        <v>1172</v>
      </c>
      <c r="E15" s="513" t="s">
        <v>2725</v>
      </c>
      <c r="F15" s="510" t="s">
        <v>17</v>
      </c>
      <c r="G15" s="510" t="s">
        <v>1571</v>
      </c>
      <c r="H15" s="510" t="s">
        <v>2717</v>
      </c>
      <c r="I15" s="189" t="s">
        <v>217</v>
      </c>
    </row>
    <row r="16" spans="1:9">
      <c r="A16" s="506">
        <v>14</v>
      </c>
      <c r="B16" s="512">
        <v>42500</v>
      </c>
      <c r="C16" s="508" t="s">
        <v>1172</v>
      </c>
      <c r="D16" s="410" t="s">
        <v>1172</v>
      </c>
      <c r="E16" s="513" t="s">
        <v>2726</v>
      </c>
      <c r="F16" s="510" t="s">
        <v>1740</v>
      </c>
      <c r="G16" s="510" t="s">
        <v>1571</v>
      </c>
      <c r="H16" s="189" t="s">
        <v>1582</v>
      </c>
      <c r="I16" s="189"/>
    </row>
    <row r="17" spans="1:9">
      <c r="A17" s="506">
        <v>15</v>
      </c>
      <c r="B17" s="512">
        <v>42500</v>
      </c>
      <c r="C17" s="508" t="s">
        <v>1172</v>
      </c>
      <c r="D17" s="410" t="s">
        <v>1172</v>
      </c>
      <c r="E17" s="513" t="s">
        <v>2727</v>
      </c>
      <c r="F17" s="510" t="s">
        <v>2728</v>
      </c>
      <c r="G17" s="510" t="s">
        <v>1571</v>
      </c>
      <c r="H17" s="189" t="s">
        <v>1582</v>
      </c>
      <c r="I17" s="189"/>
    </row>
    <row r="18" spans="1:9">
      <c r="A18" s="506">
        <v>16</v>
      </c>
      <c r="B18" s="512">
        <v>42500</v>
      </c>
      <c r="C18" s="508" t="s">
        <v>1172</v>
      </c>
      <c r="D18" s="410" t="s">
        <v>1172</v>
      </c>
      <c r="E18" s="513" t="s">
        <v>2729</v>
      </c>
      <c r="F18" s="510" t="s">
        <v>2430</v>
      </c>
      <c r="G18" s="510" t="s">
        <v>1571</v>
      </c>
      <c r="H18" s="189" t="s">
        <v>1582</v>
      </c>
      <c r="I18" s="189"/>
    </row>
    <row r="19" spans="1:9">
      <c r="A19" s="506">
        <v>17</v>
      </c>
      <c r="B19" s="512">
        <v>42500</v>
      </c>
      <c r="C19" s="508" t="s">
        <v>1172</v>
      </c>
      <c r="D19" s="410" t="s">
        <v>1172</v>
      </c>
      <c r="E19" s="513" t="s">
        <v>2730</v>
      </c>
      <c r="F19" s="510" t="s">
        <v>2731</v>
      </c>
      <c r="G19" s="510" t="s">
        <v>1571</v>
      </c>
      <c r="H19" s="189" t="s">
        <v>1582</v>
      </c>
      <c r="I19" s="189"/>
    </row>
    <row r="20" spans="1:9">
      <c r="A20" s="506">
        <v>18</v>
      </c>
      <c r="B20" s="512">
        <v>42500</v>
      </c>
      <c r="C20" s="508" t="s">
        <v>1172</v>
      </c>
      <c r="D20" s="410" t="s">
        <v>1172</v>
      </c>
      <c r="E20" s="131" t="s">
        <v>2732</v>
      </c>
      <c r="F20" s="510" t="s">
        <v>1779</v>
      </c>
      <c r="G20" s="510" t="s">
        <v>1571</v>
      </c>
      <c r="H20" s="189" t="s">
        <v>1620</v>
      </c>
      <c r="I20" s="189"/>
    </row>
    <row r="21" spans="1:9">
      <c r="A21" s="506">
        <v>19</v>
      </c>
      <c r="B21" s="512">
        <v>42500</v>
      </c>
      <c r="C21" s="508" t="s">
        <v>1172</v>
      </c>
      <c r="D21" s="410" t="s">
        <v>1172</v>
      </c>
      <c r="E21" s="131" t="s">
        <v>2733</v>
      </c>
      <c r="F21" s="510" t="s">
        <v>1575</v>
      </c>
      <c r="G21" s="510" t="s">
        <v>1571</v>
      </c>
      <c r="H21" s="189" t="s">
        <v>1620</v>
      </c>
      <c r="I21" s="189"/>
    </row>
    <row r="22" spans="1:9">
      <c r="A22" s="506">
        <v>20</v>
      </c>
      <c r="B22" s="512">
        <v>42500</v>
      </c>
      <c r="C22" s="508" t="s">
        <v>1172</v>
      </c>
      <c r="D22" s="410" t="s">
        <v>1172</v>
      </c>
      <c r="E22" s="513" t="s">
        <v>2734</v>
      </c>
      <c r="F22" s="510" t="s">
        <v>1641</v>
      </c>
      <c r="G22" s="510" t="s">
        <v>1571</v>
      </c>
      <c r="H22" s="189" t="s">
        <v>1620</v>
      </c>
      <c r="I22" s="189"/>
    </row>
    <row r="23" spans="1:9" ht="12.75" customHeight="1">
      <c r="A23" s="506">
        <v>21</v>
      </c>
      <c r="B23" s="512">
        <v>42500</v>
      </c>
      <c r="C23" s="508" t="s">
        <v>1172</v>
      </c>
      <c r="D23" s="410" t="s">
        <v>1172</v>
      </c>
      <c r="E23" s="513" t="s">
        <v>2735</v>
      </c>
      <c r="F23" s="510" t="s">
        <v>1641</v>
      </c>
      <c r="G23" s="510" t="s">
        <v>1571</v>
      </c>
      <c r="H23" s="189" t="s">
        <v>1620</v>
      </c>
      <c r="I23" s="189"/>
    </row>
    <row r="24" spans="1:9">
      <c r="A24" s="506">
        <v>22</v>
      </c>
      <c r="B24" s="512">
        <v>42500</v>
      </c>
      <c r="C24" s="508" t="s">
        <v>1172</v>
      </c>
      <c r="D24" s="410" t="s">
        <v>1172</v>
      </c>
      <c r="E24" s="513" t="s">
        <v>2736</v>
      </c>
      <c r="F24" s="510" t="s">
        <v>1641</v>
      </c>
      <c r="G24" s="510" t="s">
        <v>1571</v>
      </c>
      <c r="H24" s="189" t="s">
        <v>1620</v>
      </c>
      <c r="I24" s="189"/>
    </row>
    <row r="25" spans="1:9">
      <c r="A25" s="506">
        <v>23</v>
      </c>
      <c r="B25" s="512">
        <v>42500</v>
      </c>
      <c r="C25" s="508" t="s">
        <v>1172</v>
      </c>
      <c r="D25" s="410" t="s">
        <v>1172</v>
      </c>
      <c r="E25" s="131" t="s">
        <v>2737</v>
      </c>
      <c r="F25" s="510" t="s">
        <v>2712</v>
      </c>
      <c r="G25" s="510" t="s">
        <v>1571</v>
      </c>
      <c r="H25" s="189" t="s">
        <v>1582</v>
      </c>
      <c r="I25" s="189"/>
    </row>
    <row r="26" spans="1:9">
      <c r="A26" s="506">
        <v>24</v>
      </c>
      <c r="B26" s="512">
        <v>42500</v>
      </c>
      <c r="C26" s="508" t="s">
        <v>1172</v>
      </c>
      <c r="D26" s="410" t="s">
        <v>1172</v>
      </c>
      <c r="E26" s="131" t="s">
        <v>2738</v>
      </c>
      <c r="F26" s="510" t="s">
        <v>17</v>
      </c>
      <c r="G26" s="510" t="s">
        <v>1571</v>
      </c>
      <c r="H26" s="189" t="s">
        <v>2739</v>
      </c>
      <c r="I26" s="189" t="s">
        <v>2740</v>
      </c>
    </row>
    <row r="27" spans="1:9">
      <c r="A27" s="506">
        <v>25</v>
      </c>
      <c r="B27" s="512">
        <v>42500</v>
      </c>
      <c r="C27" s="508" t="s">
        <v>1172</v>
      </c>
      <c r="D27" s="410" t="s">
        <v>1172</v>
      </c>
      <c r="E27" s="131" t="s">
        <v>2741</v>
      </c>
      <c r="F27" s="510" t="s">
        <v>1212</v>
      </c>
      <c r="G27" s="510" t="s">
        <v>1571</v>
      </c>
      <c r="H27" s="189" t="s">
        <v>1620</v>
      </c>
      <c r="I27" s="189"/>
    </row>
    <row r="28" spans="1:9" ht="29.1">
      <c r="A28" s="506">
        <v>26</v>
      </c>
      <c r="B28" s="512">
        <v>42500</v>
      </c>
      <c r="C28" s="508" t="s">
        <v>1172</v>
      </c>
      <c r="D28" s="410" t="s">
        <v>1172</v>
      </c>
      <c r="E28" s="509" t="s">
        <v>2742</v>
      </c>
      <c r="F28" s="505" t="s">
        <v>2743</v>
      </c>
      <c r="G28" s="510" t="s">
        <v>1571</v>
      </c>
      <c r="H28" s="189" t="s">
        <v>1582</v>
      </c>
      <c r="I28" s="189"/>
    </row>
    <row r="29" spans="1:9">
      <c r="A29" s="506">
        <v>27</v>
      </c>
      <c r="B29" s="512">
        <v>42500</v>
      </c>
      <c r="C29" s="508" t="s">
        <v>1172</v>
      </c>
      <c r="D29" s="410" t="s">
        <v>1172</v>
      </c>
      <c r="E29" s="509" t="s">
        <v>2744</v>
      </c>
      <c r="F29" s="372" t="s">
        <v>1664</v>
      </c>
      <c r="G29" s="510" t="s">
        <v>1571</v>
      </c>
      <c r="H29" s="189" t="s">
        <v>1582</v>
      </c>
      <c r="I29" s="189"/>
    </row>
    <row r="30" spans="1:9">
      <c r="A30" s="506">
        <v>28</v>
      </c>
      <c r="B30" s="512">
        <v>42500</v>
      </c>
      <c r="C30" s="508" t="s">
        <v>1172</v>
      </c>
      <c r="D30" s="410" t="s">
        <v>1172</v>
      </c>
      <c r="E30" s="509" t="s">
        <v>2745</v>
      </c>
      <c r="F30" s="510" t="s">
        <v>2182</v>
      </c>
      <c r="G30" s="510" t="s">
        <v>1571</v>
      </c>
      <c r="H30" s="189" t="s">
        <v>1620</v>
      </c>
      <c r="I30" s="189"/>
    </row>
    <row r="31" spans="1:9">
      <c r="A31" s="506">
        <v>29</v>
      </c>
      <c r="B31" s="512">
        <v>42500</v>
      </c>
      <c r="C31" s="508" t="s">
        <v>1172</v>
      </c>
      <c r="D31" s="410" t="s">
        <v>1172</v>
      </c>
      <c r="E31" s="509" t="s">
        <v>2746</v>
      </c>
      <c r="F31" s="510" t="s">
        <v>17</v>
      </c>
      <c r="G31" s="510" t="s">
        <v>1571</v>
      </c>
      <c r="H31" s="189" t="s">
        <v>1620</v>
      </c>
      <c r="I31" s="189"/>
    </row>
    <row r="32" spans="1:9">
      <c r="A32" s="506">
        <v>30</v>
      </c>
      <c r="B32" s="512">
        <v>42500</v>
      </c>
      <c r="C32" s="508" t="s">
        <v>1172</v>
      </c>
      <c r="D32" s="410" t="s">
        <v>1172</v>
      </c>
      <c r="E32" s="509" t="s">
        <v>2747</v>
      </c>
      <c r="F32" s="510" t="s">
        <v>1722</v>
      </c>
      <c r="G32" s="510" t="s">
        <v>1571</v>
      </c>
      <c r="H32" s="189" t="s">
        <v>1620</v>
      </c>
      <c r="I32" s="189" t="s">
        <v>2748</v>
      </c>
    </row>
    <row r="33" spans="1:9" ht="19.149999999999999" customHeight="1">
      <c r="A33" s="506">
        <v>31</v>
      </c>
      <c r="B33" s="512">
        <v>42500</v>
      </c>
      <c r="C33" s="508" t="s">
        <v>1172</v>
      </c>
      <c r="D33" s="410" t="s">
        <v>1172</v>
      </c>
      <c r="E33" s="509" t="s">
        <v>2749</v>
      </c>
      <c r="F33" s="510" t="s">
        <v>1321</v>
      </c>
      <c r="G33" s="510" t="s">
        <v>1571</v>
      </c>
      <c r="H33" s="189" t="s">
        <v>1582</v>
      </c>
      <c r="I33" s="189"/>
    </row>
    <row r="34" spans="1:9">
      <c r="A34" s="506">
        <v>32</v>
      </c>
      <c r="B34" s="512">
        <v>42500</v>
      </c>
      <c r="C34" s="508" t="s">
        <v>1172</v>
      </c>
      <c r="D34" s="410" t="s">
        <v>1172</v>
      </c>
      <c r="E34" s="509" t="s">
        <v>2750</v>
      </c>
      <c r="F34" s="510" t="s">
        <v>1321</v>
      </c>
      <c r="G34" s="510" t="s">
        <v>1571</v>
      </c>
      <c r="H34" s="189" t="s">
        <v>1582</v>
      </c>
      <c r="I34" s="189"/>
    </row>
    <row r="35" spans="1:9">
      <c r="A35" s="506">
        <v>33</v>
      </c>
      <c r="B35" s="512">
        <v>42500</v>
      </c>
      <c r="C35" s="508" t="s">
        <v>1172</v>
      </c>
      <c r="D35" s="410" t="s">
        <v>1172</v>
      </c>
      <c r="E35" s="509" t="s">
        <v>2751</v>
      </c>
      <c r="F35" s="510" t="s">
        <v>1321</v>
      </c>
      <c r="G35" s="510" t="s">
        <v>1571</v>
      </c>
      <c r="H35" s="189" t="s">
        <v>1582</v>
      </c>
      <c r="I35" s="189"/>
    </row>
    <row r="36" spans="1:9">
      <c r="A36" s="506">
        <v>34</v>
      </c>
      <c r="B36" s="512">
        <v>42500</v>
      </c>
      <c r="C36" s="508" t="s">
        <v>1172</v>
      </c>
      <c r="D36" s="410" t="s">
        <v>1172</v>
      </c>
      <c r="E36" s="509" t="s">
        <v>2752</v>
      </c>
      <c r="F36" s="510" t="s">
        <v>17</v>
      </c>
      <c r="G36" s="510" t="s">
        <v>1571</v>
      </c>
      <c r="H36" s="510" t="s">
        <v>2717</v>
      </c>
      <c r="I36" s="189" t="s">
        <v>217</v>
      </c>
    </row>
    <row r="37" spans="1:9">
      <c r="A37" s="506">
        <v>35</v>
      </c>
      <c r="B37" s="512">
        <v>42500</v>
      </c>
      <c r="C37" s="508" t="s">
        <v>1172</v>
      </c>
      <c r="D37" s="410" t="s">
        <v>1172</v>
      </c>
      <c r="E37" s="509" t="s">
        <v>2753</v>
      </c>
      <c r="F37" s="510" t="s">
        <v>2712</v>
      </c>
      <c r="G37" s="510" t="s">
        <v>1571</v>
      </c>
      <c r="H37" s="189" t="s">
        <v>1582</v>
      </c>
      <c r="I37" s="189"/>
    </row>
    <row r="38" spans="1:9">
      <c r="A38" s="506">
        <v>36</v>
      </c>
      <c r="B38" s="512">
        <v>42500</v>
      </c>
      <c r="C38" s="508" t="s">
        <v>1172</v>
      </c>
      <c r="D38" s="410" t="s">
        <v>1172</v>
      </c>
      <c r="E38" s="509" t="s">
        <v>2754</v>
      </c>
      <c r="F38" s="510" t="s">
        <v>17</v>
      </c>
      <c r="G38" s="510" t="s">
        <v>1571</v>
      </c>
      <c r="H38" s="189"/>
      <c r="I38" s="197"/>
    </row>
    <row r="39" spans="1:9">
      <c r="A39" s="506">
        <v>37</v>
      </c>
      <c r="B39" s="512">
        <v>42500</v>
      </c>
      <c r="C39" s="508" t="s">
        <v>1172</v>
      </c>
      <c r="D39" s="410" t="s">
        <v>1172</v>
      </c>
      <c r="E39" s="509" t="s">
        <v>2755</v>
      </c>
      <c r="F39" s="510" t="s">
        <v>17</v>
      </c>
      <c r="G39" s="510" t="s">
        <v>1571</v>
      </c>
      <c r="H39" s="510" t="s">
        <v>2717</v>
      </c>
      <c r="I39" s="514" t="s">
        <v>2721</v>
      </c>
    </row>
    <row r="40" spans="1:9">
      <c r="A40" s="506">
        <v>38</v>
      </c>
      <c r="B40" s="512">
        <v>42500</v>
      </c>
      <c r="C40" s="508" t="s">
        <v>1172</v>
      </c>
      <c r="D40" s="410" t="s">
        <v>1172</v>
      </c>
      <c r="E40" s="509" t="s">
        <v>2756</v>
      </c>
      <c r="F40" s="510" t="s">
        <v>1674</v>
      </c>
      <c r="G40" s="510" t="s">
        <v>1571</v>
      </c>
      <c r="H40" s="189" t="s">
        <v>1620</v>
      </c>
      <c r="I40" s="515"/>
    </row>
    <row r="41" spans="1:9">
      <c r="F41" s="107"/>
      <c r="G41" s="107"/>
      <c r="H41"/>
      <c r="I41"/>
    </row>
  </sheetData>
  <hyperlinks>
    <hyperlink ref="B1" location="Summary!A1" display="Summary" xr:uid="{00000000-0004-0000-0B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9"/>
  <sheetViews>
    <sheetView topLeftCell="A9" zoomScale="85" zoomScaleNormal="85" workbookViewId="0">
      <selection activeCell="D15" sqref="D15"/>
    </sheetView>
  </sheetViews>
  <sheetFormatPr defaultRowHeight="14.45"/>
  <cols>
    <col min="2" max="2" width="18.28515625" customWidth="1"/>
    <col min="3" max="3" width="24.5703125" customWidth="1"/>
    <col min="4" max="4" width="33.7109375" customWidth="1"/>
    <col min="5" max="5" width="11.5703125" customWidth="1"/>
    <col min="6" max="6" width="16.7109375" customWidth="1"/>
    <col min="8" max="8" width="17.28515625" customWidth="1"/>
    <col min="9" max="9" width="17.5703125" customWidth="1"/>
  </cols>
  <sheetData>
    <row r="1" spans="1:9" ht="17.45">
      <c r="B1" s="168" t="s">
        <v>1564</v>
      </c>
    </row>
    <row r="2" spans="1:9" ht="34.5" customHeight="1">
      <c r="A2" s="158" t="s">
        <v>1</v>
      </c>
      <c r="B2" s="158" t="s">
        <v>3</v>
      </c>
      <c r="C2" s="159" t="s">
        <v>1565</v>
      </c>
      <c r="D2" s="160" t="s">
        <v>6</v>
      </c>
      <c r="E2" s="160" t="s">
        <v>1567</v>
      </c>
      <c r="F2" s="161" t="s">
        <v>8</v>
      </c>
      <c r="G2" s="143" t="s">
        <v>11</v>
      </c>
      <c r="H2" s="143" t="s">
        <v>1568</v>
      </c>
      <c r="I2" s="143" t="s">
        <v>12</v>
      </c>
    </row>
    <row r="3" spans="1:9" s="151" customFormat="1">
      <c r="A3" s="201">
        <v>1</v>
      </c>
      <c r="B3" s="152" t="s">
        <v>2757</v>
      </c>
      <c r="C3" s="152" t="s">
        <v>2757</v>
      </c>
      <c r="D3" s="202" t="s">
        <v>2758</v>
      </c>
      <c r="E3" s="201">
        <v>1</v>
      </c>
      <c r="F3" s="152" t="s">
        <v>115</v>
      </c>
      <c r="G3" s="152" t="s">
        <v>1571</v>
      </c>
      <c r="H3" s="152" t="s">
        <v>2759</v>
      </c>
      <c r="I3" s="152" t="s">
        <v>2760</v>
      </c>
    </row>
    <row r="4" spans="1:9" s="151" customFormat="1">
      <c r="A4" s="201">
        <v>2</v>
      </c>
      <c r="B4" s="152" t="s">
        <v>2757</v>
      </c>
      <c r="C4" s="152" t="s">
        <v>2757</v>
      </c>
      <c r="D4" s="202" t="s">
        <v>2761</v>
      </c>
      <c r="E4" s="201">
        <v>1</v>
      </c>
      <c r="F4" s="152" t="s">
        <v>1929</v>
      </c>
      <c r="G4" s="152" t="s">
        <v>1571</v>
      </c>
      <c r="H4" s="152" t="s">
        <v>2762</v>
      </c>
      <c r="I4" s="152"/>
    </row>
    <row r="5" spans="1:9" s="151" customFormat="1">
      <c r="A5" s="201">
        <v>3</v>
      </c>
      <c r="B5" s="152" t="s">
        <v>2757</v>
      </c>
      <c r="C5" s="152" t="s">
        <v>2757</v>
      </c>
      <c r="D5" s="202" t="s">
        <v>2763</v>
      </c>
      <c r="E5" s="201">
        <v>1</v>
      </c>
      <c r="F5" s="152" t="s">
        <v>1104</v>
      </c>
      <c r="G5" s="152" t="s">
        <v>1571</v>
      </c>
      <c r="H5" s="152" t="s">
        <v>2764</v>
      </c>
      <c r="I5" s="152"/>
    </row>
    <row r="6" spans="1:9" s="151" customFormat="1">
      <c r="A6" s="201">
        <v>4</v>
      </c>
      <c r="B6" s="152" t="s">
        <v>2757</v>
      </c>
      <c r="C6" s="152" t="s">
        <v>2757</v>
      </c>
      <c r="D6" s="202" t="s">
        <v>2765</v>
      </c>
      <c r="E6" s="201">
        <v>1</v>
      </c>
      <c r="F6" s="152" t="s">
        <v>1321</v>
      </c>
      <c r="G6" s="152" t="s">
        <v>1571</v>
      </c>
      <c r="H6" s="152" t="s">
        <v>2766</v>
      </c>
      <c r="I6" s="152"/>
    </row>
    <row r="7" spans="1:9" s="151" customFormat="1">
      <c r="A7" s="201">
        <v>5</v>
      </c>
      <c r="B7" s="152" t="s">
        <v>2757</v>
      </c>
      <c r="C7" s="152" t="s">
        <v>2757</v>
      </c>
      <c r="D7" s="202" t="s">
        <v>2767</v>
      </c>
      <c r="E7" s="201">
        <v>1</v>
      </c>
      <c r="F7" s="210" t="s">
        <v>17</v>
      </c>
      <c r="G7" s="152" t="s">
        <v>1571</v>
      </c>
      <c r="H7" s="152" t="s">
        <v>2768</v>
      </c>
      <c r="I7" s="152" t="s">
        <v>2769</v>
      </c>
    </row>
    <row r="8" spans="1:9" s="151" customFormat="1">
      <c r="A8" s="201">
        <v>6</v>
      </c>
      <c r="B8" s="152" t="s">
        <v>2757</v>
      </c>
      <c r="C8" s="152" t="s">
        <v>2757</v>
      </c>
      <c r="D8" s="202" t="s">
        <v>2770</v>
      </c>
      <c r="E8" s="201">
        <v>1</v>
      </c>
      <c r="F8" s="210" t="s">
        <v>17</v>
      </c>
      <c r="G8" s="152" t="s">
        <v>1571</v>
      </c>
      <c r="H8" s="152" t="s">
        <v>2771</v>
      </c>
      <c r="I8" s="152" t="s">
        <v>2760</v>
      </c>
    </row>
    <row r="9" spans="1:9" s="151" customFormat="1">
      <c r="A9" s="201">
        <v>7</v>
      </c>
      <c r="B9" s="152" t="s">
        <v>2757</v>
      </c>
      <c r="C9" s="152" t="s">
        <v>2757</v>
      </c>
      <c r="D9" s="202" t="s">
        <v>2772</v>
      </c>
      <c r="E9" s="201">
        <v>1</v>
      </c>
      <c r="F9" s="210" t="s">
        <v>17</v>
      </c>
      <c r="G9" s="152" t="s">
        <v>1571</v>
      </c>
      <c r="H9" s="152" t="s">
        <v>2773</v>
      </c>
      <c r="I9" s="152" t="s">
        <v>2760</v>
      </c>
    </row>
    <row r="10" spans="1:9" s="151" customFormat="1" ht="16.149999999999999" customHeight="1">
      <c r="A10" s="201">
        <v>8</v>
      </c>
      <c r="B10" s="152" t="s">
        <v>2757</v>
      </c>
      <c r="C10" s="152" t="s">
        <v>2757</v>
      </c>
      <c r="D10" s="202" t="s">
        <v>2774</v>
      </c>
      <c r="E10" s="201">
        <v>1</v>
      </c>
      <c r="F10" s="210" t="s">
        <v>96</v>
      </c>
      <c r="G10" s="152" t="s">
        <v>1571</v>
      </c>
      <c r="H10" s="152" t="s">
        <v>2775</v>
      </c>
      <c r="I10" s="152"/>
    </row>
    <row r="11" spans="1:9" s="151" customFormat="1">
      <c r="A11" s="201">
        <v>9</v>
      </c>
      <c r="B11" s="152" t="s">
        <v>2757</v>
      </c>
      <c r="C11" s="152" t="s">
        <v>2757</v>
      </c>
      <c r="D11" s="202" t="s">
        <v>2776</v>
      </c>
      <c r="E11" s="201">
        <v>1</v>
      </c>
      <c r="F11" s="210" t="s">
        <v>17</v>
      </c>
      <c r="G11" s="152" t="s">
        <v>1571</v>
      </c>
      <c r="H11" s="152" t="s">
        <v>2777</v>
      </c>
      <c r="I11" s="152"/>
    </row>
    <row r="12" spans="1:9" s="151" customFormat="1">
      <c r="A12" s="201">
        <v>10</v>
      </c>
      <c r="B12" s="152" t="s">
        <v>2757</v>
      </c>
      <c r="C12" s="152" t="s">
        <v>2757</v>
      </c>
      <c r="D12" s="202" t="s">
        <v>2778</v>
      </c>
      <c r="E12" s="201">
        <v>1</v>
      </c>
      <c r="F12" s="210" t="s">
        <v>17</v>
      </c>
      <c r="G12" s="152" t="s">
        <v>1571</v>
      </c>
      <c r="H12" s="152" t="s">
        <v>2035</v>
      </c>
      <c r="I12" s="152"/>
    </row>
    <row r="13" spans="1:9" s="151" customFormat="1">
      <c r="A13" s="201">
        <v>11</v>
      </c>
      <c r="B13" s="152" t="s">
        <v>2757</v>
      </c>
      <c r="C13" s="152" t="s">
        <v>2757</v>
      </c>
      <c r="D13" s="202" t="s">
        <v>2779</v>
      </c>
      <c r="E13" s="201">
        <v>1</v>
      </c>
      <c r="F13" s="210" t="s">
        <v>17</v>
      </c>
      <c r="G13" s="152" t="s">
        <v>1571</v>
      </c>
      <c r="H13" s="152" t="s">
        <v>2780</v>
      </c>
      <c r="I13" s="152"/>
    </row>
    <row r="14" spans="1:9" s="151" customFormat="1">
      <c r="A14" s="201">
        <v>12</v>
      </c>
      <c r="B14" s="152" t="s">
        <v>2757</v>
      </c>
      <c r="C14" s="152" t="s">
        <v>2757</v>
      </c>
      <c r="D14" s="202" t="s">
        <v>2781</v>
      </c>
      <c r="E14" s="201">
        <v>1</v>
      </c>
      <c r="F14" s="210" t="s">
        <v>17</v>
      </c>
      <c r="G14" s="152" t="s">
        <v>1571</v>
      </c>
      <c r="H14" s="152" t="s">
        <v>2782</v>
      </c>
      <c r="I14" s="152"/>
    </row>
    <row r="15" spans="1:9" s="151" customFormat="1">
      <c r="A15" s="201">
        <v>13</v>
      </c>
      <c r="B15" s="152" t="s">
        <v>2757</v>
      </c>
      <c r="C15" s="152" t="s">
        <v>2757</v>
      </c>
      <c r="D15" s="456" t="s">
        <v>2783</v>
      </c>
      <c r="E15" s="201">
        <v>1</v>
      </c>
      <c r="F15" s="152" t="s">
        <v>1128</v>
      </c>
      <c r="G15" s="152" t="s">
        <v>1571</v>
      </c>
      <c r="H15" s="152" t="s">
        <v>2784</v>
      </c>
      <c r="I15" s="152"/>
    </row>
    <row r="16" spans="1:9" s="151" customFormat="1">
      <c r="A16" s="201">
        <v>14</v>
      </c>
      <c r="B16" s="152" t="s">
        <v>2757</v>
      </c>
      <c r="C16" s="152" t="s">
        <v>2757</v>
      </c>
      <c r="D16" s="202" t="s">
        <v>2785</v>
      </c>
      <c r="E16" s="201">
        <v>1</v>
      </c>
      <c r="F16" s="152" t="s">
        <v>2786</v>
      </c>
      <c r="G16" s="152" t="s">
        <v>1571</v>
      </c>
      <c r="H16" s="152" t="s">
        <v>1934</v>
      </c>
      <c r="I16" s="152"/>
    </row>
    <row r="17" spans="1:9" s="151" customFormat="1">
      <c r="A17" s="201">
        <v>15</v>
      </c>
      <c r="B17" s="152" t="s">
        <v>2757</v>
      </c>
      <c r="C17" s="152" t="s">
        <v>2757</v>
      </c>
      <c r="D17" s="152" t="s">
        <v>2787</v>
      </c>
      <c r="E17" s="209">
        <v>1</v>
      </c>
      <c r="F17" s="152" t="s">
        <v>17</v>
      </c>
      <c r="G17" s="152" t="s">
        <v>2788</v>
      </c>
      <c r="H17" s="152" t="s">
        <v>2195</v>
      </c>
      <c r="I17" s="152"/>
    </row>
    <row r="18" spans="1:9" s="151" customFormat="1">
      <c r="A18" s="201">
        <v>16</v>
      </c>
      <c r="B18" s="152" t="s">
        <v>2757</v>
      </c>
      <c r="C18" s="152" t="s">
        <v>2757</v>
      </c>
      <c r="D18" s="202" t="s">
        <v>2789</v>
      </c>
      <c r="E18" s="209">
        <v>1</v>
      </c>
      <c r="F18" s="152" t="s">
        <v>1846</v>
      </c>
      <c r="G18" s="152" t="s">
        <v>1571</v>
      </c>
      <c r="H18" s="152" t="s">
        <v>1934</v>
      </c>
      <c r="I18" s="152"/>
    </row>
    <row r="19" spans="1:9" s="151" customFormat="1">
      <c r="A19" s="201">
        <v>17</v>
      </c>
      <c r="B19" s="152" t="s">
        <v>2757</v>
      </c>
      <c r="C19" s="152" t="s">
        <v>2757</v>
      </c>
      <c r="D19" s="202" t="s">
        <v>2790</v>
      </c>
      <c r="E19" s="201">
        <v>1</v>
      </c>
      <c r="F19" s="152" t="s">
        <v>1582</v>
      </c>
      <c r="G19" s="152" t="s">
        <v>1571</v>
      </c>
      <c r="H19" s="152" t="s">
        <v>1629</v>
      </c>
      <c r="I19" s="152"/>
    </row>
  </sheetData>
  <hyperlinks>
    <hyperlink ref="B1" location="Summary!A1" display="Summary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7"/>
  <sheetViews>
    <sheetView topLeftCell="A2" zoomScale="80" zoomScaleNormal="80" workbookViewId="0">
      <selection activeCell="D6" sqref="D6"/>
    </sheetView>
  </sheetViews>
  <sheetFormatPr defaultColWidth="9.140625" defaultRowHeight="14.45"/>
  <cols>
    <col min="2" max="2" width="21.85546875" customWidth="1"/>
    <col min="3" max="3" width="36.28515625" customWidth="1"/>
    <col min="4" max="4" width="21.85546875" customWidth="1"/>
    <col min="5" max="5" width="12.42578125" customWidth="1"/>
    <col min="6" max="6" width="22.7109375" customWidth="1"/>
    <col min="7" max="7" width="21.5703125" customWidth="1"/>
    <col min="8" max="8" width="16.140625" customWidth="1"/>
    <col min="9" max="9" width="10.42578125" bestFit="1" customWidth="1"/>
    <col min="10" max="10" width="26.28515625" bestFit="1" customWidth="1"/>
  </cols>
  <sheetData>
    <row r="1" spans="1:10" ht="17.45">
      <c r="B1" s="168" t="s">
        <v>1564</v>
      </c>
    </row>
    <row r="2" spans="1:10" ht="34.5" customHeight="1">
      <c r="A2" s="158" t="s">
        <v>1</v>
      </c>
      <c r="B2" s="158" t="s">
        <v>3</v>
      </c>
      <c r="C2" s="159" t="s">
        <v>1565</v>
      </c>
      <c r="D2" s="160" t="s">
        <v>6</v>
      </c>
      <c r="E2" s="160" t="s">
        <v>1567</v>
      </c>
      <c r="F2" s="161" t="s">
        <v>8</v>
      </c>
      <c r="G2" s="143" t="s">
        <v>11</v>
      </c>
      <c r="H2" s="143" t="s">
        <v>1568</v>
      </c>
      <c r="I2" s="109" t="s">
        <v>12</v>
      </c>
      <c r="J2" s="157" t="s">
        <v>1569</v>
      </c>
    </row>
    <row r="3" spans="1:10" s="151" customFormat="1">
      <c r="A3" s="152">
        <v>1</v>
      </c>
      <c r="B3" s="152" t="s">
        <v>2791</v>
      </c>
      <c r="C3" s="152" t="s">
        <v>2791</v>
      </c>
      <c r="D3" s="211" t="s">
        <v>1129</v>
      </c>
      <c r="E3" s="201">
        <v>1</v>
      </c>
      <c r="F3" s="152" t="s">
        <v>1629</v>
      </c>
      <c r="G3" s="152" t="s">
        <v>1571</v>
      </c>
      <c r="H3" s="152" t="s">
        <v>2792</v>
      </c>
      <c r="I3" s="152"/>
      <c r="J3" s="152"/>
    </row>
    <row r="4" spans="1:10" s="151" customFormat="1">
      <c r="A4" s="152">
        <v>2</v>
      </c>
      <c r="B4" s="152" t="s">
        <v>2791</v>
      </c>
      <c r="C4" s="152" t="s">
        <v>2791</v>
      </c>
      <c r="D4" s="211" t="s">
        <v>114</v>
      </c>
      <c r="E4" s="201">
        <v>1</v>
      </c>
      <c r="F4" s="152" t="s">
        <v>2793</v>
      </c>
      <c r="G4" s="152" t="s">
        <v>1571</v>
      </c>
      <c r="H4" s="152" t="s">
        <v>2794</v>
      </c>
      <c r="I4" s="152"/>
      <c r="J4" s="152"/>
    </row>
    <row r="5" spans="1:10" s="151" customFormat="1">
      <c r="A5" s="152">
        <v>3</v>
      </c>
      <c r="B5" s="152" t="s">
        <v>2791</v>
      </c>
      <c r="C5" s="152" t="s">
        <v>2791</v>
      </c>
      <c r="D5" s="152" t="s">
        <v>1130</v>
      </c>
      <c r="E5" s="201">
        <v>1</v>
      </c>
      <c r="F5" s="152" t="s">
        <v>17</v>
      </c>
      <c r="G5" s="152" t="s">
        <v>1571</v>
      </c>
      <c r="H5" s="152" t="s">
        <v>2195</v>
      </c>
      <c r="I5" s="152"/>
      <c r="J5" s="152"/>
    </row>
    <row r="6" spans="1:10" s="151" customFormat="1">
      <c r="A6" s="201">
        <v>4</v>
      </c>
      <c r="B6" s="152" t="s">
        <v>2791</v>
      </c>
      <c r="C6" s="152" t="s">
        <v>2795</v>
      </c>
      <c r="D6" s="131" t="s">
        <v>2796</v>
      </c>
      <c r="E6" s="201">
        <v>1</v>
      </c>
      <c r="F6" s="152" t="s">
        <v>2728</v>
      </c>
      <c r="G6" s="211" t="s">
        <v>1571</v>
      </c>
      <c r="H6" s="152" t="s">
        <v>1629</v>
      </c>
      <c r="I6" s="152"/>
      <c r="J6" s="585" t="s">
        <v>2797</v>
      </c>
    </row>
    <row r="7" spans="1:10" s="151" customFormat="1">
      <c r="A7" s="201">
        <v>5</v>
      </c>
      <c r="B7" s="152" t="s">
        <v>2791</v>
      </c>
      <c r="C7" s="152" t="s">
        <v>2795</v>
      </c>
      <c r="D7" s="152" t="s">
        <v>2798</v>
      </c>
      <c r="E7" s="201">
        <v>1</v>
      </c>
      <c r="F7" s="152" t="s">
        <v>2430</v>
      </c>
      <c r="G7" s="211" t="s">
        <v>1571</v>
      </c>
      <c r="H7" s="152" t="s">
        <v>1629</v>
      </c>
      <c r="I7" s="152"/>
      <c r="J7" s="585"/>
    </row>
    <row r="8" spans="1:10" s="151" customFormat="1">
      <c r="A8" s="201">
        <v>6</v>
      </c>
      <c r="B8" s="152" t="s">
        <v>2791</v>
      </c>
      <c r="C8" s="152" t="s">
        <v>2795</v>
      </c>
      <c r="D8" s="152" t="s">
        <v>2799</v>
      </c>
      <c r="E8" s="201">
        <v>1</v>
      </c>
      <c r="F8" s="152" t="s">
        <v>1664</v>
      </c>
      <c r="G8" s="211" t="s">
        <v>1571</v>
      </c>
      <c r="H8" s="152" t="s">
        <v>1629</v>
      </c>
      <c r="I8" s="152"/>
      <c r="J8" s="585"/>
    </row>
    <row r="9" spans="1:10" s="151" customFormat="1">
      <c r="A9" s="201">
        <v>7</v>
      </c>
      <c r="B9" s="152" t="s">
        <v>2791</v>
      </c>
      <c r="C9" s="152" t="s">
        <v>2795</v>
      </c>
      <c r="D9" s="131" t="s">
        <v>2800</v>
      </c>
      <c r="E9" s="201">
        <v>1</v>
      </c>
      <c r="F9" s="152" t="s">
        <v>1795</v>
      </c>
      <c r="G9" s="211" t="s">
        <v>1571</v>
      </c>
      <c r="H9" s="152" t="s">
        <v>1629</v>
      </c>
      <c r="I9" s="152"/>
      <c r="J9" s="585"/>
    </row>
    <row r="10" spans="1:10" s="151" customFormat="1">
      <c r="A10" s="201">
        <v>8</v>
      </c>
      <c r="B10" s="152" t="s">
        <v>2791</v>
      </c>
      <c r="C10" s="152" t="s">
        <v>2795</v>
      </c>
      <c r="D10" s="131" t="s">
        <v>2801</v>
      </c>
      <c r="E10" s="201">
        <v>1</v>
      </c>
      <c r="F10" s="152" t="s">
        <v>2113</v>
      </c>
      <c r="G10" s="211" t="s">
        <v>1571</v>
      </c>
      <c r="H10" s="152" t="s">
        <v>1629</v>
      </c>
      <c r="I10" s="152"/>
      <c r="J10" s="585"/>
    </row>
    <row r="11" spans="1:10" s="151" customFormat="1">
      <c r="A11" s="201">
        <v>9</v>
      </c>
      <c r="B11" s="152" t="s">
        <v>2791</v>
      </c>
      <c r="C11" s="152" t="s">
        <v>2795</v>
      </c>
      <c r="D11" s="131" t="s">
        <v>2802</v>
      </c>
      <c r="E11" s="201">
        <v>1</v>
      </c>
      <c r="F11" s="152" t="s">
        <v>2803</v>
      </c>
      <c r="G11" s="211" t="s">
        <v>1571</v>
      </c>
      <c r="H11" s="152" t="s">
        <v>1629</v>
      </c>
      <c r="I11" s="152"/>
      <c r="J11" s="585"/>
    </row>
    <row r="12" spans="1:10" s="151" customFormat="1">
      <c r="A12" s="201">
        <v>10</v>
      </c>
      <c r="B12" s="152" t="s">
        <v>2791</v>
      </c>
      <c r="C12" s="152" t="s">
        <v>2795</v>
      </c>
      <c r="D12" s="131" t="s">
        <v>2804</v>
      </c>
      <c r="E12" s="201">
        <v>1</v>
      </c>
      <c r="F12" s="152" t="s">
        <v>2805</v>
      </c>
      <c r="G12" s="211" t="s">
        <v>1571</v>
      </c>
      <c r="H12" s="152" t="s">
        <v>1629</v>
      </c>
      <c r="I12" s="152"/>
      <c r="J12" s="585"/>
    </row>
    <row r="13" spans="1:10" s="151" customFormat="1">
      <c r="A13" s="201">
        <v>11</v>
      </c>
      <c r="B13" s="152" t="s">
        <v>2791</v>
      </c>
      <c r="C13" s="152" t="s">
        <v>2795</v>
      </c>
      <c r="D13" s="131" t="s">
        <v>2806</v>
      </c>
      <c r="E13" s="201">
        <v>1</v>
      </c>
      <c r="F13" s="152" t="s">
        <v>2389</v>
      </c>
      <c r="G13" s="211" t="s">
        <v>1571</v>
      </c>
      <c r="H13" s="152" t="s">
        <v>1629</v>
      </c>
      <c r="I13" s="152"/>
      <c r="J13" s="585"/>
    </row>
    <row r="14" spans="1:10" s="151" customFormat="1">
      <c r="A14" s="201">
        <v>12</v>
      </c>
      <c r="B14" s="152" t="s">
        <v>2791</v>
      </c>
      <c r="C14" s="152" t="s">
        <v>2795</v>
      </c>
      <c r="D14" s="131" t="s">
        <v>2807</v>
      </c>
      <c r="E14" s="201">
        <v>1</v>
      </c>
      <c r="F14" s="152" t="s">
        <v>1664</v>
      </c>
      <c r="G14" s="211" t="s">
        <v>1571</v>
      </c>
      <c r="H14" s="152" t="s">
        <v>1629</v>
      </c>
      <c r="I14" s="152"/>
      <c r="J14" s="585"/>
    </row>
    <row r="15" spans="1:10" s="151" customFormat="1">
      <c r="A15" s="201">
        <v>13</v>
      </c>
      <c r="B15" s="152" t="s">
        <v>2791</v>
      </c>
      <c r="C15" s="152" t="s">
        <v>2795</v>
      </c>
      <c r="D15" s="516" t="s">
        <v>2808</v>
      </c>
      <c r="E15" s="213">
        <v>1</v>
      </c>
      <c r="F15" s="212" t="s">
        <v>2184</v>
      </c>
      <c r="G15" s="211" t="s">
        <v>1571</v>
      </c>
      <c r="H15" s="212" t="s">
        <v>1629</v>
      </c>
      <c r="I15" s="152"/>
      <c r="J15" s="585"/>
    </row>
    <row r="16" spans="1:10" s="151" customFormat="1">
      <c r="A16" s="201">
        <v>14</v>
      </c>
      <c r="B16" s="152" t="s">
        <v>2791</v>
      </c>
      <c r="C16" s="152" t="s">
        <v>2795</v>
      </c>
      <c r="D16" s="517" t="s">
        <v>2809</v>
      </c>
      <c r="E16" s="201">
        <v>1</v>
      </c>
      <c r="F16" s="211" t="s">
        <v>149</v>
      </c>
      <c r="G16" s="211" t="s">
        <v>1571</v>
      </c>
      <c r="H16" s="211" t="s">
        <v>2810</v>
      </c>
      <c r="I16" s="152"/>
      <c r="J16" s="585"/>
    </row>
    <row r="17" spans="1:10" s="151" customFormat="1">
      <c r="A17" s="201">
        <v>15</v>
      </c>
      <c r="B17" s="152" t="s">
        <v>2791</v>
      </c>
      <c r="C17" s="152" t="s">
        <v>2795</v>
      </c>
      <c r="D17" s="517" t="s">
        <v>2811</v>
      </c>
      <c r="E17" s="201">
        <v>1</v>
      </c>
      <c r="F17" s="211" t="s">
        <v>2182</v>
      </c>
      <c r="G17" s="211" t="s">
        <v>1571</v>
      </c>
      <c r="H17" s="211" t="s">
        <v>1582</v>
      </c>
      <c r="I17" s="152"/>
      <c r="J17" s="585"/>
    </row>
  </sheetData>
  <mergeCells count="1">
    <mergeCell ref="J6:J17"/>
  </mergeCells>
  <hyperlinks>
    <hyperlink ref="B1" location="Summary!A1" display="Summary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6"/>
  <sheetViews>
    <sheetView topLeftCell="A54" zoomScale="80" zoomScaleNormal="70" workbookViewId="0">
      <selection activeCell="D27" sqref="D27:D29"/>
    </sheetView>
  </sheetViews>
  <sheetFormatPr defaultRowHeight="14.45"/>
  <cols>
    <col min="1" max="1" width="5.7109375" bestFit="1" customWidth="1"/>
    <col min="2" max="2" width="12.7109375" bestFit="1" customWidth="1"/>
    <col min="3" max="3" width="28" customWidth="1"/>
    <col min="4" max="4" width="29.28515625" customWidth="1"/>
    <col min="5" max="5" width="8.5703125" customWidth="1"/>
    <col min="6" max="6" width="31.7109375" customWidth="1"/>
    <col min="7" max="7" width="11.7109375" bestFit="1" customWidth="1"/>
    <col min="8" max="8" width="19.140625" customWidth="1"/>
    <col min="9" max="9" width="8.5703125" bestFit="1" customWidth="1"/>
    <col min="10" max="10" width="47.42578125" customWidth="1"/>
  </cols>
  <sheetData>
    <row r="1" spans="1:10" ht="17.45">
      <c r="B1" s="168" t="s">
        <v>1564</v>
      </c>
    </row>
    <row r="2" spans="1:10">
      <c r="A2" s="126" t="s">
        <v>1</v>
      </c>
      <c r="B2" s="126" t="s">
        <v>3</v>
      </c>
      <c r="C2" s="120" t="s">
        <v>1565</v>
      </c>
      <c r="D2" s="127" t="s">
        <v>6</v>
      </c>
      <c r="E2" s="127" t="s">
        <v>1567</v>
      </c>
      <c r="F2" s="113" t="s">
        <v>8</v>
      </c>
      <c r="G2" s="109" t="s">
        <v>11</v>
      </c>
      <c r="H2" s="109" t="s">
        <v>1568</v>
      </c>
      <c r="I2" s="109" t="s">
        <v>12</v>
      </c>
      <c r="J2" s="157" t="s">
        <v>1569</v>
      </c>
    </row>
    <row r="3" spans="1:10" ht="29.25" customHeight="1">
      <c r="A3" s="289">
        <v>1</v>
      </c>
      <c r="B3" s="290" t="s">
        <v>2812</v>
      </c>
      <c r="C3" s="290" t="s">
        <v>2812</v>
      </c>
      <c r="D3" s="283" t="s">
        <v>2813</v>
      </c>
      <c r="E3" s="290">
        <v>1</v>
      </c>
      <c r="F3" s="290" t="s">
        <v>1255</v>
      </c>
      <c r="G3" s="278"/>
      <c r="H3" s="290" t="s">
        <v>2195</v>
      </c>
      <c r="I3" s="278"/>
      <c r="J3" s="291" t="s">
        <v>2814</v>
      </c>
    </row>
    <row r="4" spans="1:10" ht="29.25" customHeight="1">
      <c r="A4" s="289">
        <v>2</v>
      </c>
      <c r="B4" s="290" t="s">
        <v>2812</v>
      </c>
      <c r="C4" s="290" t="s">
        <v>2812</v>
      </c>
      <c r="D4" s="283" t="s">
        <v>2815</v>
      </c>
      <c r="E4" s="290">
        <v>1</v>
      </c>
      <c r="F4" s="290" t="s">
        <v>1319</v>
      </c>
      <c r="G4" s="278"/>
      <c r="H4" s="290" t="s">
        <v>2195</v>
      </c>
      <c r="I4" s="278"/>
      <c r="J4" s="291" t="s">
        <v>2814</v>
      </c>
    </row>
    <row r="5" spans="1:10" ht="29.25" customHeight="1">
      <c r="A5" s="289">
        <v>3</v>
      </c>
      <c r="B5" s="290" t="s">
        <v>2812</v>
      </c>
      <c r="C5" s="290" t="s">
        <v>2812</v>
      </c>
      <c r="D5" s="283" t="s">
        <v>2816</v>
      </c>
      <c r="E5" s="290">
        <v>1</v>
      </c>
      <c r="F5" s="290" t="s">
        <v>1469</v>
      </c>
      <c r="G5" s="278"/>
      <c r="H5" s="290" t="s">
        <v>2195</v>
      </c>
      <c r="I5" s="278"/>
      <c r="J5" s="291" t="s">
        <v>2814</v>
      </c>
    </row>
    <row r="6" spans="1:10" ht="29.25" customHeight="1">
      <c r="A6" s="299">
        <v>4</v>
      </c>
      <c r="B6" s="300" t="s">
        <v>2812</v>
      </c>
      <c r="C6" s="300" t="s">
        <v>2812</v>
      </c>
      <c r="D6" s="295" t="s">
        <v>2817</v>
      </c>
      <c r="E6" s="300">
        <v>1</v>
      </c>
      <c r="F6" s="300" t="s">
        <v>17</v>
      </c>
      <c r="G6" s="285"/>
      <c r="H6" s="300" t="s">
        <v>2195</v>
      </c>
      <c r="I6" s="285"/>
      <c r="J6" s="301" t="s">
        <v>2814</v>
      </c>
    </row>
    <row r="7" spans="1:10" ht="24" customHeight="1">
      <c r="A7" s="289">
        <v>5</v>
      </c>
      <c r="B7" s="283" t="s">
        <v>2812</v>
      </c>
      <c r="C7" s="302" t="s">
        <v>2818</v>
      </c>
      <c r="D7" s="303" t="s">
        <v>2819</v>
      </c>
      <c r="E7" s="283">
        <v>1</v>
      </c>
      <c r="F7" s="284" t="s">
        <v>17</v>
      </c>
      <c r="G7" s="278"/>
      <c r="H7" s="290" t="s">
        <v>2195</v>
      </c>
      <c r="I7" s="278"/>
      <c r="J7" s="303" t="s">
        <v>2820</v>
      </c>
    </row>
    <row r="8" spans="1:10" ht="24" customHeight="1">
      <c r="A8" s="289">
        <v>6</v>
      </c>
      <c r="B8" s="283" t="s">
        <v>2812</v>
      </c>
      <c r="C8" s="302" t="s">
        <v>2818</v>
      </c>
      <c r="D8" s="303" t="s">
        <v>2821</v>
      </c>
      <c r="E8" s="283">
        <v>1</v>
      </c>
      <c r="F8" s="284" t="s">
        <v>17</v>
      </c>
      <c r="G8" s="278"/>
      <c r="H8" s="290" t="s">
        <v>2195</v>
      </c>
      <c r="I8" s="278"/>
      <c r="J8" s="303" t="s">
        <v>2820</v>
      </c>
    </row>
    <row r="9" spans="1:10" ht="24" customHeight="1">
      <c r="A9" s="289">
        <v>7</v>
      </c>
      <c r="B9" s="283" t="s">
        <v>2812</v>
      </c>
      <c r="C9" s="302" t="s">
        <v>2818</v>
      </c>
      <c r="D9" s="303" t="s">
        <v>2822</v>
      </c>
      <c r="E9" s="283">
        <v>1</v>
      </c>
      <c r="F9" s="284" t="s">
        <v>17</v>
      </c>
      <c r="G9" s="278"/>
      <c r="H9" s="290" t="s">
        <v>2195</v>
      </c>
      <c r="I9" s="278"/>
      <c r="J9" s="303" t="s">
        <v>2820</v>
      </c>
    </row>
    <row r="10" spans="1:10" ht="24" customHeight="1">
      <c r="A10" s="289">
        <v>8</v>
      </c>
      <c r="B10" s="283" t="s">
        <v>2812</v>
      </c>
      <c r="C10" s="302" t="s">
        <v>2818</v>
      </c>
      <c r="D10" s="726" t="s">
        <v>2823</v>
      </c>
      <c r="E10" s="283">
        <v>1</v>
      </c>
      <c r="F10" s="284" t="s">
        <v>1128</v>
      </c>
      <c r="G10" s="278"/>
      <c r="H10" s="290" t="s">
        <v>2195</v>
      </c>
      <c r="I10" s="278"/>
      <c r="J10" s="303" t="s">
        <v>2820</v>
      </c>
    </row>
    <row r="11" spans="1:10" ht="24" customHeight="1">
      <c r="A11" s="289">
        <v>9</v>
      </c>
      <c r="B11" s="283" t="s">
        <v>2812</v>
      </c>
      <c r="C11" s="302" t="s">
        <v>2818</v>
      </c>
      <c r="D11" s="303" t="s">
        <v>2824</v>
      </c>
      <c r="E11" s="283">
        <v>1</v>
      </c>
      <c r="F11" s="284" t="s">
        <v>100</v>
      </c>
      <c r="G11" s="278"/>
      <c r="H11" s="290" t="s">
        <v>2195</v>
      </c>
      <c r="I11" s="278"/>
      <c r="J11" s="303" t="s">
        <v>2820</v>
      </c>
    </row>
    <row r="12" spans="1:10" ht="24" customHeight="1">
      <c r="A12" s="289">
        <v>10</v>
      </c>
      <c r="B12" s="283" t="s">
        <v>2812</v>
      </c>
      <c r="C12" s="302" t="s">
        <v>2818</v>
      </c>
      <c r="D12" s="303" t="s">
        <v>2825</v>
      </c>
      <c r="E12" s="283">
        <v>1</v>
      </c>
      <c r="F12" s="284" t="s">
        <v>2456</v>
      </c>
      <c r="G12" s="278"/>
      <c r="H12" s="290" t="s">
        <v>2195</v>
      </c>
      <c r="I12" s="278"/>
      <c r="J12" s="303" t="s">
        <v>2820</v>
      </c>
    </row>
    <row r="13" spans="1:10" ht="24" customHeight="1">
      <c r="A13" s="289">
        <v>11</v>
      </c>
      <c r="B13" s="283" t="s">
        <v>2812</v>
      </c>
      <c r="C13" s="302" t="s">
        <v>2818</v>
      </c>
      <c r="D13" s="303" t="s">
        <v>2826</v>
      </c>
      <c r="E13" s="283">
        <v>1</v>
      </c>
      <c r="F13" s="284" t="s">
        <v>17</v>
      </c>
      <c r="G13" s="278"/>
      <c r="H13" s="290" t="s">
        <v>2195</v>
      </c>
      <c r="I13" s="278"/>
      <c r="J13" s="303" t="s">
        <v>2820</v>
      </c>
    </row>
    <row r="14" spans="1:10" ht="24" customHeight="1">
      <c r="A14" s="289">
        <v>12</v>
      </c>
      <c r="B14" s="283" t="s">
        <v>2812</v>
      </c>
      <c r="C14" s="302" t="s">
        <v>2818</v>
      </c>
      <c r="D14" s="303" t="s">
        <v>2827</v>
      </c>
      <c r="E14" s="283">
        <v>1</v>
      </c>
      <c r="F14" s="284" t="s">
        <v>17</v>
      </c>
      <c r="G14" s="278"/>
      <c r="H14" s="290" t="s">
        <v>2195</v>
      </c>
      <c r="I14" s="278"/>
      <c r="J14" s="303" t="s">
        <v>2820</v>
      </c>
    </row>
    <row r="15" spans="1:10" ht="24" customHeight="1">
      <c r="A15" s="289">
        <v>13</v>
      </c>
      <c r="B15" s="283" t="s">
        <v>2812</v>
      </c>
      <c r="C15" s="302" t="s">
        <v>2818</v>
      </c>
      <c r="D15" s="303" t="s">
        <v>2828</v>
      </c>
      <c r="E15" s="283">
        <v>1</v>
      </c>
      <c r="F15" s="284" t="s">
        <v>17</v>
      </c>
      <c r="G15" s="278"/>
      <c r="H15" s="290" t="s">
        <v>2195</v>
      </c>
      <c r="I15" s="278"/>
      <c r="J15" s="303" t="s">
        <v>2820</v>
      </c>
    </row>
    <row r="16" spans="1:10" ht="24" customHeight="1">
      <c r="A16" s="289">
        <v>14</v>
      </c>
      <c r="B16" s="283" t="s">
        <v>2812</v>
      </c>
      <c r="C16" s="302" t="s">
        <v>2818</v>
      </c>
      <c r="D16" s="387" t="s">
        <v>2829</v>
      </c>
      <c r="E16" s="283">
        <v>1</v>
      </c>
      <c r="F16" s="284" t="s">
        <v>2349</v>
      </c>
      <c r="G16" s="278"/>
      <c r="H16" s="290" t="s">
        <v>2195</v>
      </c>
      <c r="I16" s="278"/>
      <c r="J16" s="303" t="s">
        <v>2820</v>
      </c>
    </row>
    <row r="17" spans="1:11" ht="24" customHeight="1">
      <c r="A17" s="289">
        <v>15</v>
      </c>
      <c r="B17" s="283" t="s">
        <v>2812</v>
      </c>
      <c r="C17" s="302" t="s">
        <v>2818</v>
      </c>
      <c r="D17" s="387" t="s">
        <v>2830</v>
      </c>
      <c r="E17" s="283">
        <v>1</v>
      </c>
      <c r="F17" s="284" t="s">
        <v>1722</v>
      </c>
      <c r="G17" s="278"/>
      <c r="H17" s="290" t="s">
        <v>2195</v>
      </c>
      <c r="I17" s="278"/>
      <c r="J17" s="303" t="s">
        <v>2820</v>
      </c>
    </row>
    <row r="18" spans="1:11" ht="24" customHeight="1">
      <c r="A18" s="289">
        <v>16</v>
      </c>
      <c r="B18" s="283" t="s">
        <v>2812</v>
      </c>
      <c r="C18" s="302" t="s">
        <v>2818</v>
      </c>
      <c r="D18" s="303" t="s">
        <v>2831</v>
      </c>
      <c r="E18" s="283">
        <v>1</v>
      </c>
      <c r="F18" s="284" t="s">
        <v>17</v>
      </c>
      <c r="G18" s="278"/>
      <c r="H18" s="290" t="s">
        <v>2195</v>
      </c>
      <c r="I18" s="278"/>
      <c r="J18" s="303" t="s">
        <v>2820</v>
      </c>
    </row>
    <row r="19" spans="1:11" ht="24" customHeight="1">
      <c r="A19" s="289">
        <v>17</v>
      </c>
      <c r="B19" s="283" t="s">
        <v>2812</v>
      </c>
      <c r="C19" s="302" t="s">
        <v>2818</v>
      </c>
      <c r="D19" s="303" t="s">
        <v>2832</v>
      </c>
      <c r="E19" s="283">
        <v>1</v>
      </c>
      <c r="F19" s="284" t="s">
        <v>17</v>
      </c>
      <c r="G19" s="278"/>
      <c r="H19" s="290" t="s">
        <v>2195</v>
      </c>
      <c r="I19" s="278"/>
      <c r="J19" s="303" t="s">
        <v>2820</v>
      </c>
    </row>
    <row r="20" spans="1:11" ht="24" customHeight="1">
      <c r="A20" s="289">
        <v>18</v>
      </c>
      <c r="B20" s="283" t="s">
        <v>2812</v>
      </c>
      <c r="C20" s="302" t="s">
        <v>2818</v>
      </c>
      <c r="D20" s="303" t="s">
        <v>2833</v>
      </c>
      <c r="E20" s="283">
        <v>1</v>
      </c>
      <c r="F20" s="284" t="s">
        <v>1634</v>
      </c>
      <c r="G20" s="278"/>
      <c r="H20" s="290" t="s">
        <v>2195</v>
      </c>
      <c r="I20" s="278"/>
      <c r="J20" s="303" t="s">
        <v>2820</v>
      </c>
    </row>
    <row r="21" spans="1:11" ht="24" customHeight="1">
      <c r="A21" s="289">
        <v>19</v>
      </c>
      <c r="B21" s="283" t="s">
        <v>2812</v>
      </c>
      <c r="C21" s="302" t="s">
        <v>2818</v>
      </c>
      <c r="D21" s="303" t="s">
        <v>2834</v>
      </c>
      <c r="E21" s="283">
        <v>1</v>
      </c>
      <c r="F21" s="284" t="s">
        <v>17</v>
      </c>
      <c r="G21" s="278"/>
      <c r="H21" s="290" t="s">
        <v>2195</v>
      </c>
      <c r="I21" s="278"/>
      <c r="J21" s="303" t="s">
        <v>2820</v>
      </c>
    </row>
    <row r="22" spans="1:11" ht="24" customHeight="1">
      <c r="A22" s="289">
        <v>20</v>
      </c>
      <c r="B22" s="283" t="s">
        <v>2812</v>
      </c>
      <c r="C22" s="302" t="s">
        <v>2818</v>
      </c>
      <c r="D22" s="303" t="s">
        <v>2835</v>
      </c>
      <c r="E22" s="283">
        <v>1</v>
      </c>
      <c r="F22" s="284" t="s">
        <v>2836</v>
      </c>
      <c r="G22" s="278"/>
      <c r="H22" s="290" t="s">
        <v>2195</v>
      </c>
      <c r="I22" s="278"/>
      <c r="J22" s="303" t="s">
        <v>2820</v>
      </c>
    </row>
    <row r="23" spans="1:11" ht="24" customHeight="1">
      <c r="A23" s="289">
        <v>21</v>
      </c>
      <c r="B23" s="283" t="s">
        <v>2812</v>
      </c>
      <c r="C23" s="302" t="s">
        <v>2818</v>
      </c>
      <c r="D23" s="303" t="s">
        <v>2837</v>
      </c>
      <c r="E23" s="283">
        <v>1</v>
      </c>
      <c r="F23" s="284" t="s">
        <v>17</v>
      </c>
      <c r="G23" s="278"/>
      <c r="H23" s="290" t="s">
        <v>2195</v>
      </c>
      <c r="I23" s="278"/>
      <c r="J23" s="303" t="s">
        <v>2820</v>
      </c>
    </row>
    <row r="24" spans="1:11" ht="24" customHeight="1">
      <c r="A24" s="289">
        <v>22</v>
      </c>
      <c r="B24" s="283" t="s">
        <v>2812</v>
      </c>
      <c r="C24" s="302" t="s">
        <v>2818</v>
      </c>
      <c r="D24" s="303" t="s">
        <v>2838</v>
      </c>
      <c r="E24" s="283">
        <v>1</v>
      </c>
      <c r="F24" s="284" t="s">
        <v>149</v>
      </c>
      <c r="G24" s="278"/>
      <c r="H24" s="290" t="s">
        <v>2195</v>
      </c>
      <c r="I24" s="278"/>
      <c r="J24" s="303" t="s">
        <v>2820</v>
      </c>
    </row>
    <row r="25" spans="1:11" ht="24" customHeight="1">
      <c r="A25" s="289">
        <v>23</v>
      </c>
      <c r="B25" s="283" t="s">
        <v>2812</v>
      </c>
      <c r="C25" s="302" t="s">
        <v>2818</v>
      </c>
      <c r="D25" s="303" t="s">
        <v>2839</v>
      </c>
      <c r="E25" s="283">
        <v>1</v>
      </c>
      <c r="F25" s="284" t="s">
        <v>17</v>
      </c>
      <c r="G25" s="278"/>
      <c r="H25" s="290" t="s">
        <v>2195</v>
      </c>
      <c r="I25" s="278"/>
      <c r="J25" s="303" t="s">
        <v>2820</v>
      </c>
    </row>
    <row r="26" spans="1:11" ht="24" customHeight="1">
      <c r="A26" s="289">
        <v>24</v>
      </c>
      <c r="B26" s="283" t="s">
        <v>2812</v>
      </c>
      <c r="C26" s="302" t="s">
        <v>2818</v>
      </c>
      <c r="D26" s="303" t="s">
        <v>2840</v>
      </c>
      <c r="E26" s="283">
        <v>1</v>
      </c>
      <c r="F26" s="284" t="s">
        <v>17</v>
      </c>
      <c r="G26" s="278"/>
      <c r="H26" s="290" t="s">
        <v>2195</v>
      </c>
      <c r="I26" s="278"/>
      <c r="J26" s="303" t="s">
        <v>2820</v>
      </c>
    </row>
    <row r="27" spans="1:11" ht="24" customHeight="1">
      <c r="A27" s="289">
        <v>25</v>
      </c>
      <c r="B27" s="283" t="s">
        <v>2812</v>
      </c>
      <c r="C27" s="302" t="s">
        <v>2818</v>
      </c>
      <c r="D27" s="303" t="s">
        <v>2841</v>
      </c>
      <c r="E27" s="283">
        <v>1</v>
      </c>
      <c r="F27" s="284" t="s">
        <v>17</v>
      </c>
      <c r="G27" s="278"/>
      <c r="H27" s="290" t="s">
        <v>2195</v>
      </c>
      <c r="I27" s="278"/>
      <c r="J27" s="303" t="s">
        <v>2820</v>
      </c>
    </row>
    <row r="28" spans="1:11" ht="24" customHeight="1">
      <c r="A28" s="289">
        <v>26</v>
      </c>
      <c r="B28" s="283" t="s">
        <v>2812</v>
      </c>
      <c r="C28" s="302" t="s">
        <v>2818</v>
      </c>
      <c r="D28" s="303" t="s">
        <v>2842</v>
      </c>
      <c r="E28" s="283">
        <v>1</v>
      </c>
      <c r="F28" s="284" t="s">
        <v>2430</v>
      </c>
      <c r="G28" s="278"/>
      <c r="H28" s="290" t="s">
        <v>2195</v>
      </c>
      <c r="I28" s="278"/>
      <c r="J28" s="303" t="s">
        <v>2820</v>
      </c>
      <c r="K28" t="s">
        <v>2843</v>
      </c>
    </row>
    <row r="29" spans="1:11" ht="24" customHeight="1">
      <c r="A29" s="289">
        <v>27</v>
      </c>
      <c r="B29" s="283" t="s">
        <v>2812</v>
      </c>
      <c r="C29" s="302" t="s">
        <v>2818</v>
      </c>
      <c r="D29" s="303" t="s">
        <v>2844</v>
      </c>
      <c r="E29" s="283">
        <v>1</v>
      </c>
      <c r="F29" s="284" t="s">
        <v>2240</v>
      </c>
      <c r="G29" s="278"/>
      <c r="H29" s="290" t="s">
        <v>2195</v>
      </c>
      <c r="I29" s="278"/>
      <c r="J29" s="303" t="s">
        <v>2820</v>
      </c>
    </row>
    <row r="30" spans="1:11" ht="24" customHeight="1">
      <c r="A30" s="289">
        <v>28</v>
      </c>
      <c r="B30" s="283" t="s">
        <v>2812</v>
      </c>
      <c r="C30" s="302" t="s">
        <v>2818</v>
      </c>
      <c r="D30" s="303" t="s">
        <v>2845</v>
      </c>
      <c r="E30" s="283">
        <v>1</v>
      </c>
      <c r="F30" s="284" t="s">
        <v>2677</v>
      </c>
      <c r="G30" s="278"/>
      <c r="H30" s="290" t="s">
        <v>2195</v>
      </c>
      <c r="I30" s="278"/>
      <c r="J30" s="303" t="s">
        <v>2820</v>
      </c>
    </row>
    <row r="31" spans="1:11" ht="24" customHeight="1">
      <c r="A31" s="289">
        <v>29</v>
      </c>
      <c r="B31" s="283" t="s">
        <v>2812</v>
      </c>
      <c r="C31" s="302" t="s">
        <v>2818</v>
      </c>
      <c r="D31" s="303" t="s">
        <v>2846</v>
      </c>
      <c r="E31" s="283">
        <v>1</v>
      </c>
      <c r="F31" s="284" t="s">
        <v>17</v>
      </c>
      <c r="G31" s="278"/>
      <c r="H31" s="290" t="s">
        <v>2195</v>
      </c>
      <c r="I31" s="278"/>
      <c r="J31" s="303" t="s">
        <v>2820</v>
      </c>
    </row>
    <row r="32" spans="1:11" ht="24" customHeight="1">
      <c r="A32" s="289">
        <v>30</v>
      </c>
      <c r="B32" s="283" t="s">
        <v>2812</v>
      </c>
      <c r="C32" s="302" t="s">
        <v>2818</v>
      </c>
      <c r="D32" s="303" t="s">
        <v>2847</v>
      </c>
      <c r="E32" s="283">
        <v>1</v>
      </c>
      <c r="F32" s="284" t="s">
        <v>2848</v>
      </c>
      <c r="G32" s="278"/>
      <c r="H32" s="290" t="s">
        <v>2195</v>
      </c>
      <c r="I32" s="278"/>
      <c r="J32" s="303" t="s">
        <v>2820</v>
      </c>
    </row>
    <row r="33" spans="1:10" ht="24" customHeight="1">
      <c r="A33" s="289">
        <v>31</v>
      </c>
      <c r="B33" s="283" t="s">
        <v>2812</v>
      </c>
      <c r="C33" s="302" t="s">
        <v>2818</v>
      </c>
      <c r="D33" s="303" t="s">
        <v>2849</v>
      </c>
      <c r="E33" s="283">
        <v>1</v>
      </c>
      <c r="F33" s="284" t="s">
        <v>2850</v>
      </c>
      <c r="G33" s="278"/>
      <c r="H33" s="290" t="s">
        <v>2195</v>
      </c>
      <c r="I33" s="278"/>
      <c r="J33" s="303" t="s">
        <v>2820</v>
      </c>
    </row>
    <row r="34" spans="1:10" ht="24" customHeight="1">
      <c r="A34" s="289">
        <v>32</v>
      </c>
      <c r="B34" s="283" t="s">
        <v>2812</v>
      </c>
      <c r="C34" s="302" t="s">
        <v>2818</v>
      </c>
      <c r="D34" s="303" t="s">
        <v>2851</v>
      </c>
      <c r="E34" s="283">
        <v>1</v>
      </c>
      <c r="F34" s="284" t="s">
        <v>2852</v>
      </c>
      <c r="G34" s="278"/>
      <c r="H34" s="290" t="s">
        <v>2195</v>
      </c>
      <c r="I34" s="278"/>
      <c r="J34" s="303" t="s">
        <v>2820</v>
      </c>
    </row>
    <row r="35" spans="1:10" ht="24" customHeight="1">
      <c r="A35" s="289">
        <v>33</v>
      </c>
      <c r="B35" s="283" t="s">
        <v>2812</v>
      </c>
      <c r="C35" s="302" t="s">
        <v>2818</v>
      </c>
      <c r="D35" s="303" t="s">
        <v>2853</v>
      </c>
      <c r="E35" s="283">
        <v>1</v>
      </c>
      <c r="F35" s="284" t="s">
        <v>17</v>
      </c>
      <c r="G35" s="278"/>
      <c r="H35" s="290" t="s">
        <v>2195</v>
      </c>
      <c r="I35" s="278"/>
      <c r="J35" s="303" t="s">
        <v>2820</v>
      </c>
    </row>
    <row r="36" spans="1:10" ht="24" customHeight="1">
      <c r="A36" s="289">
        <v>34</v>
      </c>
      <c r="B36" s="283" t="s">
        <v>2812</v>
      </c>
      <c r="C36" s="302" t="s">
        <v>2818</v>
      </c>
      <c r="D36" s="303" t="s">
        <v>2854</v>
      </c>
      <c r="E36" s="283">
        <v>1</v>
      </c>
      <c r="F36" s="284" t="s">
        <v>2076</v>
      </c>
      <c r="G36" s="278"/>
      <c r="H36" s="290" t="s">
        <v>2195</v>
      </c>
      <c r="I36" s="278"/>
      <c r="J36" s="303" t="s">
        <v>2820</v>
      </c>
    </row>
    <row r="37" spans="1:10" ht="24" customHeight="1">
      <c r="A37" s="289">
        <v>35</v>
      </c>
      <c r="B37" s="283" t="s">
        <v>2812</v>
      </c>
      <c r="C37" s="302" t="s">
        <v>2818</v>
      </c>
      <c r="D37" s="303" t="s">
        <v>2855</v>
      </c>
      <c r="E37" s="283">
        <v>1</v>
      </c>
      <c r="F37" s="284" t="s">
        <v>17</v>
      </c>
      <c r="G37" s="278"/>
      <c r="H37" s="290" t="s">
        <v>2195</v>
      </c>
      <c r="I37" s="278"/>
      <c r="J37" s="303" t="s">
        <v>2820</v>
      </c>
    </row>
    <row r="38" spans="1:10" ht="24" customHeight="1">
      <c r="A38" s="289">
        <v>36</v>
      </c>
      <c r="B38" s="283" t="s">
        <v>2812</v>
      </c>
      <c r="C38" s="302" t="s">
        <v>2818</v>
      </c>
      <c r="D38" s="303" t="s">
        <v>2856</v>
      </c>
      <c r="E38" s="283">
        <v>1</v>
      </c>
      <c r="F38" s="284" t="s">
        <v>17</v>
      </c>
      <c r="G38" s="278"/>
      <c r="H38" s="290" t="s">
        <v>2195</v>
      </c>
      <c r="I38" s="278"/>
      <c r="J38" s="303" t="s">
        <v>2820</v>
      </c>
    </row>
    <row r="39" spans="1:10" ht="24" customHeight="1">
      <c r="A39" s="289">
        <v>37</v>
      </c>
      <c r="B39" s="283" t="s">
        <v>2812</v>
      </c>
      <c r="C39" s="302" t="s">
        <v>2818</v>
      </c>
      <c r="D39" s="303" t="s">
        <v>2857</v>
      </c>
      <c r="E39" s="283">
        <v>1</v>
      </c>
      <c r="F39" s="284" t="s">
        <v>17</v>
      </c>
      <c r="G39" s="278"/>
      <c r="H39" s="290" t="s">
        <v>2195</v>
      </c>
      <c r="I39" s="278"/>
      <c r="J39" s="303" t="s">
        <v>2820</v>
      </c>
    </row>
    <row r="40" spans="1:10" ht="24" customHeight="1">
      <c r="A40" s="289">
        <v>38</v>
      </c>
      <c r="B40" s="283" t="s">
        <v>2812</v>
      </c>
      <c r="C40" s="302" t="s">
        <v>2818</v>
      </c>
      <c r="D40" s="303" t="s">
        <v>2858</v>
      </c>
      <c r="E40" s="283">
        <v>1</v>
      </c>
      <c r="F40" s="284" t="s">
        <v>1779</v>
      </c>
      <c r="G40" s="278"/>
      <c r="H40" s="290" t="s">
        <v>2195</v>
      </c>
      <c r="I40" s="278"/>
      <c r="J40" s="303" t="s">
        <v>2820</v>
      </c>
    </row>
    <row r="41" spans="1:10" ht="24" customHeight="1">
      <c r="A41" s="289">
        <v>39</v>
      </c>
      <c r="B41" s="283" t="s">
        <v>2812</v>
      </c>
      <c r="C41" s="302" t="s">
        <v>2818</v>
      </c>
      <c r="D41" s="303" t="s">
        <v>2859</v>
      </c>
      <c r="E41" s="283">
        <v>1</v>
      </c>
      <c r="F41" s="284" t="s">
        <v>17</v>
      </c>
      <c r="G41" s="278"/>
      <c r="H41" s="290" t="s">
        <v>2195</v>
      </c>
      <c r="I41" s="278"/>
      <c r="J41" s="303" t="s">
        <v>2820</v>
      </c>
    </row>
    <row r="42" spans="1:10" ht="24" customHeight="1">
      <c r="A42" s="289">
        <v>40</v>
      </c>
      <c r="B42" s="283" t="s">
        <v>2812</v>
      </c>
      <c r="C42" s="302" t="s">
        <v>2818</v>
      </c>
      <c r="D42" s="303" t="s">
        <v>2860</v>
      </c>
      <c r="E42" s="283">
        <v>1</v>
      </c>
      <c r="F42" s="284" t="s">
        <v>2861</v>
      </c>
      <c r="G42" s="278"/>
      <c r="H42" s="290" t="s">
        <v>2195</v>
      </c>
      <c r="I42" s="278"/>
      <c r="J42" s="303" t="s">
        <v>2820</v>
      </c>
    </row>
    <row r="43" spans="1:10" ht="24" customHeight="1">
      <c r="A43" s="289">
        <v>41</v>
      </c>
      <c r="B43" s="283" t="s">
        <v>2812</v>
      </c>
      <c r="C43" s="302" t="s">
        <v>2818</v>
      </c>
      <c r="D43" s="303" t="s">
        <v>2862</v>
      </c>
      <c r="E43" s="283">
        <v>1</v>
      </c>
      <c r="F43" s="284" t="s">
        <v>2863</v>
      </c>
      <c r="G43" s="278"/>
      <c r="H43" s="290" t="s">
        <v>2195</v>
      </c>
      <c r="I43" s="278"/>
      <c r="J43" s="303" t="s">
        <v>2820</v>
      </c>
    </row>
    <row r="44" spans="1:10" ht="24" customHeight="1">
      <c r="A44" s="289">
        <v>42</v>
      </c>
      <c r="B44" s="283" t="s">
        <v>2812</v>
      </c>
      <c r="C44" s="302" t="s">
        <v>2818</v>
      </c>
      <c r="D44" s="303" t="s">
        <v>2864</v>
      </c>
      <c r="E44" s="283">
        <v>1</v>
      </c>
      <c r="F44" s="284" t="s">
        <v>17</v>
      </c>
      <c r="G44" s="278"/>
      <c r="H44" s="290" t="s">
        <v>2195</v>
      </c>
      <c r="I44" s="278"/>
      <c r="J44" s="303" t="s">
        <v>2820</v>
      </c>
    </row>
    <row r="45" spans="1:10" ht="24" customHeight="1">
      <c r="A45" s="289">
        <v>43</v>
      </c>
      <c r="B45" s="283" t="s">
        <v>2812</v>
      </c>
      <c r="C45" s="302" t="s">
        <v>2818</v>
      </c>
      <c r="D45" s="303" t="s">
        <v>2865</v>
      </c>
      <c r="E45" s="283">
        <v>1</v>
      </c>
      <c r="F45" s="284" t="s">
        <v>1929</v>
      </c>
      <c r="G45" s="278"/>
      <c r="H45" s="290" t="s">
        <v>2195</v>
      </c>
      <c r="I45" s="278"/>
      <c r="J45" s="303" t="s">
        <v>2820</v>
      </c>
    </row>
    <row r="46" spans="1:10" ht="24" customHeight="1">
      <c r="A46" s="289">
        <v>44</v>
      </c>
      <c r="B46" s="283" t="s">
        <v>2812</v>
      </c>
      <c r="C46" s="302" t="s">
        <v>2818</v>
      </c>
      <c r="D46" s="303" t="s">
        <v>2866</v>
      </c>
      <c r="E46" s="283">
        <v>1</v>
      </c>
      <c r="F46" s="284" t="s">
        <v>17</v>
      </c>
      <c r="G46" s="278"/>
      <c r="H46" s="290" t="s">
        <v>2195</v>
      </c>
      <c r="I46" s="278"/>
      <c r="J46" s="303" t="s">
        <v>2820</v>
      </c>
    </row>
  </sheetData>
  <hyperlinks>
    <hyperlink ref="B1" location="Summary!A1" display="Summary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D3" sqref="D3:D11"/>
    </sheetView>
  </sheetViews>
  <sheetFormatPr defaultRowHeight="14.45"/>
  <cols>
    <col min="1" max="1" width="5.42578125" bestFit="1" customWidth="1"/>
    <col min="2" max="2" width="11.140625" bestFit="1" customWidth="1"/>
    <col min="3" max="3" width="34.140625" bestFit="1" customWidth="1"/>
    <col min="4" max="4" width="14.5703125" bestFit="1" customWidth="1"/>
    <col min="5" max="5" width="3.85546875" bestFit="1" customWidth="1"/>
    <col min="6" max="6" width="10.42578125" bestFit="1" customWidth="1"/>
    <col min="7" max="7" width="11.140625" bestFit="1" customWidth="1"/>
    <col min="8" max="8" width="30" customWidth="1"/>
    <col min="9" max="9" width="25.42578125" bestFit="1" customWidth="1"/>
  </cols>
  <sheetData>
    <row r="1" spans="1:10" ht="17.45">
      <c r="B1" s="168" t="s">
        <v>1564</v>
      </c>
    </row>
    <row r="2" spans="1:10">
      <c r="A2" s="167" t="s">
        <v>1</v>
      </c>
      <c r="B2" s="167" t="s">
        <v>3</v>
      </c>
      <c r="C2" s="167" t="s">
        <v>1565</v>
      </c>
      <c r="D2" s="167" t="s">
        <v>6</v>
      </c>
      <c r="E2" s="167" t="s">
        <v>1567</v>
      </c>
      <c r="F2" s="167" t="s">
        <v>8</v>
      </c>
      <c r="G2" s="167" t="s">
        <v>11</v>
      </c>
      <c r="H2" s="167" t="s">
        <v>1568</v>
      </c>
      <c r="I2" s="216" t="s">
        <v>12</v>
      </c>
    </row>
    <row r="3" spans="1:10" s="151" customFormat="1">
      <c r="A3" s="152">
        <v>1</v>
      </c>
      <c r="B3" s="152" t="s">
        <v>2867</v>
      </c>
      <c r="C3" s="152" t="s">
        <v>2868</v>
      </c>
      <c r="D3" s="131" t="s">
        <v>2869</v>
      </c>
      <c r="E3" s="152">
        <v>1</v>
      </c>
      <c r="F3" s="152" t="s">
        <v>115</v>
      </c>
      <c r="G3" s="152" t="s">
        <v>1571</v>
      </c>
      <c r="H3" s="152" t="s">
        <v>2870</v>
      </c>
      <c r="I3" s="152"/>
      <c r="J3" s="215"/>
    </row>
    <row r="4" spans="1:10" s="151" customFormat="1">
      <c r="A4" s="152">
        <v>2</v>
      </c>
      <c r="B4" s="152" t="s">
        <v>2867</v>
      </c>
      <c r="C4" s="152" t="s">
        <v>2868</v>
      </c>
      <c r="D4" s="131" t="s">
        <v>2871</v>
      </c>
      <c r="E4" s="152">
        <v>1</v>
      </c>
      <c r="F4" s="152" t="s">
        <v>115</v>
      </c>
      <c r="G4" s="152" t="s">
        <v>1571</v>
      </c>
      <c r="H4" s="152" t="s">
        <v>2872</v>
      </c>
      <c r="I4" s="152"/>
      <c r="J4" s="215"/>
    </row>
    <row r="5" spans="1:10" s="151" customFormat="1">
      <c r="A5" s="152">
        <v>3</v>
      </c>
      <c r="B5" s="152" t="s">
        <v>2867</v>
      </c>
      <c r="C5" s="152" t="s">
        <v>2868</v>
      </c>
      <c r="D5" s="131" t="s">
        <v>2873</v>
      </c>
      <c r="E5" s="152">
        <v>1</v>
      </c>
      <c r="F5" s="152" t="s">
        <v>115</v>
      </c>
      <c r="G5" s="152" t="s">
        <v>1571</v>
      </c>
      <c r="H5" s="152" t="s">
        <v>2874</v>
      </c>
      <c r="I5" s="152"/>
    </row>
    <row r="6" spans="1:10" s="151" customFormat="1">
      <c r="A6" s="152">
        <v>4</v>
      </c>
      <c r="B6" s="152" t="s">
        <v>2867</v>
      </c>
      <c r="C6" s="152" t="s">
        <v>2868</v>
      </c>
      <c r="D6" s="131" t="s">
        <v>2875</v>
      </c>
      <c r="E6" s="152">
        <v>1</v>
      </c>
      <c r="F6" s="152" t="s">
        <v>115</v>
      </c>
      <c r="G6" s="152" t="s">
        <v>1571</v>
      </c>
      <c r="H6" s="152" t="s">
        <v>2876</v>
      </c>
      <c r="I6" s="152"/>
    </row>
    <row r="7" spans="1:10" s="151" customFormat="1">
      <c r="A7" s="152">
        <v>5</v>
      </c>
      <c r="B7" s="152" t="s">
        <v>2867</v>
      </c>
      <c r="C7" s="152" t="s">
        <v>2868</v>
      </c>
      <c r="D7" s="131" t="s">
        <v>2877</v>
      </c>
      <c r="E7" s="152">
        <v>1</v>
      </c>
      <c r="F7" s="152" t="s">
        <v>115</v>
      </c>
      <c r="G7" s="152" t="s">
        <v>1571</v>
      </c>
      <c r="H7" s="152" t="s">
        <v>2878</v>
      </c>
      <c r="I7" s="152"/>
    </row>
    <row r="8" spans="1:10" s="151" customFormat="1">
      <c r="A8" s="152">
        <v>6</v>
      </c>
      <c r="B8" s="152" t="s">
        <v>2867</v>
      </c>
      <c r="C8" s="152" t="s">
        <v>2868</v>
      </c>
      <c r="D8" s="131" t="s">
        <v>2879</v>
      </c>
      <c r="E8" s="152">
        <v>1</v>
      </c>
      <c r="F8" s="152" t="s">
        <v>115</v>
      </c>
      <c r="G8" s="152" t="s">
        <v>1571</v>
      </c>
      <c r="H8" s="152" t="s">
        <v>2880</v>
      </c>
      <c r="I8" s="152"/>
    </row>
    <row r="9" spans="1:10" s="151" customFormat="1">
      <c r="A9" s="152">
        <v>7</v>
      </c>
      <c r="B9" s="152" t="s">
        <v>2867</v>
      </c>
      <c r="C9" s="152" t="s">
        <v>2868</v>
      </c>
      <c r="D9" s="131" t="s">
        <v>2881</v>
      </c>
      <c r="E9" s="152">
        <v>1</v>
      </c>
      <c r="F9" s="152" t="s">
        <v>1736</v>
      </c>
      <c r="G9" s="152" t="s">
        <v>1571</v>
      </c>
      <c r="H9" s="152" t="s">
        <v>2882</v>
      </c>
      <c r="I9" s="152"/>
    </row>
    <row r="10" spans="1:10" s="151" customFormat="1">
      <c r="A10" s="152">
        <v>8</v>
      </c>
      <c r="B10" s="152" t="s">
        <v>2867</v>
      </c>
      <c r="C10" s="152" t="s">
        <v>2868</v>
      </c>
      <c r="D10" s="131" t="s">
        <v>2883</v>
      </c>
      <c r="E10" s="152">
        <v>1</v>
      </c>
      <c r="F10" s="152" t="s">
        <v>1736</v>
      </c>
      <c r="G10" s="152" t="s">
        <v>1571</v>
      </c>
      <c r="H10" s="152" t="s">
        <v>2884</v>
      </c>
      <c r="I10" s="152"/>
    </row>
    <row r="11" spans="1:10" s="151" customFormat="1">
      <c r="A11" s="152">
        <v>9</v>
      </c>
      <c r="B11" s="152" t="s">
        <v>2867</v>
      </c>
      <c r="C11" s="152" t="s">
        <v>2868</v>
      </c>
      <c r="D11" s="131" t="s">
        <v>2885</v>
      </c>
      <c r="E11" s="152">
        <v>1</v>
      </c>
      <c r="F11" s="152" t="s">
        <v>2037</v>
      </c>
      <c r="G11" s="152" t="s">
        <v>1571</v>
      </c>
      <c r="H11" s="152" t="s">
        <v>2886</v>
      </c>
      <c r="I11" s="152"/>
    </row>
    <row r="12" spans="1:10" s="151" customFormat="1">
      <c r="A12" s="152">
        <v>10</v>
      </c>
      <c r="B12" s="152" t="s">
        <v>2867</v>
      </c>
      <c r="C12" s="152" t="s">
        <v>2868</v>
      </c>
      <c r="D12" s="131" t="s">
        <v>2887</v>
      </c>
      <c r="E12" s="152">
        <v>1</v>
      </c>
      <c r="F12" s="152" t="s">
        <v>2037</v>
      </c>
      <c r="G12" s="152" t="s">
        <v>1571</v>
      </c>
      <c r="H12" s="152" t="s">
        <v>2888</v>
      </c>
      <c r="I12" s="152"/>
    </row>
    <row r="13" spans="1:10">
      <c r="A13" s="131"/>
      <c r="B13" s="131"/>
      <c r="C13" s="131"/>
      <c r="D13" s="131"/>
      <c r="E13" s="131"/>
      <c r="F13" s="131"/>
      <c r="G13" s="131"/>
      <c r="H13" s="131"/>
      <c r="I13" s="131"/>
    </row>
  </sheetData>
  <phoneticPr fontId="41" type="noConversion"/>
  <conditionalFormatting sqref="D2">
    <cfRule type="duplicateValues" dxfId="16" priority="1"/>
  </conditionalFormatting>
  <hyperlinks>
    <hyperlink ref="B1" location="Summary!A1" display="Summary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"/>
  <sheetViews>
    <sheetView topLeftCell="B1" zoomScaleNormal="100" workbookViewId="0">
      <selection activeCell="B5" sqref="A5:XFD5"/>
    </sheetView>
  </sheetViews>
  <sheetFormatPr defaultColWidth="9.140625" defaultRowHeight="14.45"/>
  <cols>
    <col min="2" max="2" width="16.140625" customWidth="1"/>
    <col min="3" max="3" width="26" customWidth="1"/>
    <col min="4" max="4" width="39" customWidth="1"/>
    <col min="5" max="5" width="16" style="8" customWidth="1"/>
    <col min="6" max="7" width="17.7109375" customWidth="1"/>
    <col min="8" max="8" width="30.42578125" customWidth="1"/>
    <col min="9" max="9" width="47.28515625" style="121" customWidth="1"/>
    <col min="10" max="10" width="46.28515625" bestFit="1" customWidth="1"/>
  </cols>
  <sheetData>
    <row r="1" spans="1:10" ht="35.25" customHeight="1">
      <c r="B1" s="168" t="s">
        <v>1564</v>
      </c>
    </row>
    <row r="2" spans="1:10">
      <c r="A2" s="162" t="s">
        <v>2889</v>
      </c>
      <c r="B2" s="162" t="s">
        <v>2890</v>
      </c>
      <c r="C2" s="162" t="s">
        <v>4</v>
      </c>
      <c r="D2" s="162" t="s">
        <v>2891</v>
      </c>
      <c r="E2" s="163" t="s">
        <v>1567</v>
      </c>
      <c r="F2" s="162" t="s">
        <v>2892</v>
      </c>
      <c r="G2" s="109" t="s">
        <v>11</v>
      </c>
      <c r="H2" s="109" t="s">
        <v>1568</v>
      </c>
      <c r="I2" s="164" t="s">
        <v>12</v>
      </c>
      <c r="J2" s="164" t="s">
        <v>1569</v>
      </c>
    </row>
    <row r="3" spans="1:10" s="151" customFormat="1">
      <c r="A3" s="201">
        <v>1</v>
      </c>
      <c r="B3" s="152" t="s">
        <v>2893</v>
      </c>
      <c r="C3" s="152" t="s">
        <v>2894</v>
      </c>
      <c r="D3" s="131" t="s">
        <v>2895</v>
      </c>
      <c r="E3" s="209">
        <v>1</v>
      </c>
      <c r="F3" s="152" t="s">
        <v>40</v>
      </c>
      <c r="G3" s="152" t="s">
        <v>1587</v>
      </c>
      <c r="H3" s="152" t="s">
        <v>2195</v>
      </c>
      <c r="I3" s="727"/>
      <c r="J3" s="727" t="s">
        <v>2896</v>
      </c>
    </row>
    <row r="4" spans="1:10" s="151" customFormat="1" ht="29.1">
      <c r="A4" s="201">
        <v>2</v>
      </c>
      <c r="B4" s="152" t="s">
        <v>2897</v>
      </c>
      <c r="C4" s="152" t="s">
        <v>2898</v>
      </c>
      <c r="D4" s="467" t="s">
        <v>2899</v>
      </c>
      <c r="E4" s="209">
        <v>1</v>
      </c>
      <c r="F4" s="152" t="s">
        <v>17</v>
      </c>
      <c r="G4" s="152" t="s">
        <v>1587</v>
      </c>
      <c r="H4" s="152" t="s">
        <v>2609</v>
      </c>
      <c r="I4" s="204" t="s">
        <v>2900</v>
      </c>
    </row>
    <row r="5" spans="1:10">
      <c r="A5" s="189">
        <v>3</v>
      </c>
      <c r="B5" s="131" t="s">
        <v>2901</v>
      </c>
      <c r="C5" s="131" t="s">
        <v>2902</v>
      </c>
      <c r="D5" s="131" t="s">
        <v>2903</v>
      </c>
      <c r="E5" s="130">
        <v>1</v>
      </c>
      <c r="F5" s="131" t="s">
        <v>17</v>
      </c>
      <c r="G5" s="131" t="s">
        <v>1587</v>
      </c>
      <c r="H5" s="131" t="s">
        <v>2904</v>
      </c>
      <c r="I5" s="728"/>
      <c r="J5" s="728" t="s">
        <v>2905</v>
      </c>
    </row>
    <row r="6" spans="1:10" s="151" customFormat="1">
      <c r="A6" s="201">
        <v>4</v>
      </c>
      <c r="B6" s="152" t="s">
        <v>2901</v>
      </c>
      <c r="C6" s="152" t="s">
        <v>2906</v>
      </c>
      <c r="D6" s="131" t="s">
        <v>2907</v>
      </c>
      <c r="E6" s="209">
        <v>1</v>
      </c>
      <c r="F6" s="152" t="s">
        <v>1731</v>
      </c>
      <c r="G6" s="152" t="s">
        <v>1587</v>
      </c>
      <c r="H6" s="152" t="s">
        <v>1620</v>
      </c>
      <c r="I6" s="204"/>
    </row>
    <row r="7" spans="1:10" s="151" customFormat="1" ht="29.1">
      <c r="A7" s="201">
        <v>5</v>
      </c>
      <c r="B7" s="152" t="s">
        <v>2901</v>
      </c>
      <c r="C7" s="217" t="s">
        <v>2908</v>
      </c>
      <c r="D7" s="518" t="s">
        <v>2909</v>
      </c>
      <c r="E7" s="209">
        <v>1</v>
      </c>
      <c r="F7" s="152" t="s">
        <v>17</v>
      </c>
      <c r="G7" s="152" t="s">
        <v>1587</v>
      </c>
      <c r="H7" s="152" t="s">
        <v>2609</v>
      </c>
      <c r="I7" s="204" t="s">
        <v>2910</v>
      </c>
      <c r="J7" s="729" t="s">
        <v>2911</v>
      </c>
    </row>
    <row r="8" spans="1:10" s="151" customFormat="1" ht="29.1">
      <c r="A8" s="201">
        <v>6</v>
      </c>
      <c r="B8" s="152" t="s">
        <v>2901</v>
      </c>
      <c r="C8" s="217" t="s">
        <v>2912</v>
      </c>
      <c r="D8" s="518" t="s">
        <v>2913</v>
      </c>
      <c r="E8" s="209">
        <v>1</v>
      </c>
      <c r="F8" s="152" t="s">
        <v>17</v>
      </c>
      <c r="G8" s="152" t="s">
        <v>1587</v>
      </c>
      <c r="H8" s="152" t="s">
        <v>1620</v>
      </c>
      <c r="I8" s="204" t="s">
        <v>2910</v>
      </c>
      <c r="J8" s="729" t="s">
        <v>2911</v>
      </c>
    </row>
    <row r="9" spans="1:10" s="151" customFormat="1" ht="29.1">
      <c r="A9" s="201">
        <v>7</v>
      </c>
      <c r="B9" s="152" t="s">
        <v>2901</v>
      </c>
      <c r="C9" s="217" t="s">
        <v>2914</v>
      </c>
      <c r="D9" s="518" t="s">
        <v>2915</v>
      </c>
      <c r="E9" s="209">
        <v>1</v>
      </c>
      <c r="F9" s="152" t="s">
        <v>1321</v>
      </c>
      <c r="G9" s="152" t="s">
        <v>1587</v>
      </c>
      <c r="H9" s="152" t="s">
        <v>2916</v>
      </c>
      <c r="I9" s="204" t="s">
        <v>2910</v>
      </c>
      <c r="J9" s="729" t="s">
        <v>2911</v>
      </c>
    </row>
  </sheetData>
  <phoneticPr fontId="41" type="noConversion"/>
  <dataValidations count="1">
    <dataValidation type="list" allowBlank="1" showInputMessage="1" showErrorMessage="1" sqref="F4" xr:uid="{00000000-0002-0000-1000-000000000000}">
      <formula1>Issued_To_dropdown_list_entries</formula1>
    </dataValidation>
  </dataValidations>
  <hyperlinks>
    <hyperlink ref="B1" location="Summary!A1" display="Summary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"/>
  <sheetViews>
    <sheetView workbookViewId="0">
      <selection activeCell="G17" sqref="G17"/>
    </sheetView>
  </sheetViews>
  <sheetFormatPr defaultColWidth="9.140625" defaultRowHeight="14.45"/>
  <cols>
    <col min="2" max="2" width="20.140625" customWidth="1"/>
    <col min="3" max="3" width="39.7109375" customWidth="1"/>
    <col min="4" max="4" width="21.7109375" customWidth="1"/>
    <col min="6" max="6" width="23.140625" customWidth="1"/>
    <col min="7" max="7" width="17.42578125" customWidth="1"/>
    <col min="8" max="8" width="18.5703125" customWidth="1"/>
    <col min="9" max="9" width="24.7109375" customWidth="1"/>
  </cols>
  <sheetData>
    <row r="1" spans="1:9" ht="17.45">
      <c r="B1" s="168" t="s">
        <v>1564</v>
      </c>
    </row>
    <row r="2" spans="1:9" ht="34.5" customHeight="1">
      <c r="A2" s="730" t="s">
        <v>1</v>
      </c>
      <c r="B2" s="730" t="s">
        <v>3</v>
      </c>
      <c r="C2" s="731" t="s">
        <v>1565</v>
      </c>
      <c r="D2" s="732" t="s">
        <v>6</v>
      </c>
      <c r="E2" s="732" t="s">
        <v>1567</v>
      </c>
      <c r="F2" s="733" t="s">
        <v>8</v>
      </c>
      <c r="G2" s="734" t="s">
        <v>11</v>
      </c>
      <c r="H2" s="734" t="s">
        <v>1568</v>
      </c>
      <c r="I2" s="734" t="s">
        <v>12</v>
      </c>
    </row>
    <row r="3" spans="1:9" s="151" customFormat="1">
      <c r="A3" s="735">
        <v>1</v>
      </c>
      <c r="B3" s="736" t="s">
        <v>2917</v>
      </c>
      <c r="C3" s="736" t="s">
        <v>2917</v>
      </c>
      <c r="D3" s="737">
        <v>2430278</v>
      </c>
      <c r="E3" s="735">
        <v>1</v>
      </c>
      <c r="F3" s="736" t="s">
        <v>2918</v>
      </c>
      <c r="G3" s="736" t="s">
        <v>1571</v>
      </c>
      <c r="H3" s="736" t="s">
        <v>2653</v>
      </c>
      <c r="I3" s="738"/>
    </row>
    <row r="4" spans="1:9" s="151" customFormat="1">
      <c r="A4" s="735">
        <v>2</v>
      </c>
      <c r="B4" s="736" t="s">
        <v>2917</v>
      </c>
      <c r="C4" s="736" t="s">
        <v>2917</v>
      </c>
      <c r="D4" s="737">
        <v>7039661</v>
      </c>
      <c r="E4" s="735">
        <v>1</v>
      </c>
      <c r="F4" s="736" t="s">
        <v>1252</v>
      </c>
      <c r="G4" s="736" t="s">
        <v>1571</v>
      </c>
      <c r="H4" s="736" t="s">
        <v>2919</v>
      </c>
      <c r="I4" s="738"/>
    </row>
  </sheetData>
  <hyperlinks>
    <hyperlink ref="B1" location="Summary!A1" display="Summary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"/>
  <sheetViews>
    <sheetView workbookViewId="0">
      <selection activeCell="H4" sqref="H4"/>
    </sheetView>
  </sheetViews>
  <sheetFormatPr defaultColWidth="9.140625" defaultRowHeight="14.45"/>
  <cols>
    <col min="2" max="2" width="15" customWidth="1"/>
    <col min="3" max="3" width="28.7109375" customWidth="1"/>
    <col min="4" max="4" width="15.85546875" customWidth="1"/>
    <col min="6" max="6" width="16.28515625" customWidth="1"/>
    <col min="7" max="7" width="19.42578125" customWidth="1"/>
    <col min="8" max="8" width="18.42578125" customWidth="1"/>
  </cols>
  <sheetData>
    <row r="1" spans="1:9" ht="17.45">
      <c r="B1" s="168" t="s">
        <v>1564</v>
      </c>
    </row>
    <row r="2" spans="1:9" ht="34.5" customHeight="1">
      <c r="A2" s="730" t="s">
        <v>1</v>
      </c>
      <c r="B2" s="730" t="s">
        <v>3</v>
      </c>
      <c r="C2" s="731" t="s">
        <v>1565</v>
      </c>
      <c r="D2" s="732" t="s">
        <v>6</v>
      </c>
      <c r="E2" s="732" t="s">
        <v>1567</v>
      </c>
      <c r="F2" s="733" t="s">
        <v>8</v>
      </c>
      <c r="G2" s="734" t="s">
        <v>11</v>
      </c>
      <c r="H2" s="734" t="s">
        <v>1568</v>
      </c>
      <c r="I2" s="734" t="s">
        <v>12</v>
      </c>
    </row>
    <row r="3" spans="1:9" s="151" customFormat="1">
      <c r="A3" s="735">
        <v>1</v>
      </c>
      <c r="B3" s="736" t="s">
        <v>2920</v>
      </c>
      <c r="C3" s="736" t="s">
        <v>2920</v>
      </c>
      <c r="D3" s="737" t="s">
        <v>121</v>
      </c>
      <c r="E3" s="735">
        <v>1</v>
      </c>
      <c r="F3" s="736" t="s">
        <v>17</v>
      </c>
      <c r="G3" s="736" t="s">
        <v>1571</v>
      </c>
      <c r="H3" s="736" t="s">
        <v>1582</v>
      </c>
      <c r="I3" s="736"/>
    </row>
    <row r="4" spans="1:9" s="151" customFormat="1">
      <c r="A4" s="735">
        <v>2</v>
      </c>
      <c r="B4" s="736" t="s">
        <v>2920</v>
      </c>
      <c r="C4" s="736" t="s">
        <v>2920</v>
      </c>
      <c r="D4" s="737" t="s">
        <v>122</v>
      </c>
      <c r="E4" s="735">
        <v>1</v>
      </c>
      <c r="F4" s="736" t="s">
        <v>1469</v>
      </c>
      <c r="G4" s="736" t="s">
        <v>1571</v>
      </c>
      <c r="H4" s="736" t="s">
        <v>2921</v>
      </c>
      <c r="I4" s="736"/>
    </row>
  </sheetData>
  <hyperlinks>
    <hyperlink ref="B1" location="Summary!A1" display="Summary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workbookViewId="0">
      <selection sqref="A1:K1"/>
    </sheetView>
  </sheetViews>
  <sheetFormatPr defaultColWidth="9.140625" defaultRowHeight="12.6"/>
  <cols>
    <col min="1" max="1" width="16.140625" style="9" customWidth="1"/>
    <col min="2" max="2" width="19.5703125" style="9" customWidth="1"/>
    <col min="3" max="3" width="23.28515625" style="9" customWidth="1"/>
    <col min="4" max="4" width="27" style="9" customWidth="1"/>
    <col min="5" max="5" width="25.7109375" style="9" customWidth="1"/>
    <col min="6" max="6" width="28" style="9" customWidth="1"/>
    <col min="7" max="7" width="21.28515625" style="9" customWidth="1"/>
    <col min="8" max="8" width="21.7109375" style="9" customWidth="1"/>
    <col min="9" max="9" width="27.7109375" style="9" customWidth="1"/>
    <col min="10" max="10" width="22.85546875" style="9" customWidth="1"/>
    <col min="11" max="11" width="31.28515625" style="9" customWidth="1"/>
    <col min="12" max="16384" width="9.140625" style="9"/>
  </cols>
  <sheetData>
    <row r="1" spans="1:11" ht="23.1" thickBot="1">
      <c r="A1" s="555" t="s">
        <v>0</v>
      </c>
      <c r="B1" s="556"/>
      <c r="C1" s="556"/>
      <c r="D1" s="556"/>
      <c r="E1" s="556"/>
      <c r="F1" s="556"/>
      <c r="G1" s="557"/>
      <c r="H1" s="557"/>
      <c r="I1" s="557"/>
      <c r="J1" s="556"/>
      <c r="K1" s="558"/>
    </row>
    <row r="2" spans="1:11" ht="15.6" thickBot="1">
      <c r="A2" s="83" t="s">
        <v>2</v>
      </c>
      <c r="B2" s="83" t="s">
        <v>3</v>
      </c>
      <c r="C2" s="80" t="s">
        <v>4</v>
      </c>
      <c r="D2" s="82" t="s">
        <v>5</v>
      </c>
      <c r="E2" s="80" t="s">
        <v>6</v>
      </c>
      <c r="F2" s="81" t="s">
        <v>7</v>
      </c>
      <c r="G2" s="80" t="s">
        <v>8</v>
      </c>
      <c r="H2" s="80" t="s">
        <v>9</v>
      </c>
      <c r="I2" s="80" t="s">
        <v>10</v>
      </c>
      <c r="J2" s="80" t="s">
        <v>1367</v>
      </c>
      <c r="K2" s="80" t="s">
        <v>12</v>
      </c>
    </row>
    <row r="3" spans="1:11" ht="26.45" thickBot="1">
      <c r="A3" s="79">
        <v>40751</v>
      </c>
      <c r="B3" s="78" t="s">
        <v>42</v>
      </c>
      <c r="C3" s="77" t="s">
        <v>957</v>
      </c>
      <c r="D3" s="75"/>
      <c r="E3" s="76"/>
      <c r="F3" s="76"/>
      <c r="G3" s="75"/>
      <c r="H3" s="75"/>
      <c r="I3" s="75" t="s">
        <v>1368</v>
      </c>
      <c r="J3" s="74" t="s">
        <v>1369</v>
      </c>
      <c r="K3" s="73" t="s">
        <v>1370</v>
      </c>
    </row>
    <row r="4" spans="1:11" ht="12.95">
      <c r="A4" s="72">
        <v>40805</v>
      </c>
      <c r="B4" s="64" t="s">
        <v>108</v>
      </c>
      <c r="C4" s="63" t="s">
        <v>1371</v>
      </c>
      <c r="D4" s="50" t="s">
        <v>1372</v>
      </c>
      <c r="E4" s="49" t="s">
        <v>1373</v>
      </c>
      <c r="F4" s="48" t="s">
        <v>1374</v>
      </c>
      <c r="G4" s="47" t="s">
        <v>1375</v>
      </c>
      <c r="H4" s="47" t="s">
        <v>1375</v>
      </c>
      <c r="I4" s="47" t="s">
        <v>1368</v>
      </c>
      <c r="J4" s="31" t="s">
        <v>1369</v>
      </c>
      <c r="K4" s="71" t="s">
        <v>1376</v>
      </c>
    </row>
    <row r="5" spans="1:11" ht="12.95">
      <c r="A5" s="70">
        <v>40805</v>
      </c>
      <c r="B5" s="688" t="s">
        <v>108</v>
      </c>
      <c r="C5" s="689" t="s">
        <v>686</v>
      </c>
      <c r="D5" s="690" t="s">
        <v>1377</v>
      </c>
      <c r="E5" s="691" t="s">
        <v>1378</v>
      </c>
      <c r="F5" s="692" t="s">
        <v>1379</v>
      </c>
      <c r="G5" s="693" t="s">
        <v>1375</v>
      </c>
      <c r="H5" s="693" t="s">
        <v>1375</v>
      </c>
      <c r="I5" s="693" t="s">
        <v>22</v>
      </c>
      <c r="J5" s="694" t="s">
        <v>1369</v>
      </c>
      <c r="K5" s="61"/>
    </row>
    <row r="6" spans="1:11" ht="12.95">
      <c r="A6" s="69">
        <v>40805</v>
      </c>
      <c r="B6" s="58" t="s">
        <v>789</v>
      </c>
      <c r="C6" s="57" t="s">
        <v>790</v>
      </c>
      <c r="D6" s="24" t="s">
        <v>1380</v>
      </c>
      <c r="E6" s="68" t="s">
        <v>1381</v>
      </c>
      <c r="F6" s="56" t="s">
        <v>1382</v>
      </c>
      <c r="G6" s="22" t="s">
        <v>1375</v>
      </c>
      <c r="H6" s="22" t="s">
        <v>1375</v>
      </c>
      <c r="I6" s="22" t="s">
        <v>22</v>
      </c>
      <c r="J6" s="21" t="s">
        <v>1369</v>
      </c>
      <c r="K6" s="55"/>
    </row>
    <row r="7" spans="1:11" ht="12.95">
      <c r="A7" s="28" t="s">
        <v>23</v>
      </c>
      <c r="B7" s="688" t="s">
        <v>24</v>
      </c>
      <c r="C7" s="695" t="s">
        <v>1383</v>
      </c>
      <c r="D7" s="690" t="s">
        <v>1384</v>
      </c>
      <c r="E7" s="692" t="s">
        <v>1385</v>
      </c>
      <c r="F7" s="692" t="s">
        <v>1386</v>
      </c>
      <c r="G7" s="693" t="s">
        <v>1387</v>
      </c>
      <c r="H7" s="693" t="s">
        <v>1387</v>
      </c>
      <c r="I7" s="693" t="s">
        <v>22</v>
      </c>
      <c r="J7" s="694" t="s">
        <v>1369</v>
      </c>
      <c r="K7" s="61"/>
    </row>
    <row r="8" spans="1:11" ht="13.5" thickBot="1">
      <c r="A8" s="34" t="s">
        <v>23</v>
      </c>
      <c r="B8" s="67" t="s">
        <v>24</v>
      </c>
      <c r="C8" s="66" t="s">
        <v>1383</v>
      </c>
      <c r="D8" s="14" t="s">
        <v>1384</v>
      </c>
      <c r="E8" s="43" t="s">
        <v>1388</v>
      </c>
      <c r="F8" s="43" t="s">
        <v>1389</v>
      </c>
      <c r="G8" s="693" t="s">
        <v>1178</v>
      </c>
      <c r="H8" s="693" t="s">
        <v>1390</v>
      </c>
      <c r="I8" s="12" t="s">
        <v>22</v>
      </c>
      <c r="J8" s="11" t="s">
        <v>1369</v>
      </c>
      <c r="K8" s="65"/>
    </row>
    <row r="9" spans="1:11" ht="12.95">
      <c r="A9" s="53" t="s">
        <v>23</v>
      </c>
      <c r="B9" s="64" t="s">
        <v>24</v>
      </c>
      <c r="C9" s="63" t="s">
        <v>109</v>
      </c>
      <c r="D9" s="50" t="s">
        <v>1391</v>
      </c>
      <c r="E9" s="49" t="s">
        <v>1392</v>
      </c>
      <c r="F9" s="48" t="s">
        <v>1393</v>
      </c>
      <c r="G9" s="693" t="s">
        <v>1178</v>
      </c>
      <c r="H9" s="693" t="s">
        <v>1390</v>
      </c>
      <c r="I9" s="47" t="s">
        <v>22</v>
      </c>
      <c r="J9" s="31" t="s">
        <v>1369</v>
      </c>
      <c r="K9" s="62"/>
    </row>
    <row r="10" spans="1:11" ht="26.1">
      <c r="A10" s="28" t="s">
        <v>23</v>
      </c>
      <c r="B10" s="688" t="s">
        <v>24</v>
      </c>
      <c r="C10" s="695" t="s">
        <v>659</v>
      </c>
      <c r="D10" s="690" t="s">
        <v>476</v>
      </c>
      <c r="E10" s="691" t="s">
        <v>477</v>
      </c>
      <c r="F10" s="692" t="s">
        <v>1394</v>
      </c>
      <c r="G10" s="693" t="s">
        <v>1395</v>
      </c>
      <c r="H10" s="693" t="s">
        <v>1396</v>
      </c>
      <c r="I10" s="693" t="s">
        <v>22</v>
      </c>
      <c r="J10" s="694" t="s">
        <v>1369</v>
      </c>
      <c r="K10" s="60" t="s">
        <v>1397</v>
      </c>
    </row>
    <row r="11" spans="1:11" ht="12.95">
      <c r="A11" s="28" t="s">
        <v>23</v>
      </c>
      <c r="B11" s="688" t="s">
        <v>24</v>
      </c>
      <c r="C11" s="695" t="s">
        <v>670</v>
      </c>
      <c r="D11" s="690" t="s">
        <v>1398</v>
      </c>
      <c r="E11" s="692" t="s">
        <v>1388</v>
      </c>
      <c r="F11" s="692" t="s">
        <v>1399</v>
      </c>
      <c r="G11" s="693" t="s">
        <v>1400</v>
      </c>
      <c r="H11" s="693" t="s">
        <v>1401</v>
      </c>
      <c r="I11" s="693" t="s">
        <v>22</v>
      </c>
      <c r="J11" s="694" t="s">
        <v>1369</v>
      </c>
      <c r="K11" s="61"/>
    </row>
    <row r="12" spans="1:11" ht="12.95">
      <c r="A12" s="28" t="s">
        <v>23</v>
      </c>
      <c r="B12" s="688" t="s">
        <v>24</v>
      </c>
      <c r="C12" s="689" t="s">
        <v>686</v>
      </c>
      <c r="D12" s="690" t="s">
        <v>1402</v>
      </c>
      <c r="E12" s="691" t="s">
        <v>1403</v>
      </c>
      <c r="F12" s="692" t="s">
        <v>1404</v>
      </c>
      <c r="G12" s="693" t="s">
        <v>1375</v>
      </c>
      <c r="H12" s="693" t="s">
        <v>1375</v>
      </c>
      <c r="I12" s="693" t="s">
        <v>22</v>
      </c>
      <c r="J12" s="694" t="s">
        <v>1369</v>
      </c>
      <c r="K12" s="61"/>
    </row>
    <row r="13" spans="1:11" ht="26.1">
      <c r="A13" s="28" t="s">
        <v>23</v>
      </c>
      <c r="B13" s="688" t="s">
        <v>24</v>
      </c>
      <c r="C13" s="689" t="s">
        <v>504</v>
      </c>
      <c r="D13" s="690" t="s">
        <v>1405</v>
      </c>
      <c r="E13" s="691" t="s">
        <v>1406</v>
      </c>
      <c r="F13" s="692" t="s">
        <v>1407</v>
      </c>
      <c r="G13" s="693" t="s">
        <v>1408</v>
      </c>
      <c r="H13" s="693" t="s">
        <v>1387</v>
      </c>
      <c r="I13" s="693" t="s">
        <v>22</v>
      </c>
      <c r="J13" s="694" t="s">
        <v>1369</v>
      </c>
      <c r="K13" s="60" t="s">
        <v>1409</v>
      </c>
    </row>
    <row r="14" spans="1:11" ht="12.95">
      <c r="A14" s="59" t="s">
        <v>958</v>
      </c>
      <c r="B14" s="58" t="s">
        <v>42</v>
      </c>
      <c r="C14" s="57" t="s">
        <v>998</v>
      </c>
      <c r="D14" s="24"/>
      <c r="E14" s="56"/>
      <c r="F14" s="56" t="s">
        <v>1410</v>
      </c>
      <c r="G14" s="22" t="s">
        <v>1252</v>
      </c>
      <c r="H14" s="22" t="s">
        <v>1411</v>
      </c>
      <c r="I14" s="22" t="s">
        <v>22</v>
      </c>
      <c r="J14" s="21" t="s">
        <v>1369</v>
      </c>
      <c r="K14" s="55"/>
    </row>
    <row r="15" spans="1:11" ht="12.95">
      <c r="A15" s="28" t="s">
        <v>107</v>
      </c>
      <c r="B15" s="696" t="s">
        <v>24</v>
      </c>
      <c r="C15" s="695" t="s">
        <v>490</v>
      </c>
      <c r="D15" s="690"/>
      <c r="E15" s="692"/>
      <c r="F15" s="692" t="s">
        <v>1412</v>
      </c>
      <c r="G15" s="693" t="s">
        <v>1413</v>
      </c>
      <c r="H15" s="693" t="s">
        <v>1396</v>
      </c>
      <c r="I15" s="693" t="s">
        <v>22</v>
      </c>
      <c r="J15" s="694" t="s">
        <v>1369</v>
      </c>
      <c r="K15" s="54"/>
    </row>
    <row r="16" spans="1:11" ht="12.95">
      <c r="A16" s="28" t="s">
        <v>107</v>
      </c>
      <c r="B16" s="696" t="s">
        <v>24</v>
      </c>
      <c r="C16" s="695" t="s">
        <v>164</v>
      </c>
      <c r="D16" s="690"/>
      <c r="E16" s="692"/>
      <c r="F16" s="692" t="s">
        <v>1414</v>
      </c>
      <c r="G16" s="693" t="s">
        <v>1415</v>
      </c>
      <c r="H16" s="693" t="s">
        <v>1416</v>
      </c>
      <c r="I16" s="693" t="s">
        <v>22</v>
      </c>
      <c r="J16" s="694" t="s">
        <v>1369</v>
      </c>
      <c r="K16" s="29"/>
    </row>
    <row r="17" spans="1:11" ht="12.95">
      <c r="A17" s="28" t="s">
        <v>107</v>
      </c>
      <c r="B17" s="696" t="s">
        <v>24</v>
      </c>
      <c r="C17" s="695" t="s">
        <v>480</v>
      </c>
      <c r="D17" s="690"/>
      <c r="E17" s="691"/>
      <c r="F17" s="692" t="s">
        <v>1417</v>
      </c>
      <c r="G17" s="693" t="s">
        <v>1418</v>
      </c>
      <c r="H17" s="693" t="s">
        <v>1416</v>
      </c>
      <c r="I17" s="693" t="s">
        <v>22</v>
      </c>
      <c r="J17" s="694" t="s">
        <v>1369</v>
      </c>
      <c r="K17" s="54"/>
    </row>
    <row r="18" spans="1:11" ht="12.95">
      <c r="A18" s="28" t="s">
        <v>107</v>
      </c>
      <c r="B18" s="696" t="s">
        <v>24</v>
      </c>
      <c r="C18" s="689" t="s">
        <v>459</v>
      </c>
      <c r="D18" s="690"/>
      <c r="E18" s="691"/>
      <c r="F18" s="692" t="s">
        <v>1419</v>
      </c>
      <c r="G18" s="693" t="s">
        <v>1375</v>
      </c>
      <c r="H18" s="693" t="s">
        <v>1375</v>
      </c>
      <c r="I18" s="693" t="s">
        <v>22</v>
      </c>
      <c r="J18" s="694" t="s">
        <v>1369</v>
      </c>
      <c r="K18" s="29"/>
    </row>
    <row r="19" spans="1:11" ht="12.95">
      <c r="A19" s="28" t="s">
        <v>107</v>
      </c>
      <c r="B19" s="696" t="s">
        <v>24</v>
      </c>
      <c r="C19" s="689" t="s">
        <v>488</v>
      </c>
      <c r="D19" s="690"/>
      <c r="E19" s="692"/>
      <c r="F19" s="692" t="s">
        <v>1420</v>
      </c>
      <c r="G19" s="693" t="s">
        <v>1375</v>
      </c>
      <c r="H19" s="693" t="s">
        <v>1375</v>
      </c>
      <c r="I19" s="693" t="s">
        <v>22</v>
      </c>
      <c r="J19" s="694" t="s">
        <v>1369</v>
      </c>
      <c r="K19" s="29"/>
    </row>
    <row r="20" spans="1:11" ht="12.95">
      <c r="A20" s="28" t="s">
        <v>107</v>
      </c>
      <c r="B20" s="696" t="s">
        <v>24</v>
      </c>
      <c r="C20" s="689" t="s">
        <v>488</v>
      </c>
      <c r="D20" s="690"/>
      <c r="E20" s="692"/>
      <c r="F20" s="692" t="s">
        <v>1421</v>
      </c>
      <c r="G20" s="693" t="s">
        <v>1375</v>
      </c>
      <c r="H20" s="693" t="s">
        <v>1375</v>
      </c>
      <c r="I20" s="693" t="s">
        <v>22</v>
      </c>
      <c r="J20" s="694" t="s">
        <v>1369</v>
      </c>
      <c r="K20" s="29"/>
    </row>
    <row r="21" spans="1:11" ht="12.95">
      <c r="A21" s="28" t="s">
        <v>107</v>
      </c>
      <c r="B21" s="696" t="s">
        <v>24</v>
      </c>
      <c r="C21" s="689" t="s">
        <v>488</v>
      </c>
      <c r="D21" s="690"/>
      <c r="E21" s="692"/>
      <c r="F21" s="692" t="s">
        <v>1422</v>
      </c>
      <c r="G21" s="693" t="s">
        <v>1375</v>
      </c>
      <c r="H21" s="693" t="s">
        <v>1375</v>
      </c>
      <c r="I21" s="693" t="s">
        <v>22</v>
      </c>
      <c r="J21" s="694" t="s">
        <v>1369</v>
      </c>
      <c r="K21" s="29"/>
    </row>
    <row r="22" spans="1:11" ht="12.95">
      <c r="A22" s="28" t="s">
        <v>107</v>
      </c>
      <c r="B22" s="696" t="s">
        <v>24</v>
      </c>
      <c r="C22" s="695" t="s">
        <v>164</v>
      </c>
      <c r="D22" s="690"/>
      <c r="E22" s="692"/>
      <c r="F22" s="692" t="s">
        <v>1423</v>
      </c>
      <c r="G22" s="693" t="s">
        <v>1408</v>
      </c>
      <c r="H22" s="693" t="s">
        <v>1387</v>
      </c>
      <c r="I22" s="693" t="s">
        <v>22</v>
      </c>
      <c r="J22" s="694" t="s">
        <v>1369</v>
      </c>
      <c r="K22" s="29"/>
    </row>
    <row r="23" spans="1:11" ht="12.95">
      <c r="A23" s="28" t="s">
        <v>107</v>
      </c>
      <c r="B23" s="696" t="s">
        <v>24</v>
      </c>
      <c r="C23" s="689" t="s">
        <v>459</v>
      </c>
      <c r="D23" s="690"/>
      <c r="E23" s="692"/>
      <c r="F23" s="692" t="s">
        <v>1424</v>
      </c>
      <c r="G23" s="693" t="s">
        <v>1425</v>
      </c>
      <c r="H23" s="693" t="s">
        <v>1426</v>
      </c>
      <c r="I23" s="693" t="s">
        <v>22</v>
      </c>
      <c r="J23" s="694" t="s">
        <v>1369</v>
      </c>
      <c r="K23" s="29"/>
    </row>
    <row r="24" spans="1:11" ht="13.5" thickBot="1">
      <c r="A24" s="28" t="s">
        <v>107</v>
      </c>
      <c r="B24" s="696" t="s">
        <v>24</v>
      </c>
      <c r="C24" s="695" t="s">
        <v>490</v>
      </c>
      <c r="D24" s="690"/>
      <c r="E24" s="692"/>
      <c r="F24" s="692" t="s">
        <v>1427</v>
      </c>
      <c r="G24" s="693" t="s">
        <v>1425</v>
      </c>
      <c r="H24" s="693" t="s">
        <v>1426</v>
      </c>
      <c r="I24" s="693" t="s">
        <v>22</v>
      </c>
      <c r="J24" s="694" t="s">
        <v>1369</v>
      </c>
      <c r="K24" s="29"/>
    </row>
    <row r="25" spans="1:11" ht="12.95">
      <c r="A25" s="53" t="s">
        <v>107</v>
      </c>
      <c r="B25" s="52" t="s">
        <v>108</v>
      </c>
      <c r="C25" s="51" t="s">
        <v>1428</v>
      </c>
      <c r="D25" s="50"/>
      <c r="E25" s="49"/>
      <c r="F25" s="48" t="s">
        <v>1429</v>
      </c>
      <c r="G25" s="47" t="s">
        <v>1430</v>
      </c>
      <c r="H25" s="47" t="s">
        <v>1431</v>
      </c>
      <c r="I25" s="47" t="s">
        <v>22</v>
      </c>
      <c r="J25" s="31" t="s">
        <v>1369</v>
      </c>
      <c r="K25" s="46" t="s">
        <v>1432</v>
      </c>
    </row>
    <row r="26" spans="1:11" ht="12.95">
      <c r="A26" s="28" t="s">
        <v>107</v>
      </c>
      <c r="B26" s="696" t="s">
        <v>108</v>
      </c>
      <c r="C26" s="689" t="s">
        <v>1433</v>
      </c>
      <c r="D26" s="690"/>
      <c r="E26" s="692"/>
      <c r="F26" s="692" t="s">
        <v>1434</v>
      </c>
      <c r="G26" s="693" t="s">
        <v>1329</v>
      </c>
      <c r="H26" s="693" t="s">
        <v>1375</v>
      </c>
      <c r="I26" s="693" t="s">
        <v>22</v>
      </c>
      <c r="J26" s="694" t="s">
        <v>1369</v>
      </c>
      <c r="K26" s="29"/>
    </row>
    <row r="27" spans="1:11" ht="13.5" thickBot="1">
      <c r="A27" s="34" t="s">
        <v>107</v>
      </c>
      <c r="B27" s="33" t="s">
        <v>654</v>
      </c>
      <c r="C27" s="45" t="s">
        <v>480</v>
      </c>
      <c r="D27" s="14"/>
      <c r="E27" s="44"/>
      <c r="F27" s="43" t="s">
        <v>1435</v>
      </c>
      <c r="G27" s="693" t="s">
        <v>1436</v>
      </c>
      <c r="H27" s="693" t="s">
        <v>1437</v>
      </c>
      <c r="I27" s="12" t="s">
        <v>22</v>
      </c>
      <c r="J27" s="11" t="s">
        <v>1369</v>
      </c>
      <c r="K27" s="30"/>
    </row>
    <row r="28" spans="1:11" ht="12.95">
      <c r="A28" s="42" t="s">
        <v>163</v>
      </c>
      <c r="B28" s="41" t="s">
        <v>24</v>
      </c>
      <c r="C28" s="40" t="s">
        <v>164</v>
      </c>
      <c r="D28" s="39"/>
      <c r="E28" s="38"/>
      <c r="F28" s="38" t="s">
        <v>1438</v>
      </c>
      <c r="G28" s="36" t="s">
        <v>1430</v>
      </c>
      <c r="H28" s="36" t="s">
        <v>1431</v>
      </c>
      <c r="I28" s="37" t="s">
        <v>22</v>
      </c>
      <c r="J28" s="36" t="s">
        <v>1369</v>
      </c>
      <c r="K28" s="35" t="s">
        <v>1439</v>
      </c>
    </row>
    <row r="29" spans="1:11" ht="12.95">
      <c r="A29" s="28" t="s">
        <v>163</v>
      </c>
      <c r="B29" s="696" t="s">
        <v>24</v>
      </c>
      <c r="C29" s="697" t="s">
        <v>164</v>
      </c>
      <c r="D29" s="690"/>
      <c r="E29" s="698"/>
      <c r="F29" s="698" t="s">
        <v>1440</v>
      </c>
      <c r="G29" s="694" t="s">
        <v>1430</v>
      </c>
      <c r="H29" s="694" t="s">
        <v>1431</v>
      </c>
      <c r="I29" s="693" t="s">
        <v>22</v>
      </c>
      <c r="J29" s="694" t="s">
        <v>1369</v>
      </c>
      <c r="K29" s="18" t="s">
        <v>1439</v>
      </c>
    </row>
    <row r="30" spans="1:11" ht="13.5" thickBot="1">
      <c r="A30" s="28" t="s">
        <v>163</v>
      </c>
      <c r="B30" s="696" t="s">
        <v>24</v>
      </c>
      <c r="C30" s="697" t="s">
        <v>488</v>
      </c>
      <c r="D30" s="690"/>
      <c r="E30" s="699" t="s">
        <v>1441</v>
      </c>
      <c r="F30" s="698" t="s">
        <v>1442</v>
      </c>
      <c r="G30" s="694" t="s">
        <v>1443</v>
      </c>
      <c r="H30" s="694" t="s">
        <v>1375</v>
      </c>
      <c r="I30" s="693" t="s">
        <v>22</v>
      </c>
      <c r="J30" s="694" t="s">
        <v>1369</v>
      </c>
      <c r="K30" s="29"/>
    </row>
    <row r="31" spans="1:11" ht="13.5" thickBot="1">
      <c r="A31" s="34" t="s">
        <v>163</v>
      </c>
      <c r="B31" s="33" t="s">
        <v>654</v>
      </c>
      <c r="C31" s="15" t="s">
        <v>504</v>
      </c>
      <c r="D31" s="14"/>
      <c r="E31" s="32" t="s">
        <v>1444</v>
      </c>
      <c r="F31" s="13" t="s">
        <v>1445</v>
      </c>
      <c r="G31" s="31" t="s">
        <v>1395</v>
      </c>
      <c r="H31" s="31"/>
      <c r="I31" s="12" t="s">
        <v>22</v>
      </c>
      <c r="J31" s="11" t="s">
        <v>1369</v>
      </c>
      <c r="K31" s="30"/>
    </row>
    <row r="32" spans="1:11" ht="12.95">
      <c r="A32" s="28" t="s">
        <v>444</v>
      </c>
      <c r="B32" s="696" t="s">
        <v>24</v>
      </c>
      <c r="C32" s="697" t="s">
        <v>440</v>
      </c>
      <c r="D32" s="690"/>
      <c r="E32" s="699" t="s">
        <v>1446</v>
      </c>
      <c r="F32" s="698" t="s">
        <v>1447</v>
      </c>
      <c r="G32" s="694" t="s">
        <v>1395</v>
      </c>
      <c r="H32" s="694"/>
      <c r="I32" s="693" t="s">
        <v>22</v>
      </c>
      <c r="J32" s="694" t="s">
        <v>1369</v>
      </c>
      <c r="K32" s="29"/>
    </row>
    <row r="33" spans="1:11" ht="12.95">
      <c r="A33" s="28" t="s">
        <v>444</v>
      </c>
      <c r="B33" s="696" t="s">
        <v>24</v>
      </c>
      <c r="C33" s="697" t="s">
        <v>440</v>
      </c>
      <c r="D33" s="690"/>
      <c r="E33" s="699" t="s">
        <v>1446</v>
      </c>
      <c r="F33" s="698" t="s">
        <v>1448</v>
      </c>
      <c r="G33" s="694" t="s">
        <v>1395</v>
      </c>
      <c r="H33" s="694"/>
      <c r="I33" s="693" t="s">
        <v>22</v>
      </c>
      <c r="J33" s="694" t="s">
        <v>1369</v>
      </c>
      <c r="K33" s="29"/>
    </row>
    <row r="34" spans="1:11" ht="12.95">
      <c r="A34" s="19" t="s">
        <v>865</v>
      </c>
      <c r="B34" s="700" t="s">
        <v>42</v>
      </c>
      <c r="C34" s="697" t="s">
        <v>43</v>
      </c>
      <c r="D34" s="690"/>
      <c r="E34" s="698" t="s">
        <v>1449</v>
      </c>
      <c r="F34" s="698" t="s">
        <v>1449</v>
      </c>
      <c r="G34" s="694" t="s">
        <v>1430</v>
      </c>
      <c r="H34" s="694" t="s">
        <v>1416</v>
      </c>
      <c r="I34" s="693" t="s">
        <v>22</v>
      </c>
      <c r="J34" s="694" t="s">
        <v>1369</v>
      </c>
      <c r="K34" s="18" t="s">
        <v>1450</v>
      </c>
    </row>
    <row r="35" spans="1:11" ht="12.95">
      <c r="A35" s="19" t="s">
        <v>865</v>
      </c>
      <c r="B35" s="700" t="s">
        <v>42</v>
      </c>
      <c r="C35" s="697" t="s">
        <v>43</v>
      </c>
      <c r="D35" s="690"/>
      <c r="E35" s="698" t="s">
        <v>1451</v>
      </c>
      <c r="F35" s="698" t="s">
        <v>1451</v>
      </c>
      <c r="G35" s="694" t="s">
        <v>1395</v>
      </c>
      <c r="H35" s="694" t="s">
        <v>1396</v>
      </c>
      <c r="I35" s="693" t="s">
        <v>22</v>
      </c>
      <c r="J35" s="694" t="s">
        <v>1369</v>
      </c>
      <c r="K35" s="18" t="s">
        <v>1452</v>
      </c>
    </row>
    <row r="36" spans="1:11" ht="12.95">
      <c r="A36" s="19" t="s">
        <v>865</v>
      </c>
      <c r="B36" s="700" t="s">
        <v>42</v>
      </c>
      <c r="C36" s="697" t="s">
        <v>43</v>
      </c>
      <c r="D36" s="690"/>
      <c r="E36" s="698" t="s">
        <v>1453</v>
      </c>
      <c r="F36" s="698" t="s">
        <v>1453</v>
      </c>
      <c r="G36" s="694" t="s">
        <v>1395</v>
      </c>
      <c r="H36" s="694"/>
      <c r="I36" s="693" t="s">
        <v>22</v>
      </c>
      <c r="J36" s="694" t="s">
        <v>1369</v>
      </c>
      <c r="K36" s="18"/>
    </row>
    <row r="37" spans="1:11" ht="12.95">
      <c r="A37" s="19" t="s">
        <v>865</v>
      </c>
      <c r="B37" s="700" t="s">
        <v>42</v>
      </c>
      <c r="C37" s="697" t="s">
        <v>43</v>
      </c>
      <c r="D37" s="690" t="s">
        <v>873</v>
      </c>
      <c r="E37" s="698" t="s">
        <v>1454</v>
      </c>
      <c r="F37" s="698" t="s">
        <v>1454</v>
      </c>
      <c r="G37" s="694" t="s">
        <v>1400</v>
      </c>
      <c r="H37" s="694" t="s">
        <v>1401</v>
      </c>
      <c r="I37" s="693" t="s">
        <v>22</v>
      </c>
      <c r="J37" s="694" t="s">
        <v>1369</v>
      </c>
      <c r="K37" s="29"/>
    </row>
    <row r="38" spans="1:11" ht="12.95">
      <c r="A38" s="28" t="s">
        <v>611</v>
      </c>
      <c r="B38" s="700" t="s">
        <v>605</v>
      </c>
      <c r="C38" s="697" t="s">
        <v>606</v>
      </c>
      <c r="D38" s="690"/>
      <c r="E38" s="699" t="s">
        <v>1455</v>
      </c>
      <c r="F38" s="698" t="s">
        <v>1456</v>
      </c>
      <c r="G38" s="694" t="s">
        <v>1375</v>
      </c>
      <c r="H38" s="694" t="s">
        <v>1375</v>
      </c>
      <c r="I38" s="693" t="s">
        <v>22</v>
      </c>
      <c r="J38" s="694" t="s">
        <v>1369</v>
      </c>
      <c r="K38" s="18" t="s">
        <v>1457</v>
      </c>
    </row>
    <row r="39" spans="1:11" ht="12.95">
      <c r="A39" s="19" t="s">
        <v>621</v>
      </c>
      <c r="B39" s="700" t="s">
        <v>605</v>
      </c>
      <c r="C39" s="697" t="s">
        <v>622</v>
      </c>
      <c r="D39" s="690"/>
      <c r="E39" s="698" t="s">
        <v>1458</v>
      </c>
      <c r="F39" s="698" t="s">
        <v>1459</v>
      </c>
      <c r="G39" s="694" t="s">
        <v>1375</v>
      </c>
      <c r="H39" s="694" t="s">
        <v>1375</v>
      </c>
      <c r="I39" s="693" t="s">
        <v>22</v>
      </c>
      <c r="J39" s="694" t="s">
        <v>1369</v>
      </c>
      <c r="K39" s="18">
        <v>9666048801</v>
      </c>
    </row>
    <row r="40" spans="1:11" ht="12.95">
      <c r="A40" s="27" t="s">
        <v>41</v>
      </c>
      <c r="B40" s="26" t="s">
        <v>42</v>
      </c>
      <c r="C40" s="25" t="s">
        <v>43</v>
      </c>
      <c r="D40" s="24"/>
      <c r="E40" s="23" t="s">
        <v>1460</v>
      </c>
      <c r="F40" s="23" t="s">
        <v>1460</v>
      </c>
      <c r="G40" s="21" t="s">
        <v>1461</v>
      </c>
      <c r="H40" s="21"/>
      <c r="I40" s="22" t="s">
        <v>22</v>
      </c>
      <c r="J40" s="21" t="s">
        <v>1369</v>
      </c>
      <c r="K40" s="20"/>
    </row>
    <row r="41" spans="1:11" ht="12.95">
      <c r="A41" s="19" t="s">
        <v>45</v>
      </c>
      <c r="B41" s="700" t="s">
        <v>42</v>
      </c>
      <c r="C41" s="697" t="s">
        <v>43</v>
      </c>
      <c r="D41" s="690"/>
      <c r="E41" s="698" t="s">
        <v>1462</v>
      </c>
      <c r="F41" s="698" t="s">
        <v>1462</v>
      </c>
      <c r="G41" s="694" t="s">
        <v>1178</v>
      </c>
      <c r="H41" s="694"/>
      <c r="I41" s="693" t="s">
        <v>22</v>
      </c>
      <c r="J41" s="694" t="s">
        <v>1369</v>
      </c>
      <c r="K41" s="18"/>
    </row>
    <row r="42" spans="1:11" ht="13.5" thickBot="1">
      <c r="A42" s="17" t="s">
        <v>45</v>
      </c>
      <c r="B42" s="16" t="s">
        <v>42</v>
      </c>
      <c r="C42" s="15" t="s">
        <v>43</v>
      </c>
      <c r="D42" s="14"/>
      <c r="E42" s="13" t="s">
        <v>1463</v>
      </c>
      <c r="F42" s="13" t="s">
        <v>1463</v>
      </c>
      <c r="G42" s="11" t="s">
        <v>1464</v>
      </c>
      <c r="H42" s="11"/>
      <c r="I42" s="12" t="s">
        <v>22</v>
      </c>
      <c r="J42" s="11" t="s">
        <v>1369</v>
      </c>
      <c r="K42" s="10"/>
    </row>
  </sheetData>
  <mergeCells count="1">
    <mergeCell ref="A1:K1"/>
  </mergeCells>
  <dataValidations count="1">
    <dataValidation type="list" allowBlank="1" showInputMessage="1" showErrorMessage="1" sqref="I3:I42 JE3:JE42 TA3:TA42 ACW3:ACW42 AMS3:AMS42 AWO3:AWO42 BGK3:BGK42 BQG3:BQG42 CAC3:CAC42 CJY3:CJY42 CTU3:CTU42 DDQ3:DDQ42 DNM3:DNM42 DXI3:DXI42 EHE3:EHE42 ERA3:ERA42 FAW3:FAW42 FKS3:FKS42 FUO3:FUO42 GEK3:GEK42 GOG3:GOG42 GYC3:GYC42 HHY3:HHY42 HRU3:HRU42 IBQ3:IBQ42 ILM3:ILM42 IVI3:IVI42 JFE3:JFE42 JPA3:JPA42 JYW3:JYW42 KIS3:KIS42 KSO3:KSO42 LCK3:LCK42 LMG3:LMG42 LWC3:LWC42 MFY3:MFY42 MPU3:MPU42 MZQ3:MZQ42 NJM3:NJM42 NTI3:NTI42 ODE3:ODE42 ONA3:ONA42 OWW3:OWW42 PGS3:PGS42 PQO3:PQO42 QAK3:QAK42 QKG3:QKG42 QUC3:QUC42 RDY3:RDY42 RNU3:RNU42 RXQ3:RXQ42 SHM3:SHM42 SRI3:SRI42 TBE3:TBE42 TLA3:TLA42 TUW3:TUW42 UES3:UES42 UOO3:UOO42 UYK3:UYK42 VIG3:VIG42 VSC3:VSC42 WBY3:WBY42 WLU3:WLU42 WVQ3:WVQ42 I65539:I65578 JE65539:JE65578 TA65539:TA65578 ACW65539:ACW65578 AMS65539:AMS65578 AWO65539:AWO65578 BGK65539:BGK65578 BQG65539:BQG65578 CAC65539:CAC65578 CJY65539:CJY65578 CTU65539:CTU65578 DDQ65539:DDQ65578 DNM65539:DNM65578 DXI65539:DXI65578 EHE65539:EHE65578 ERA65539:ERA65578 FAW65539:FAW65578 FKS65539:FKS65578 FUO65539:FUO65578 GEK65539:GEK65578 GOG65539:GOG65578 GYC65539:GYC65578 HHY65539:HHY65578 HRU65539:HRU65578 IBQ65539:IBQ65578 ILM65539:ILM65578 IVI65539:IVI65578 JFE65539:JFE65578 JPA65539:JPA65578 JYW65539:JYW65578 KIS65539:KIS65578 KSO65539:KSO65578 LCK65539:LCK65578 LMG65539:LMG65578 LWC65539:LWC65578 MFY65539:MFY65578 MPU65539:MPU65578 MZQ65539:MZQ65578 NJM65539:NJM65578 NTI65539:NTI65578 ODE65539:ODE65578 ONA65539:ONA65578 OWW65539:OWW65578 PGS65539:PGS65578 PQO65539:PQO65578 QAK65539:QAK65578 QKG65539:QKG65578 QUC65539:QUC65578 RDY65539:RDY65578 RNU65539:RNU65578 RXQ65539:RXQ65578 SHM65539:SHM65578 SRI65539:SRI65578 TBE65539:TBE65578 TLA65539:TLA65578 TUW65539:TUW65578 UES65539:UES65578 UOO65539:UOO65578 UYK65539:UYK65578 VIG65539:VIG65578 VSC65539:VSC65578 WBY65539:WBY65578 WLU65539:WLU65578 WVQ65539:WVQ65578 I131075:I131114 JE131075:JE131114 TA131075:TA131114 ACW131075:ACW131114 AMS131075:AMS131114 AWO131075:AWO131114 BGK131075:BGK131114 BQG131075:BQG131114 CAC131075:CAC131114 CJY131075:CJY131114 CTU131075:CTU131114 DDQ131075:DDQ131114 DNM131075:DNM131114 DXI131075:DXI131114 EHE131075:EHE131114 ERA131075:ERA131114 FAW131075:FAW131114 FKS131075:FKS131114 FUO131075:FUO131114 GEK131075:GEK131114 GOG131075:GOG131114 GYC131075:GYC131114 HHY131075:HHY131114 HRU131075:HRU131114 IBQ131075:IBQ131114 ILM131075:ILM131114 IVI131075:IVI131114 JFE131075:JFE131114 JPA131075:JPA131114 JYW131075:JYW131114 KIS131075:KIS131114 KSO131075:KSO131114 LCK131075:LCK131114 LMG131075:LMG131114 LWC131075:LWC131114 MFY131075:MFY131114 MPU131075:MPU131114 MZQ131075:MZQ131114 NJM131075:NJM131114 NTI131075:NTI131114 ODE131075:ODE131114 ONA131075:ONA131114 OWW131075:OWW131114 PGS131075:PGS131114 PQO131075:PQO131114 QAK131075:QAK131114 QKG131075:QKG131114 QUC131075:QUC131114 RDY131075:RDY131114 RNU131075:RNU131114 RXQ131075:RXQ131114 SHM131075:SHM131114 SRI131075:SRI131114 TBE131075:TBE131114 TLA131075:TLA131114 TUW131075:TUW131114 UES131075:UES131114 UOO131075:UOO131114 UYK131075:UYK131114 VIG131075:VIG131114 VSC131075:VSC131114 WBY131075:WBY131114 WLU131075:WLU131114 WVQ131075:WVQ131114 I196611:I196650 JE196611:JE196650 TA196611:TA196650 ACW196611:ACW196650 AMS196611:AMS196650 AWO196611:AWO196650 BGK196611:BGK196650 BQG196611:BQG196650 CAC196611:CAC196650 CJY196611:CJY196650 CTU196611:CTU196650 DDQ196611:DDQ196650 DNM196611:DNM196650 DXI196611:DXI196650 EHE196611:EHE196650 ERA196611:ERA196650 FAW196611:FAW196650 FKS196611:FKS196650 FUO196611:FUO196650 GEK196611:GEK196650 GOG196611:GOG196650 GYC196611:GYC196650 HHY196611:HHY196650 HRU196611:HRU196650 IBQ196611:IBQ196650 ILM196611:ILM196650 IVI196611:IVI196650 JFE196611:JFE196650 JPA196611:JPA196650 JYW196611:JYW196650 KIS196611:KIS196650 KSO196611:KSO196650 LCK196611:LCK196650 LMG196611:LMG196650 LWC196611:LWC196650 MFY196611:MFY196650 MPU196611:MPU196650 MZQ196611:MZQ196650 NJM196611:NJM196650 NTI196611:NTI196650 ODE196611:ODE196650 ONA196611:ONA196650 OWW196611:OWW196650 PGS196611:PGS196650 PQO196611:PQO196650 QAK196611:QAK196650 QKG196611:QKG196650 QUC196611:QUC196650 RDY196611:RDY196650 RNU196611:RNU196650 RXQ196611:RXQ196650 SHM196611:SHM196650 SRI196611:SRI196650 TBE196611:TBE196650 TLA196611:TLA196650 TUW196611:TUW196650 UES196611:UES196650 UOO196611:UOO196650 UYK196611:UYK196650 VIG196611:VIG196650 VSC196611:VSC196650 WBY196611:WBY196650 WLU196611:WLU196650 WVQ196611:WVQ196650 I262147:I262186 JE262147:JE262186 TA262147:TA262186 ACW262147:ACW262186 AMS262147:AMS262186 AWO262147:AWO262186 BGK262147:BGK262186 BQG262147:BQG262186 CAC262147:CAC262186 CJY262147:CJY262186 CTU262147:CTU262186 DDQ262147:DDQ262186 DNM262147:DNM262186 DXI262147:DXI262186 EHE262147:EHE262186 ERA262147:ERA262186 FAW262147:FAW262186 FKS262147:FKS262186 FUO262147:FUO262186 GEK262147:GEK262186 GOG262147:GOG262186 GYC262147:GYC262186 HHY262147:HHY262186 HRU262147:HRU262186 IBQ262147:IBQ262186 ILM262147:ILM262186 IVI262147:IVI262186 JFE262147:JFE262186 JPA262147:JPA262186 JYW262147:JYW262186 KIS262147:KIS262186 KSO262147:KSO262186 LCK262147:LCK262186 LMG262147:LMG262186 LWC262147:LWC262186 MFY262147:MFY262186 MPU262147:MPU262186 MZQ262147:MZQ262186 NJM262147:NJM262186 NTI262147:NTI262186 ODE262147:ODE262186 ONA262147:ONA262186 OWW262147:OWW262186 PGS262147:PGS262186 PQO262147:PQO262186 QAK262147:QAK262186 QKG262147:QKG262186 QUC262147:QUC262186 RDY262147:RDY262186 RNU262147:RNU262186 RXQ262147:RXQ262186 SHM262147:SHM262186 SRI262147:SRI262186 TBE262147:TBE262186 TLA262147:TLA262186 TUW262147:TUW262186 UES262147:UES262186 UOO262147:UOO262186 UYK262147:UYK262186 VIG262147:VIG262186 VSC262147:VSC262186 WBY262147:WBY262186 WLU262147:WLU262186 WVQ262147:WVQ262186 I327683:I327722 JE327683:JE327722 TA327683:TA327722 ACW327683:ACW327722 AMS327683:AMS327722 AWO327683:AWO327722 BGK327683:BGK327722 BQG327683:BQG327722 CAC327683:CAC327722 CJY327683:CJY327722 CTU327683:CTU327722 DDQ327683:DDQ327722 DNM327683:DNM327722 DXI327683:DXI327722 EHE327683:EHE327722 ERA327683:ERA327722 FAW327683:FAW327722 FKS327683:FKS327722 FUO327683:FUO327722 GEK327683:GEK327722 GOG327683:GOG327722 GYC327683:GYC327722 HHY327683:HHY327722 HRU327683:HRU327722 IBQ327683:IBQ327722 ILM327683:ILM327722 IVI327683:IVI327722 JFE327683:JFE327722 JPA327683:JPA327722 JYW327683:JYW327722 KIS327683:KIS327722 KSO327683:KSO327722 LCK327683:LCK327722 LMG327683:LMG327722 LWC327683:LWC327722 MFY327683:MFY327722 MPU327683:MPU327722 MZQ327683:MZQ327722 NJM327683:NJM327722 NTI327683:NTI327722 ODE327683:ODE327722 ONA327683:ONA327722 OWW327683:OWW327722 PGS327683:PGS327722 PQO327683:PQO327722 QAK327683:QAK327722 QKG327683:QKG327722 QUC327683:QUC327722 RDY327683:RDY327722 RNU327683:RNU327722 RXQ327683:RXQ327722 SHM327683:SHM327722 SRI327683:SRI327722 TBE327683:TBE327722 TLA327683:TLA327722 TUW327683:TUW327722 UES327683:UES327722 UOO327683:UOO327722 UYK327683:UYK327722 VIG327683:VIG327722 VSC327683:VSC327722 WBY327683:WBY327722 WLU327683:WLU327722 WVQ327683:WVQ327722 I393219:I393258 JE393219:JE393258 TA393219:TA393258 ACW393219:ACW393258 AMS393219:AMS393258 AWO393219:AWO393258 BGK393219:BGK393258 BQG393219:BQG393258 CAC393219:CAC393258 CJY393219:CJY393258 CTU393219:CTU393258 DDQ393219:DDQ393258 DNM393219:DNM393258 DXI393219:DXI393258 EHE393219:EHE393258 ERA393219:ERA393258 FAW393219:FAW393258 FKS393219:FKS393258 FUO393219:FUO393258 GEK393219:GEK393258 GOG393219:GOG393258 GYC393219:GYC393258 HHY393219:HHY393258 HRU393219:HRU393258 IBQ393219:IBQ393258 ILM393219:ILM393258 IVI393219:IVI393258 JFE393219:JFE393258 JPA393219:JPA393258 JYW393219:JYW393258 KIS393219:KIS393258 KSO393219:KSO393258 LCK393219:LCK393258 LMG393219:LMG393258 LWC393219:LWC393258 MFY393219:MFY393258 MPU393219:MPU393258 MZQ393219:MZQ393258 NJM393219:NJM393258 NTI393219:NTI393258 ODE393219:ODE393258 ONA393219:ONA393258 OWW393219:OWW393258 PGS393219:PGS393258 PQO393219:PQO393258 QAK393219:QAK393258 QKG393219:QKG393258 QUC393219:QUC393258 RDY393219:RDY393258 RNU393219:RNU393258 RXQ393219:RXQ393258 SHM393219:SHM393258 SRI393219:SRI393258 TBE393219:TBE393258 TLA393219:TLA393258 TUW393219:TUW393258 UES393219:UES393258 UOO393219:UOO393258 UYK393219:UYK393258 VIG393219:VIG393258 VSC393219:VSC393258 WBY393219:WBY393258 WLU393219:WLU393258 WVQ393219:WVQ393258 I458755:I458794 JE458755:JE458794 TA458755:TA458794 ACW458755:ACW458794 AMS458755:AMS458794 AWO458755:AWO458794 BGK458755:BGK458794 BQG458755:BQG458794 CAC458755:CAC458794 CJY458755:CJY458794 CTU458755:CTU458794 DDQ458755:DDQ458794 DNM458755:DNM458794 DXI458755:DXI458794 EHE458755:EHE458794 ERA458755:ERA458794 FAW458755:FAW458794 FKS458755:FKS458794 FUO458755:FUO458794 GEK458755:GEK458794 GOG458755:GOG458794 GYC458755:GYC458794 HHY458755:HHY458794 HRU458755:HRU458794 IBQ458755:IBQ458794 ILM458755:ILM458794 IVI458755:IVI458794 JFE458755:JFE458794 JPA458755:JPA458794 JYW458755:JYW458794 KIS458755:KIS458794 KSO458755:KSO458794 LCK458755:LCK458794 LMG458755:LMG458794 LWC458755:LWC458794 MFY458755:MFY458794 MPU458755:MPU458794 MZQ458755:MZQ458794 NJM458755:NJM458794 NTI458755:NTI458794 ODE458755:ODE458794 ONA458755:ONA458794 OWW458755:OWW458794 PGS458755:PGS458794 PQO458755:PQO458794 QAK458755:QAK458794 QKG458755:QKG458794 QUC458755:QUC458794 RDY458755:RDY458794 RNU458755:RNU458794 RXQ458755:RXQ458794 SHM458755:SHM458794 SRI458755:SRI458794 TBE458755:TBE458794 TLA458755:TLA458794 TUW458755:TUW458794 UES458755:UES458794 UOO458755:UOO458794 UYK458755:UYK458794 VIG458755:VIG458794 VSC458755:VSC458794 WBY458755:WBY458794 WLU458755:WLU458794 WVQ458755:WVQ458794 I524291:I524330 JE524291:JE524330 TA524291:TA524330 ACW524291:ACW524330 AMS524291:AMS524330 AWO524291:AWO524330 BGK524291:BGK524330 BQG524291:BQG524330 CAC524291:CAC524330 CJY524291:CJY524330 CTU524291:CTU524330 DDQ524291:DDQ524330 DNM524291:DNM524330 DXI524291:DXI524330 EHE524291:EHE524330 ERA524291:ERA524330 FAW524291:FAW524330 FKS524291:FKS524330 FUO524291:FUO524330 GEK524291:GEK524330 GOG524291:GOG524330 GYC524291:GYC524330 HHY524291:HHY524330 HRU524291:HRU524330 IBQ524291:IBQ524330 ILM524291:ILM524330 IVI524291:IVI524330 JFE524291:JFE524330 JPA524291:JPA524330 JYW524291:JYW524330 KIS524291:KIS524330 KSO524291:KSO524330 LCK524291:LCK524330 LMG524291:LMG524330 LWC524291:LWC524330 MFY524291:MFY524330 MPU524291:MPU524330 MZQ524291:MZQ524330 NJM524291:NJM524330 NTI524291:NTI524330 ODE524291:ODE524330 ONA524291:ONA524330 OWW524291:OWW524330 PGS524291:PGS524330 PQO524291:PQO524330 QAK524291:QAK524330 QKG524291:QKG524330 QUC524291:QUC524330 RDY524291:RDY524330 RNU524291:RNU524330 RXQ524291:RXQ524330 SHM524291:SHM524330 SRI524291:SRI524330 TBE524291:TBE524330 TLA524291:TLA524330 TUW524291:TUW524330 UES524291:UES524330 UOO524291:UOO524330 UYK524291:UYK524330 VIG524291:VIG524330 VSC524291:VSC524330 WBY524291:WBY524330 WLU524291:WLU524330 WVQ524291:WVQ524330 I589827:I589866 JE589827:JE589866 TA589827:TA589866 ACW589827:ACW589866 AMS589827:AMS589866 AWO589827:AWO589866 BGK589827:BGK589866 BQG589827:BQG589866 CAC589827:CAC589866 CJY589827:CJY589866 CTU589827:CTU589866 DDQ589827:DDQ589866 DNM589827:DNM589866 DXI589827:DXI589866 EHE589827:EHE589866 ERA589827:ERA589866 FAW589827:FAW589866 FKS589827:FKS589866 FUO589827:FUO589866 GEK589827:GEK589866 GOG589827:GOG589866 GYC589827:GYC589866 HHY589827:HHY589866 HRU589827:HRU589866 IBQ589827:IBQ589866 ILM589827:ILM589866 IVI589827:IVI589866 JFE589827:JFE589866 JPA589827:JPA589866 JYW589827:JYW589866 KIS589827:KIS589866 KSO589827:KSO589866 LCK589827:LCK589866 LMG589827:LMG589866 LWC589827:LWC589866 MFY589827:MFY589866 MPU589827:MPU589866 MZQ589827:MZQ589866 NJM589827:NJM589866 NTI589827:NTI589866 ODE589827:ODE589866 ONA589827:ONA589866 OWW589827:OWW589866 PGS589827:PGS589866 PQO589827:PQO589866 QAK589827:QAK589866 QKG589827:QKG589866 QUC589827:QUC589866 RDY589827:RDY589866 RNU589827:RNU589866 RXQ589827:RXQ589866 SHM589827:SHM589866 SRI589827:SRI589866 TBE589827:TBE589866 TLA589827:TLA589866 TUW589827:TUW589866 UES589827:UES589866 UOO589827:UOO589866 UYK589827:UYK589866 VIG589827:VIG589866 VSC589827:VSC589866 WBY589827:WBY589866 WLU589827:WLU589866 WVQ589827:WVQ589866 I655363:I655402 JE655363:JE655402 TA655363:TA655402 ACW655363:ACW655402 AMS655363:AMS655402 AWO655363:AWO655402 BGK655363:BGK655402 BQG655363:BQG655402 CAC655363:CAC655402 CJY655363:CJY655402 CTU655363:CTU655402 DDQ655363:DDQ655402 DNM655363:DNM655402 DXI655363:DXI655402 EHE655363:EHE655402 ERA655363:ERA655402 FAW655363:FAW655402 FKS655363:FKS655402 FUO655363:FUO655402 GEK655363:GEK655402 GOG655363:GOG655402 GYC655363:GYC655402 HHY655363:HHY655402 HRU655363:HRU655402 IBQ655363:IBQ655402 ILM655363:ILM655402 IVI655363:IVI655402 JFE655363:JFE655402 JPA655363:JPA655402 JYW655363:JYW655402 KIS655363:KIS655402 KSO655363:KSO655402 LCK655363:LCK655402 LMG655363:LMG655402 LWC655363:LWC655402 MFY655363:MFY655402 MPU655363:MPU655402 MZQ655363:MZQ655402 NJM655363:NJM655402 NTI655363:NTI655402 ODE655363:ODE655402 ONA655363:ONA655402 OWW655363:OWW655402 PGS655363:PGS655402 PQO655363:PQO655402 QAK655363:QAK655402 QKG655363:QKG655402 QUC655363:QUC655402 RDY655363:RDY655402 RNU655363:RNU655402 RXQ655363:RXQ655402 SHM655363:SHM655402 SRI655363:SRI655402 TBE655363:TBE655402 TLA655363:TLA655402 TUW655363:TUW655402 UES655363:UES655402 UOO655363:UOO655402 UYK655363:UYK655402 VIG655363:VIG655402 VSC655363:VSC655402 WBY655363:WBY655402 WLU655363:WLU655402 WVQ655363:WVQ655402 I720899:I720938 JE720899:JE720938 TA720899:TA720938 ACW720899:ACW720938 AMS720899:AMS720938 AWO720899:AWO720938 BGK720899:BGK720938 BQG720899:BQG720938 CAC720899:CAC720938 CJY720899:CJY720938 CTU720899:CTU720938 DDQ720899:DDQ720938 DNM720899:DNM720938 DXI720899:DXI720938 EHE720899:EHE720938 ERA720899:ERA720938 FAW720899:FAW720938 FKS720899:FKS720938 FUO720899:FUO720938 GEK720899:GEK720938 GOG720899:GOG720938 GYC720899:GYC720938 HHY720899:HHY720938 HRU720899:HRU720938 IBQ720899:IBQ720938 ILM720899:ILM720938 IVI720899:IVI720938 JFE720899:JFE720938 JPA720899:JPA720938 JYW720899:JYW720938 KIS720899:KIS720938 KSO720899:KSO720938 LCK720899:LCK720938 LMG720899:LMG720938 LWC720899:LWC720938 MFY720899:MFY720938 MPU720899:MPU720938 MZQ720899:MZQ720938 NJM720899:NJM720938 NTI720899:NTI720938 ODE720899:ODE720938 ONA720899:ONA720938 OWW720899:OWW720938 PGS720899:PGS720938 PQO720899:PQO720938 QAK720899:QAK720938 QKG720899:QKG720938 QUC720899:QUC720938 RDY720899:RDY720938 RNU720899:RNU720938 RXQ720899:RXQ720938 SHM720899:SHM720938 SRI720899:SRI720938 TBE720899:TBE720938 TLA720899:TLA720938 TUW720899:TUW720938 UES720899:UES720938 UOO720899:UOO720938 UYK720899:UYK720938 VIG720899:VIG720938 VSC720899:VSC720938 WBY720899:WBY720938 WLU720899:WLU720938 WVQ720899:WVQ720938 I786435:I786474 JE786435:JE786474 TA786435:TA786474 ACW786435:ACW786474 AMS786435:AMS786474 AWO786435:AWO786474 BGK786435:BGK786474 BQG786435:BQG786474 CAC786435:CAC786474 CJY786435:CJY786474 CTU786435:CTU786474 DDQ786435:DDQ786474 DNM786435:DNM786474 DXI786435:DXI786474 EHE786435:EHE786474 ERA786435:ERA786474 FAW786435:FAW786474 FKS786435:FKS786474 FUO786435:FUO786474 GEK786435:GEK786474 GOG786435:GOG786474 GYC786435:GYC786474 HHY786435:HHY786474 HRU786435:HRU786474 IBQ786435:IBQ786474 ILM786435:ILM786474 IVI786435:IVI786474 JFE786435:JFE786474 JPA786435:JPA786474 JYW786435:JYW786474 KIS786435:KIS786474 KSO786435:KSO786474 LCK786435:LCK786474 LMG786435:LMG786474 LWC786435:LWC786474 MFY786435:MFY786474 MPU786435:MPU786474 MZQ786435:MZQ786474 NJM786435:NJM786474 NTI786435:NTI786474 ODE786435:ODE786474 ONA786435:ONA786474 OWW786435:OWW786474 PGS786435:PGS786474 PQO786435:PQO786474 QAK786435:QAK786474 QKG786435:QKG786474 QUC786435:QUC786474 RDY786435:RDY786474 RNU786435:RNU786474 RXQ786435:RXQ786474 SHM786435:SHM786474 SRI786435:SRI786474 TBE786435:TBE786474 TLA786435:TLA786474 TUW786435:TUW786474 UES786435:UES786474 UOO786435:UOO786474 UYK786435:UYK786474 VIG786435:VIG786474 VSC786435:VSC786474 WBY786435:WBY786474 WLU786435:WLU786474 WVQ786435:WVQ786474 I851971:I852010 JE851971:JE852010 TA851971:TA852010 ACW851971:ACW852010 AMS851971:AMS852010 AWO851971:AWO852010 BGK851971:BGK852010 BQG851971:BQG852010 CAC851971:CAC852010 CJY851971:CJY852010 CTU851971:CTU852010 DDQ851971:DDQ852010 DNM851971:DNM852010 DXI851971:DXI852010 EHE851971:EHE852010 ERA851971:ERA852010 FAW851971:FAW852010 FKS851971:FKS852010 FUO851971:FUO852010 GEK851971:GEK852010 GOG851971:GOG852010 GYC851971:GYC852010 HHY851971:HHY852010 HRU851971:HRU852010 IBQ851971:IBQ852010 ILM851971:ILM852010 IVI851971:IVI852010 JFE851971:JFE852010 JPA851971:JPA852010 JYW851971:JYW852010 KIS851971:KIS852010 KSO851971:KSO852010 LCK851971:LCK852010 LMG851971:LMG852010 LWC851971:LWC852010 MFY851971:MFY852010 MPU851971:MPU852010 MZQ851971:MZQ852010 NJM851971:NJM852010 NTI851971:NTI852010 ODE851971:ODE852010 ONA851971:ONA852010 OWW851971:OWW852010 PGS851971:PGS852010 PQO851971:PQO852010 QAK851971:QAK852010 QKG851971:QKG852010 QUC851971:QUC852010 RDY851971:RDY852010 RNU851971:RNU852010 RXQ851971:RXQ852010 SHM851971:SHM852010 SRI851971:SRI852010 TBE851971:TBE852010 TLA851971:TLA852010 TUW851971:TUW852010 UES851971:UES852010 UOO851971:UOO852010 UYK851971:UYK852010 VIG851971:VIG852010 VSC851971:VSC852010 WBY851971:WBY852010 WLU851971:WLU852010 WVQ851971:WVQ852010 I917507:I917546 JE917507:JE917546 TA917507:TA917546 ACW917507:ACW917546 AMS917507:AMS917546 AWO917507:AWO917546 BGK917507:BGK917546 BQG917507:BQG917546 CAC917507:CAC917546 CJY917507:CJY917546 CTU917507:CTU917546 DDQ917507:DDQ917546 DNM917507:DNM917546 DXI917507:DXI917546 EHE917507:EHE917546 ERA917507:ERA917546 FAW917507:FAW917546 FKS917507:FKS917546 FUO917507:FUO917546 GEK917507:GEK917546 GOG917507:GOG917546 GYC917507:GYC917546 HHY917507:HHY917546 HRU917507:HRU917546 IBQ917507:IBQ917546 ILM917507:ILM917546 IVI917507:IVI917546 JFE917507:JFE917546 JPA917507:JPA917546 JYW917507:JYW917546 KIS917507:KIS917546 KSO917507:KSO917546 LCK917507:LCK917546 LMG917507:LMG917546 LWC917507:LWC917546 MFY917507:MFY917546 MPU917507:MPU917546 MZQ917507:MZQ917546 NJM917507:NJM917546 NTI917507:NTI917546 ODE917507:ODE917546 ONA917507:ONA917546 OWW917507:OWW917546 PGS917507:PGS917546 PQO917507:PQO917546 QAK917507:QAK917546 QKG917507:QKG917546 QUC917507:QUC917546 RDY917507:RDY917546 RNU917507:RNU917546 RXQ917507:RXQ917546 SHM917507:SHM917546 SRI917507:SRI917546 TBE917507:TBE917546 TLA917507:TLA917546 TUW917507:TUW917546 UES917507:UES917546 UOO917507:UOO917546 UYK917507:UYK917546 VIG917507:VIG917546 VSC917507:VSC917546 WBY917507:WBY917546 WLU917507:WLU917546 WVQ917507:WVQ917546 I983043:I983082 JE983043:JE983082 TA983043:TA983082 ACW983043:ACW983082 AMS983043:AMS983082 AWO983043:AWO983082 BGK983043:BGK983082 BQG983043:BQG983082 CAC983043:CAC983082 CJY983043:CJY983082 CTU983043:CTU983082 DDQ983043:DDQ983082 DNM983043:DNM983082 DXI983043:DXI983082 EHE983043:EHE983082 ERA983043:ERA983082 FAW983043:FAW983082 FKS983043:FKS983082 FUO983043:FUO983082 GEK983043:GEK983082 GOG983043:GOG983082 GYC983043:GYC983082 HHY983043:HHY983082 HRU983043:HRU983082 IBQ983043:IBQ983082 ILM983043:ILM983082 IVI983043:IVI983082 JFE983043:JFE983082 JPA983043:JPA983082 JYW983043:JYW983082 KIS983043:KIS983082 KSO983043:KSO983082 LCK983043:LCK983082 LMG983043:LMG983082 LWC983043:LWC983082 MFY983043:MFY983082 MPU983043:MPU983082 MZQ983043:MZQ983082 NJM983043:NJM983082 NTI983043:NTI983082 ODE983043:ODE983082 ONA983043:ONA983082 OWW983043:OWW983082 PGS983043:PGS983082 PQO983043:PQO983082 QAK983043:QAK983082 QKG983043:QKG983082 QUC983043:QUC983082 RDY983043:RDY983082 RNU983043:RNU983082 RXQ983043:RXQ983082 SHM983043:SHM983082 SRI983043:SRI983082 TBE983043:TBE983082 TLA983043:TLA983082 TUW983043:TUW983082 UES983043:UES983082 UOO983043:UOO983082 UYK983043:UYK983082 VIG983043:VIG983082 VSC983043:VSC983082 WBY983043:WBY983082 WLU983043:WLU983082 WVQ983043:WVQ983082" xr:uid="{00000000-0002-0000-0100-000000000000}">
      <formula1>"Available, Returned, Lent, Lost"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"/>
  <sheetViews>
    <sheetView zoomScaleNormal="100" workbookViewId="0">
      <selection activeCell="B1" sqref="B1"/>
    </sheetView>
  </sheetViews>
  <sheetFormatPr defaultColWidth="9.140625" defaultRowHeight="14.45"/>
  <cols>
    <col min="2" max="2" width="19.28515625" customWidth="1"/>
    <col min="3" max="3" width="26.28515625" customWidth="1"/>
    <col min="4" max="4" width="24.5703125" customWidth="1"/>
    <col min="6" max="6" width="16.7109375" customWidth="1"/>
    <col min="7" max="7" width="16.5703125" customWidth="1"/>
    <col min="8" max="8" width="11.28515625" customWidth="1"/>
  </cols>
  <sheetData>
    <row r="1" spans="1:9" ht="17.45">
      <c r="B1" s="168" t="s">
        <v>1564</v>
      </c>
    </row>
    <row r="2" spans="1:9" s="121" customFormat="1" ht="34.5" customHeight="1">
      <c r="A2" s="730" t="s">
        <v>1</v>
      </c>
      <c r="B2" s="730" t="s">
        <v>3</v>
      </c>
      <c r="C2" s="731" t="s">
        <v>1565</v>
      </c>
      <c r="D2" s="732" t="s">
        <v>6</v>
      </c>
      <c r="E2" s="732" t="s">
        <v>1567</v>
      </c>
      <c r="F2" s="733" t="s">
        <v>8</v>
      </c>
      <c r="G2" s="739" t="s">
        <v>11</v>
      </c>
      <c r="H2" s="739" t="s">
        <v>1568</v>
      </c>
      <c r="I2" s="739" t="s">
        <v>12</v>
      </c>
    </row>
    <row r="3" spans="1:9" s="151" customFormat="1">
      <c r="A3" s="740">
        <v>1</v>
      </c>
      <c r="B3" s="741" t="s">
        <v>2922</v>
      </c>
      <c r="C3" s="742" t="s">
        <v>2922</v>
      </c>
      <c r="D3" s="743" t="s">
        <v>2923</v>
      </c>
      <c r="E3" s="740">
        <v>1</v>
      </c>
      <c r="F3" s="741" t="s">
        <v>17</v>
      </c>
      <c r="G3" s="741" t="s">
        <v>1571</v>
      </c>
      <c r="H3" s="741" t="s">
        <v>1582</v>
      </c>
      <c r="I3" s="741"/>
    </row>
  </sheetData>
  <hyperlinks>
    <hyperlink ref="B1" location="Summary!A1" display="Summary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5"/>
  <sheetViews>
    <sheetView workbookViewId="0">
      <selection activeCell="E3" sqref="E3"/>
    </sheetView>
  </sheetViews>
  <sheetFormatPr defaultRowHeight="14.45"/>
  <cols>
    <col min="1" max="1" width="5.140625" bestFit="1" customWidth="1"/>
    <col min="2" max="2" width="13.85546875" bestFit="1" customWidth="1"/>
    <col min="3" max="3" width="12.7109375" bestFit="1" customWidth="1"/>
    <col min="4" max="4" width="34" bestFit="1" customWidth="1"/>
    <col min="5" max="5" width="15.28515625" bestFit="1" customWidth="1"/>
    <col min="6" max="6" width="3.7109375" bestFit="1" customWidth="1"/>
    <col min="8" max="9" width="10.85546875" bestFit="1" customWidth="1"/>
    <col min="10" max="10" width="25.28515625" bestFit="1" customWidth="1"/>
    <col min="11" max="11" width="8.42578125" bestFit="1" customWidth="1"/>
  </cols>
  <sheetData>
    <row r="1" spans="1:10" ht="17.45">
      <c r="C1" s="168" t="s">
        <v>1564</v>
      </c>
    </row>
    <row r="2" spans="1:10">
      <c r="A2" s="169" t="s">
        <v>1</v>
      </c>
      <c r="B2" s="169" t="s">
        <v>2</v>
      </c>
      <c r="C2" s="169" t="s">
        <v>3</v>
      </c>
      <c r="D2" s="169" t="s">
        <v>1565</v>
      </c>
      <c r="E2" s="169" t="s">
        <v>6</v>
      </c>
      <c r="F2" s="169" t="s">
        <v>1567</v>
      </c>
      <c r="G2" s="169" t="s">
        <v>8</v>
      </c>
      <c r="H2" s="169" t="s">
        <v>11</v>
      </c>
      <c r="I2" s="169" t="s">
        <v>1568</v>
      </c>
      <c r="J2" s="169" t="s">
        <v>12</v>
      </c>
    </row>
    <row r="3" spans="1:10" s="151" customFormat="1">
      <c r="A3" s="735">
        <v>1</v>
      </c>
      <c r="B3" s="744">
        <v>45172</v>
      </c>
      <c r="C3" s="736" t="s">
        <v>2924</v>
      </c>
      <c r="D3" s="736" t="s">
        <v>2925</v>
      </c>
      <c r="E3" s="745" t="s">
        <v>2926</v>
      </c>
      <c r="F3" s="736">
        <v>1</v>
      </c>
      <c r="G3" s="736" t="s">
        <v>115</v>
      </c>
      <c r="H3" s="736" t="s">
        <v>1571</v>
      </c>
      <c r="I3" s="736" t="s">
        <v>1582</v>
      </c>
      <c r="J3" s="736" t="s">
        <v>2797</v>
      </c>
    </row>
    <row r="4" spans="1:10" s="151" customFormat="1">
      <c r="A4" s="735">
        <v>2</v>
      </c>
      <c r="B4" s="744">
        <v>45172</v>
      </c>
      <c r="C4" s="736" t="s">
        <v>2924</v>
      </c>
      <c r="D4" s="736" t="s">
        <v>2925</v>
      </c>
      <c r="E4" s="736" t="s">
        <v>2927</v>
      </c>
      <c r="F4" s="736">
        <v>1</v>
      </c>
      <c r="G4" s="736" t="s">
        <v>1210</v>
      </c>
      <c r="H4" s="736" t="s">
        <v>1571</v>
      </c>
      <c r="I4" s="736" t="s">
        <v>1582</v>
      </c>
      <c r="J4" s="736" t="s">
        <v>2797</v>
      </c>
    </row>
    <row r="5" spans="1:10" s="151" customFormat="1">
      <c r="A5" s="735">
        <v>3</v>
      </c>
      <c r="B5" s="744">
        <v>45172</v>
      </c>
      <c r="C5" s="736" t="s">
        <v>2924</v>
      </c>
      <c r="D5" s="736" t="s">
        <v>2925</v>
      </c>
      <c r="E5" s="736" t="s">
        <v>2928</v>
      </c>
      <c r="F5" s="736">
        <v>1</v>
      </c>
      <c r="G5" s="736" t="s">
        <v>2929</v>
      </c>
      <c r="H5" s="736" t="s">
        <v>1571</v>
      </c>
      <c r="I5" s="736" t="s">
        <v>2810</v>
      </c>
      <c r="J5" s="736" t="s">
        <v>2797</v>
      </c>
    </row>
  </sheetData>
  <conditionalFormatting sqref="E2">
    <cfRule type="duplicateValues" dxfId="15" priority="1"/>
  </conditionalFormatting>
  <hyperlinks>
    <hyperlink ref="C1" location="Summary!A1" display="Summary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6"/>
  <sheetViews>
    <sheetView topLeftCell="A17" zoomScale="85" zoomScaleNormal="85" workbookViewId="0">
      <selection activeCell="D2" sqref="D2"/>
    </sheetView>
  </sheetViews>
  <sheetFormatPr defaultColWidth="22" defaultRowHeight="14.45"/>
  <cols>
    <col min="1" max="1" width="5.7109375" bestFit="1" customWidth="1"/>
    <col min="2" max="2" width="25.28515625" customWidth="1"/>
    <col min="3" max="3" width="32.42578125" customWidth="1"/>
    <col min="4" max="4" width="22" style="115"/>
    <col min="5" max="5" width="11.140625" style="107" customWidth="1"/>
    <col min="6" max="6" width="15.5703125" style="123" customWidth="1"/>
    <col min="8" max="8" width="25.5703125" customWidth="1"/>
    <col min="9" max="9" width="31" customWidth="1"/>
  </cols>
  <sheetData>
    <row r="1" spans="1:16" ht="17.45">
      <c r="B1" s="168" t="s">
        <v>1564</v>
      </c>
    </row>
    <row r="2" spans="1:16">
      <c r="A2" s="110" t="s">
        <v>1</v>
      </c>
      <c r="B2" s="116" t="s">
        <v>3</v>
      </c>
      <c r="C2" s="114" t="s">
        <v>1565</v>
      </c>
      <c r="D2" s="117" t="s">
        <v>6</v>
      </c>
      <c r="E2" s="112" t="s">
        <v>1567</v>
      </c>
      <c r="F2" s="124" t="s">
        <v>8</v>
      </c>
      <c r="G2" s="118" t="s">
        <v>11</v>
      </c>
      <c r="H2" s="118" t="s">
        <v>1568</v>
      </c>
      <c r="I2" s="118" t="s">
        <v>12</v>
      </c>
    </row>
    <row r="3" spans="1:16" s="221" customFormat="1">
      <c r="A3" s="746">
        <v>1</v>
      </c>
      <c r="B3" s="747" t="s">
        <v>2930</v>
      </c>
      <c r="C3" s="747" t="s">
        <v>2930</v>
      </c>
      <c r="D3" s="748" t="s">
        <v>1162</v>
      </c>
      <c r="E3" s="749">
        <v>1</v>
      </c>
      <c r="F3" s="750" t="s">
        <v>17</v>
      </c>
      <c r="G3" s="747" t="s">
        <v>1587</v>
      </c>
      <c r="H3" s="747" t="s">
        <v>2931</v>
      </c>
      <c r="I3" s="747"/>
      <c r="J3"/>
      <c r="K3"/>
      <c r="L3"/>
      <c r="M3"/>
      <c r="N3"/>
      <c r="O3"/>
      <c r="P3"/>
    </row>
    <row r="4" spans="1:16" s="221" customFormat="1">
      <c r="A4" s="746">
        <v>2</v>
      </c>
      <c r="B4" s="747" t="s">
        <v>2930</v>
      </c>
      <c r="C4" s="747" t="s">
        <v>2932</v>
      </c>
      <c r="D4" s="748" t="s">
        <v>2933</v>
      </c>
      <c r="E4" s="749">
        <v>1</v>
      </c>
      <c r="F4" s="750" t="s">
        <v>17</v>
      </c>
      <c r="G4" s="747" t="s">
        <v>1587</v>
      </c>
      <c r="H4" s="747" t="s">
        <v>2931</v>
      </c>
      <c r="J4"/>
      <c r="K4"/>
      <c r="L4"/>
      <c r="M4"/>
      <c r="N4"/>
      <c r="O4"/>
      <c r="P4"/>
    </row>
    <row r="5" spans="1:16" s="221" customFormat="1">
      <c r="A5" s="746">
        <v>3</v>
      </c>
      <c r="B5" s="747" t="s">
        <v>2934</v>
      </c>
      <c r="C5" s="747" t="s">
        <v>2934</v>
      </c>
      <c r="D5" s="748" t="s">
        <v>2935</v>
      </c>
      <c r="E5" s="749">
        <v>1</v>
      </c>
      <c r="F5" s="750" t="s">
        <v>17</v>
      </c>
      <c r="G5" s="747" t="s">
        <v>1587</v>
      </c>
      <c r="H5" s="747" t="s">
        <v>2931</v>
      </c>
      <c r="I5" s="751" t="s">
        <v>2936</v>
      </c>
      <c r="J5"/>
      <c r="K5"/>
      <c r="L5"/>
      <c r="M5"/>
      <c r="N5"/>
      <c r="O5"/>
      <c r="P5"/>
    </row>
    <row r="6" spans="1:16" s="221" customFormat="1">
      <c r="A6" s="746">
        <v>4</v>
      </c>
      <c r="B6" s="747" t="s">
        <v>2937</v>
      </c>
      <c r="C6" s="747" t="s">
        <v>2938</v>
      </c>
      <c r="D6" s="748" t="s">
        <v>183</v>
      </c>
      <c r="E6" s="749">
        <v>1</v>
      </c>
      <c r="F6" s="750" t="s">
        <v>17</v>
      </c>
      <c r="G6" s="747" t="s">
        <v>1587</v>
      </c>
      <c r="H6" s="747" t="s">
        <v>2931</v>
      </c>
      <c r="I6" s="747"/>
      <c r="J6"/>
      <c r="K6"/>
      <c r="L6"/>
      <c r="M6"/>
      <c r="N6"/>
      <c r="O6"/>
      <c r="P6"/>
    </row>
    <row r="7" spans="1:16" s="221" customFormat="1">
      <c r="A7" s="746">
        <v>5</v>
      </c>
      <c r="B7" s="747" t="s">
        <v>2930</v>
      </c>
      <c r="C7" s="747" t="s">
        <v>2930</v>
      </c>
      <c r="D7" s="748" t="s">
        <v>1278</v>
      </c>
      <c r="E7" s="749">
        <v>1</v>
      </c>
      <c r="F7" s="750" t="s">
        <v>17</v>
      </c>
      <c r="G7" s="747" t="s">
        <v>1587</v>
      </c>
      <c r="H7" s="747" t="s">
        <v>2931</v>
      </c>
      <c r="I7" s="747"/>
      <c r="J7"/>
      <c r="K7"/>
      <c r="L7"/>
      <c r="M7"/>
      <c r="N7"/>
      <c r="O7"/>
      <c r="P7"/>
    </row>
    <row r="8" spans="1:16" s="221" customFormat="1">
      <c r="A8" s="746">
        <v>6</v>
      </c>
      <c r="B8" s="747" t="s">
        <v>2930</v>
      </c>
      <c r="C8" s="747" t="s">
        <v>2930</v>
      </c>
      <c r="D8" s="748" t="s">
        <v>1248</v>
      </c>
      <c r="E8" s="752">
        <v>1</v>
      </c>
      <c r="F8" s="750" t="s">
        <v>17</v>
      </c>
      <c r="G8" s="747" t="s">
        <v>1587</v>
      </c>
      <c r="H8" s="747" t="s">
        <v>2931</v>
      </c>
      <c r="I8" s="747"/>
      <c r="J8"/>
      <c r="K8"/>
      <c r="L8"/>
      <c r="M8"/>
      <c r="N8"/>
      <c r="O8"/>
      <c r="P8"/>
    </row>
    <row r="9" spans="1:16" s="221" customFormat="1">
      <c r="A9" s="749">
        <v>7</v>
      </c>
      <c r="B9" s="747" t="s">
        <v>2939</v>
      </c>
      <c r="C9" s="747" t="s">
        <v>2939</v>
      </c>
      <c r="D9" s="747">
        <v>2851702005</v>
      </c>
      <c r="E9" s="749">
        <v>1</v>
      </c>
      <c r="F9" s="750" t="s">
        <v>17</v>
      </c>
      <c r="G9" s="747" t="s">
        <v>1571</v>
      </c>
      <c r="H9" s="747" t="s">
        <v>2931</v>
      </c>
      <c r="I9" s="747"/>
      <c r="J9"/>
      <c r="K9"/>
      <c r="L9"/>
      <c r="M9"/>
      <c r="N9"/>
      <c r="O9"/>
      <c r="P9"/>
    </row>
    <row r="10" spans="1:16" s="221" customFormat="1">
      <c r="A10" s="749">
        <v>8</v>
      </c>
      <c r="B10" s="747" t="s">
        <v>2939</v>
      </c>
      <c r="C10" s="747" t="s">
        <v>2939</v>
      </c>
      <c r="D10" s="747">
        <v>2851702008</v>
      </c>
      <c r="E10" s="749">
        <v>1</v>
      </c>
      <c r="F10" s="750" t="s">
        <v>17</v>
      </c>
      <c r="G10" s="747" t="s">
        <v>1571</v>
      </c>
      <c r="H10" s="747" t="s">
        <v>2931</v>
      </c>
      <c r="I10" s="747"/>
      <c r="J10"/>
      <c r="K10"/>
      <c r="L10"/>
      <c r="M10"/>
      <c r="N10"/>
      <c r="O10"/>
      <c r="P10"/>
    </row>
    <row r="11" spans="1:16" s="221" customFormat="1">
      <c r="A11" s="749">
        <v>9</v>
      </c>
      <c r="B11" s="747" t="s">
        <v>2930</v>
      </c>
      <c r="C11" s="747" t="s">
        <v>2930</v>
      </c>
      <c r="D11" s="748" t="s">
        <v>1305</v>
      </c>
      <c r="E11" s="749">
        <v>1</v>
      </c>
      <c r="F11" s="750" t="s">
        <v>17</v>
      </c>
      <c r="G11" s="747" t="s">
        <v>1571</v>
      </c>
      <c r="H11" s="747" t="s">
        <v>2931</v>
      </c>
      <c r="I11" s="747"/>
      <c r="J11"/>
      <c r="K11"/>
      <c r="L11"/>
      <c r="M11"/>
      <c r="N11"/>
      <c r="O11"/>
      <c r="P11"/>
    </row>
    <row r="12" spans="1:16" s="221" customFormat="1">
      <c r="A12" s="749">
        <v>10</v>
      </c>
      <c r="B12" s="747" t="s">
        <v>2940</v>
      </c>
      <c r="C12" s="747" t="s">
        <v>2940</v>
      </c>
      <c r="D12" s="748" t="s">
        <v>2941</v>
      </c>
      <c r="E12" s="749">
        <v>1</v>
      </c>
      <c r="F12" s="750" t="s">
        <v>17</v>
      </c>
      <c r="G12" s="747" t="s">
        <v>1571</v>
      </c>
      <c r="H12" s="747" t="s">
        <v>2931</v>
      </c>
      <c r="I12" s="747"/>
      <c r="J12"/>
      <c r="K12"/>
      <c r="L12"/>
      <c r="M12"/>
      <c r="N12"/>
      <c r="O12"/>
      <c r="P12"/>
    </row>
    <row r="13" spans="1:16" s="221" customFormat="1">
      <c r="A13" s="749">
        <v>11</v>
      </c>
      <c r="B13" s="747" t="s">
        <v>2942</v>
      </c>
      <c r="C13" s="747" t="s">
        <v>2942</v>
      </c>
      <c r="D13" s="748" t="s">
        <v>146</v>
      </c>
      <c r="E13" s="749">
        <v>1</v>
      </c>
      <c r="F13" s="750" t="s">
        <v>17</v>
      </c>
      <c r="G13" s="747" t="s">
        <v>1571</v>
      </c>
      <c r="H13" s="747" t="s">
        <v>2931</v>
      </c>
      <c r="I13" s="747"/>
      <c r="J13"/>
      <c r="K13"/>
      <c r="L13"/>
      <c r="M13"/>
      <c r="N13"/>
      <c r="O13"/>
      <c r="P13"/>
    </row>
    <row r="14" spans="1:16" s="221" customFormat="1" ht="29.1">
      <c r="A14" s="749">
        <v>12</v>
      </c>
      <c r="B14" s="753" t="s">
        <v>2943</v>
      </c>
      <c r="C14" s="753" t="s">
        <v>2943</v>
      </c>
      <c r="D14" s="754" t="s">
        <v>2944</v>
      </c>
      <c r="E14" s="752">
        <v>1</v>
      </c>
      <c r="F14" s="750" t="s">
        <v>17</v>
      </c>
      <c r="G14" s="747" t="s">
        <v>1571</v>
      </c>
      <c r="H14" s="747" t="s">
        <v>2931</v>
      </c>
      <c r="I14" s="747"/>
      <c r="J14"/>
      <c r="K14"/>
      <c r="L14"/>
      <c r="M14"/>
      <c r="N14"/>
      <c r="O14"/>
      <c r="P14"/>
    </row>
    <row r="15" spans="1:16" s="221" customFormat="1">
      <c r="A15" s="749">
        <v>13</v>
      </c>
      <c r="B15" s="747" t="s">
        <v>2942</v>
      </c>
      <c r="C15" s="755" t="s">
        <v>2945</v>
      </c>
      <c r="D15" s="756" t="s">
        <v>1106</v>
      </c>
      <c r="E15" s="749">
        <v>1</v>
      </c>
      <c r="F15" s="750" t="s">
        <v>17</v>
      </c>
      <c r="G15" s="755" t="s">
        <v>1587</v>
      </c>
      <c r="H15" s="747" t="s">
        <v>2931</v>
      </c>
      <c r="I15" s="755" t="s">
        <v>2946</v>
      </c>
      <c r="J15"/>
      <c r="K15"/>
      <c r="L15"/>
      <c r="M15"/>
      <c r="N15"/>
      <c r="O15"/>
      <c r="P15"/>
    </row>
    <row r="16" spans="1:16" s="221" customFormat="1">
      <c r="A16" s="749">
        <v>14</v>
      </c>
      <c r="B16" s="747" t="s">
        <v>2934</v>
      </c>
      <c r="C16" s="747" t="s">
        <v>2934</v>
      </c>
      <c r="D16" s="748" t="s">
        <v>2947</v>
      </c>
      <c r="E16" s="749">
        <v>1</v>
      </c>
      <c r="F16" s="750" t="s">
        <v>17</v>
      </c>
      <c r="G16" s="747" t="s">
        <v>1587</v>
      </c>
      <c r="H16" s="747" t="s">
        <v>2931</v>
      </c>
      <c r="I16" s="747"/>
      <c r="J16"/>
      <c r="K16"/>
      <c r="L16"/>
      <c r="M16"/>
      <c r="N16"/>
      <c r="O16"/>
      <c r="P16"/>
    </row>
    <row r="17" spans="1:16" s="221" customFormat="1">
      <c r="A17" s="749">
        <v>15</v>
      </c>
      <c r="B17" s="755" t="s">
        <v>2948</v>
      </c>
      <c r="C17" s="755" t="s">
        <v>2949</v>
      </c>
      <c r="D17" s="756" t="s">
        <v>427</v>
      </c>
      <c r="E17" s="752">
        <v>1</v>
      </c>
      <c r="F17" s="754" t="s">
        <v>17</v>
      </c>
      <c r="G17" s="755" t="s">
        <v>1587</v>
      </c>
      <c r="H17" s="747" t="s">
        <v>2931</v>
      </c>
      <c r="I17" s="755"/>
      <c r="J17"/>
      <c r="K17"/>
      <c r="L17"/>
      <c r="M17"/>
      <c r="N17"/>
      <c r="O17"/>
      <c r="P17"/>
    </row>
    <row r="18" spans="1:16" s="221" customFormat="1">
      <c r="A18" s="749">
        <v>16</v>
      </c>
      <c r="B18" s="755" t="s">
        <v>2948</v>
      </c>
      <c r="C18" s="755" t="s">
        <v>2949</v>
      </c>
      <c r="D18" s="748" t="s">
        <v>2950</v>
      </c>
      <c r="E18" s="752">
        <v>1</v>
      </c>
      <c r="F18" s="754" t="s">
        <v>17</v>
      </c>
      <c r="G18" s="747" t="s">
        <v>1571</v>
      </c>
      <c r="H18" s="747" t="s">
        <v>2931</v>
      </c>
      <c r="I18" s="755"/>
      <c r="J18"/>
      <c r="K18"/>
      <c r="L18"/>
      <c r="M18"/>
      <c r="N18"/>
      <c r="O18"/>
      <c r="P18"/>
    </row>
    <row r="19" spans="1:16" s="221" customFormat="1">
      <c r="A19" s="749">
        <v>17</v>
      </c>
      <c r="B19" s="755" t="s">
        <v>2948</v>
      </c>
      <c r="C19" s="755" t="s">
        <v>2949</v>
      </c>
      <c r="D19" s="748" t="s">
        <v>429</v>
      </c>
      <c r="E19" s="752">
        <v>1</v>
      </c>
      <c r="F19" s="754" t="s">
        <v>1629</v>
      </c>
      <c r="G19" s="755" t="s">
        <v>1587</v>
      </c>
      <c r="H19" s="747" t="s">
        <v>1629</v>
      </c>
      <c r="I19" s="755" t="s">
        <v>2951</v>
      </c>
      <c r="J19"/>
      <c r="K19"/>
      <c r="L19"/>
      <c r="M19"/>
      <c r="N19"/>
      <c r="O19"/>
      <c r="P19"/>
    </row>
    <row r="20" spans="1:16" s="221" customFormat="1">
      <c r="A20" s="749">
        <v>18</v>
      </c>
      <c r="B20" s="755" t="s">
        <v>2948</v>
      </c>
      <c r="C20" s="755" t="s">
        <v>2949</v>
      </c>
      <c r="D20" s="748" t="s">
        <v>425</v>
      </c>
      <c r="E20" s="752">
        <v>1</v>
      </c>
      <c r="F20" s="754" t="s">
        <v>2952</v>
      </c>
      <c r="G20" s="755" t="s">
        <v>1587</v>
      </c>
      <c r="H20" s="747" t="s">
        <v>2952</v>
      </c>
      <c r="I20" s="755"/>
      <c r="J20"/>
      <c r="K20"/>
      <c r="L20"/>
      <c r="M20"/>
      <c r="N20"/>
      <c r="O20"/>
      <c r="P20"/>
    </row>
    <row r="21" spans="1:16" s="221" customFormat="1">
      <c r="A21" s="749">
        <v>19</v>
      </c>
      <c r="B21" s="755" t="s">
        <v>2945</v>
      </c>
      <c r="C21" s="755" t="s">
        <v>2953</v>
      </c>
      <c r="D21" s="756" t="s">
        <v>2954</v>
      </c>
      <c r="E21" s="752">
        <v>1</v>
      </c>
      <c r="F21" s="754" t="s">
        <v>1629</v>
      </c>
      <c r="G21" s="755" t="s">
        <v>1587</v>
      </c>
      <c r="H21" s="747" t="s">
        <v>1629</v>
      </c>
      <c r="I21" s="755" t="s">
        <v>2955</v>
      </c>
      <c r="J21"/>
      <c r="K21"/>
      <c r="L21"/>
      <c r="M21"/>
      <c r="N21"/>
      <c r="O21"/>
      <c r="P21"/>
    </row>
    <row r="22" spans="1:16" s="221" customFormat="1">
      <c r="A22" s="222">
        <v>20</v>
      </c>
      <c r="B22" s="223" t="s">
        <v>2956</v>
      </c>
      <c r="C22" s="223" t="s">
        <v>2957</v>
      </c>
      <c r="D22" s="224" t="s">
        <v>2958</v>
      </c>
      <c r="E22" s="225">
        <v>1</v>
      </c>
      <c r="F22" s="226" t="s">
        <v>17</v>
      </c>
      <c r="G22" s="223" t="s">
        <v>1587</v>
      </c>
      <c r="H22" s="227" t="s">
        <v>2931</v>
      </c>
      <c r="I22" s="223"/>
      <c r="J22"/>
      <c r="K22"/>
      <c r="L22"/>
      <c r="M22"/>
      <c r="N22"/>
      <c r="O22"/>
      <c r="P22"/>
    </row>
    <row r="23" spans="1:16" s="210" customFormat="1">
      <c r="A23" s="749">
        <v>21</v>
      </c>
      <c r="B23" s="755" t="s">
        <v>2959</v>
      </c>
      <c r="C23" s="755" t="s">
        <v>2934</v>
      </c>
      <c r="D23" s="755" t="s">
        <v>2960</v>
      </c>
      <c r="E23" s="752">
        <v>1</v>
      </c>
      <c r="F23" s="755"/>
      <c r="G23" s="755" t="s">
        <v>1587</v>
      </c>
      <c r="H23" s="755"/>
      <c r="I23" s="749" t="s">
        <v>2961</v>
      </c>
      <c r="J23"/>
      <c r="K23"/>
      <c r="L23"/>
      <c r="M23"/>
      <c r="N23"/>
      <c r="O23"/>
      <c r="P23"/>
    </row>
    <row r="24" spans="1:16" s="210" customFormat="1">
      <c r="A24" s="749">
        <v>22</v>
      </c>
      <c r="B24" s="755" t="s">
        <v>2959</v>
      </c>
      <c r="C24" s="755" t="s">
        <v>2934</v>
      </c>
      <c r="D24" s="755" t="s">
        <v>2962</v>
      </c>
      <c r="E24" s="752">
        <v>1</v>
      </c>
      <c r="F24" s="755"/>
      <c r="G24" s="755" t="s">
        <v>1587</v>
      </c>
      <c r="H24" s="755"/>
      <c r="I24" s="749" t="s">
        <v>2961</v>
      </c>
      <c r="J24"/>
      <c r="K24"/>
      <c r="L24"/>
      <c r="M24"/>
      <c r="N24"/>
      <c r="O24"/>
      <c r="P24"/>
    </row>
    <row r="25" spans="1:16" s="210" customFormat="1">
      <c r="A25" s="749">
        <v>23</v>
      </c>
      <c r="B25" s="755" t="s">
        <v>2963</v>
      </c>
      <c r="C25" s="755" t="s">
        <v>2964</v>
      </c>
      <c r="D25" s="757" t="s">
        <v>2965</v>
      </c>
      <c r="E25" s="749">
        <v>1</v>
      </c>
      <c r="F25" s="750" t="s">
        <v>1629</v>
      </c>
      <c r="G25" s="755" t="s">
        <v>1587</v>
      </c>
      <c r="H25" s="755" t="s">
        <v>2966</v>
      </c>
      <c r="I25" s="758" t="s">
        <v>2967</v>
      </c>
      <c r="J25"/>
      <c r="K25"/>
      <c r="L25"/>
      <c r="M25"/>
      <c r="N25"/>
      <c r="O25"/>
      <c r="P25"/>
    </row>
    <row r="26" spans="1:16" s="210" customFormat="1">
      <c r="A26" s="749">
        <v>24</v>
      </c>
      <c r="B26" s="755" t="s">
        <v>2968</v>
      </c>
      <c r="C26" s="755" t="s">
        <v>2968</v>
      </c>
      <c r="D26" s="758" t="s">
        <v>2969</v>
      </c>
      <c r="E26" s="749">
        <v>1</v>
      </c>
      <c r="F26" s="750" t="s">
        <v>1629</v>
      </c>
      <c r="G26" s="755"/>
      <c r="H26" s="755" t="s">
        <v>2966</v>
      </c>
      <c r="I26" s="758" t="s">
        <v>2967</v>
      </c>
      <c r="J26"/>
      <c r="K26"/>
      <c r="L26"/>
      <c r="M26"/>
      <c r="N26"/>
      <c r="O26"/>
      <c r="P26"/>
    </row>
  </sheetData>
  <conditionalFormatting sqref="D16">
    <cfRule type="duplicateValues" dxfId="14" priority="6"/>
  </conditionalFormatting>
  <conditionalFormatting sqref="D25 D2:D15 D17:D22 D27:D1048576">
    <cfRule type="duplicateValues" dxfId="13" priority="7"/>
  </conditionalFormatting>
  <hyperlinks>
    <hyperlink ref="B1" location="Summary!A1" display="Summary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"/>
  <sheetViews>
    <sheetView zoomScale="85" zoomScaleNormal="85" workbookViewId="0">
      <selection activeCell="E8" sqref="E8"/>
    </sheetView>
  </sheetViews>
  <sheetFormatPr defaultColWidth="9.140625" defaultRowHeight="14.45"/>
  <cols>
    <col min="1" max="1" width="6.7109375" style="107" bestFit="1" customWidth="1"/>
    <col min="2" max="2" width="11.7109375" bestFit="1" customWidth="1"/>
    <col min="3" max="3" width="20.7109375" customWidth="1"/>
    <col min="4" max="4" width="20.140625" bestFit="1" customWidth="1"/>
    <col min="5" max="5" width="30.28515625" customWidth="1"/>
    <col min="6" max="6" width="11.140625" style="107" customWidth="1"/>
    <col min="7" max="7" width="12.5703125" bestFit="1" customWidth="1"/>
    <col min="8" max="8" width="11.7109375" bestFit="1" customWidth="1"/>
    <col min="9" max="9" width="12.28515625" customWidth="1"/>
    <col min="10" max="10" width="36" customWidth="1"/>
  </cols>
  <sheetData>
    <row r="1" spans="1:10" ht="17.45">
      <c r="B1" s="168" t="s">
        <v>1564</v>
      </c>
    </row>
    <row r="2" spans="1:10">
      <c r="A2" s="759" t="s">
        <v>2606</v>
      </c>
      <c r="B2" s="759" t="s">
        <v>3</v>
      </c>
      <c r="C2" s="760" t="s">
        <v>4</v>
      </c>
      <c r="D2" s="760" t="s">
        <v>5</v>
      </c>
      <c r="E2" s="760" t="s">
        <v>6</v>
      </c>
      <c r="F2" s="761" t="s">
        <v>1567</v>
      </c>
      <c r="G2" s="760" t="s">
        <v>8</v>
      </c>
      <c r="H2" s="109" t="s">
        <v>11</v>
      </c>
      <c r="I2" s="109" t="s">
        <v>1568</v>
      </c>
      <c r="J2" s="761" t="s">
        <v>12</v>
      </c>
    </row>
    <row r="3" spans="1:10" s="151" customFormat="1">
      <c r="A3" s="735">
        <v>1</v>
      </c>
      <c r="B3" s="762" t="s">
        <v>108</v>
      </c>
      <c r="C3" s="763" t="s">
        <v>2970</v>
      </c>
      <c r="D3" s="763" t="s">
        <v>147</v>
      </c>
      <c r="E3" s="763" t="s">
        <v>2971</v>
      </c>
      <c r="F3" s="764">
        <v>1</v>
      </c>
      <c r="G3" s="753" t="s">
        <v>17</v>
      </c>
      <c r="H3" s="753" t="s">
        <v>1571</v>
      </c>
      <c r="I3" s="753" t="s">
        <v>2609</v>
      </c>
      <c r="J3" s="736"/>
    </row>
    <row r="4" spans="1:10" s="151" customFormat="1">
      <c r="A4" s="735">
        <v>2</v>
      </c>
      <c r="B4" s="762" t="s">
        <v>108</v>
      </c>
      <c r="C4" s="763" t="s">
        <v>2972</v>
      </c>
      <c r="D4" s="736" t="s">
        <v>2973</v>
      </c>
      <c r="E4" s="763" t="s">
        <v>2974</v>
      </c>
      <c r="F4" s="764">
        <v>1</v>
      </c>
      <c r="G4" s="737" t="s">
        <v>17</v>
      </c>
      <c r="H4" s="753" t="s">
        <v>1571</v>
      </c>
      <c r="I4" s="753" t="s">
        <v>2609</v>
      </c>
      <c r="J4" s="736" t="s">
        <v>2975</v>
      </c>
    </row>
    <row r="5" spans="1:10" s="151" customFormat="1">
      <c r="A5" s="735">
        <v>3</v>
      </c>
      <c r="B5" s="765" t="s">
        <v>108</v>
      </c>
      <c r="C5" s="766" t="s">
        <v>2976</v>
      </c>
      <c r="D5" s="763" t="s">
        <v>2977</v>
      </c>
      <c r="E5" s="763" t="s">
        <v>2978</v>
      </c>
      <c r="F5" s="764">
        <v>1</v>
      </c>
      <c r="G5" s="753" t="s">
        <v>17</v>
      </c>
      <c r="H5" s="753" t="s">
        <v>1571</v>
      </c>
      <c r="I5" s="753" t="s">
        <v>2609</v>
      </c>
      <c r="J5" s="736" t="s">
        <v>2979</v>
      </c>
    </row>
    <row r="6" spans="1:10" s="151" customFormat="1">
      <c r="A6" s="735">
        <v>4</v>
      </c>
      <c r="B6" s="762" t="s">
        <v>108</v>
      </c>
      <c r="C6" s="763" t="s">
        <v>2980</v>
      </c>
      <c r="D6" s="763" t="s">
        <v>2981</v>
      </c>
      <c r="E6" s="763" t="s">
        <v>2982</v>
      </c>
      <c r="F6" s="764">
        <v>1</v>
      </c>
      <c r="G6" s="737" t="s">
        <v>1321</v>
      </c>
      <c r="H6" s="753" t="s">
        <v>1571</v>
      </c>
      <c r="I6" s="753" t="s">
        <v>1620</v>
      </c>
      <c r="J6" s="736" t="s">
        <v>2983</v>
      </c>
    </row>
    <row r="7" spans="1:10" s="151" customFormat="1" ht="29.1">
      <c r="A7" s="735">
        <v>5</v>
      </c>
      <c r="B7" s="762" t="s">
        <v>108</v>
      </c>
      <c r="C7" s="763" t="s">
        <v>2984</v>
      </c>
      <c r="D7" s="763"/>
      <c r="E7" s="763" t="s">
        <v>2985</v>
      </c>
      <c r="F7" s="764">
        <v>1</v>
      </c>
      <c r="G7" s="737" t="s">
        <v>17</v>
      </c>
      <c r="H7" s="753" t="s">
        <v>1571</v>
      </c>
      <c r="I7" s="753" t="s">
        <v>2609</v>
      </c>
      <c r="J7" s="740" t="s">
        <v>2986</v>
      </c>
    </row>
    <row r="8" spans="1:10" s="151" customFormat="1" ht="43.5">
      <c r="A8" s="735">
        <v>6</v>
      </c>
      <c r="B8" s="762" t="s">
        <v>108</v>
      </c>
      <c r="C8" s="763" t="s">
        <v>2980</v>
      </c>
      <c r="D8" s="763" t="s">
        <v>2987</v>
      </c>
      <c r="E8" s="767" t="s">
        <v>2988</v>
      </c>
      <c r="F8" s="764">
        <v>1</v>
      </c>
      <c r="G8" s="753" t="s">
        <v>2240</v>
      </c>
      <c r="H8" s="753" t="s">
        <v>1571</v>
      </c>
      <c r="I8" s="753" t="s">
        <v>2989</v>
      </c>
      <c r="J8" s="740" t="s">
        <v>2986</v>
      </c>
    </row>
    <row r="9" spans="1:10" s="151" customFormat="1">
      <c r="A9" s="735">
        <v>7</v>
      </c>
      <c r="B9" s="762" t="s">
        <v>108</v>
      </c>
      <c r="C9" s="736" t="s">
        <v>2990</v>
      </c>
      <c r="D9" s="736" t="s">
        <v>2991</v>
      </c>
      <c r="E9" s="763" t="s">
        <v>2992</v>
      </c>
      <c r="F9" s="764">
        <v>1</v>
      </c>
      <c r="G9" s="753" t="s">
        <v>1321</v>
      </c>
      <c r="H9" s="753" t="s">
        <v>1571</v>
      </c>
      <c r="I9" s="753" t="s">
        <v>2810</v>
      </c>
      <c r="J9" s="736"/>
    </row>
    <row r="10" spans="1:10" s="151" customFormat="1">
      <c r="A10" s="153"/>
      <c r="B10" s="154"/>
      <c r="C10" s="155"/>
      <c r="E10" s="155"/>
      <c r="F10" s="153"/>
      <c r="G10" s="156"/>
      <c r="H10" s="156"/>
      <c r="I10" s="156"/>
      <c r="J10" s="156"/>
    </row>
  </sheetData>
  <phoneticPr fontId="41" type="noConversion"/>
  <hyperlinks>
    <hyperlink ref="B1" location="Summary!A1" display="Summary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1"/>
  <sheetViews>
    <sheetView topLeftCell="A16" zoomScale="85" zoomScaleNormal="85" workbookViewId="0">
      <selection activeCell="D15" sqref="D15"/>
    </sheetView>
  </sheetViews>
  <sheetFormatPr defaultColWidth="9.140625" defaultRowHeight="14.45"/>
  <cols>
    <col min="1" max="1" width="6.140625" style="107" bestFit="1" customWidth="1"/>
    <col min="2" max="2" width="20.28515625" customWidth="1"/>
    <col min="3" max="3" width="41.5703125" customWidth="1"/>
    <col min="4" max="4" width="22.28515625" customWidth="1"/>
    <col min="5" max="5" width="25.140625" bestFit="1" customWidth="1"/>
    <col min="6" max="6" width="21.42578125" style="107" customWidth="1"/>
    <col min="7" max="7" width="27.7109375" customWidth="1"/>
    <col min="8" max="9" width="12.5703125" customWidth="1"/>
    <col min="10" max="10" width="29.140625" customWidth="1"/>
    <col min="11" max="11" width="30.140625" customWidth="1"/>
  </cols>
  <sheetData>
    <row r="1" spans="1:11" ht="17.45">
      <c r="C1" s="168" t="s">
        <v>1564</v>
      </c>
    </row>
    <row r="2" spans="1:11" ht="27.75" customHeight="1">
      <c r="A2" s="759" t="s">
        <v>2993</v>
      </c>
      <c r="B2" s="759" t="s">
        <v>3</v>
      </c>
      <c r="C2" s="760" t="s">
        <v>4</v>
      </c>
      <c r="D2" s="760" t="s">
        <v>5</v>
      </c>
      <c r="E2" s="760" t="s">
        <v>6</v>
      </c>
      <c r="F2" s="761" t="s">
        <v>1567</v>
      </c>
      <c r="G2" s="760" t="s">
        <v>7</v>
      </c>
      <c r="H2" s="760" t="s">
        <v>8</v>
      </c>
      <c r="I2" s="109" t="s">
        <v>11</v>
      </c>
      <c r="J2" s="109" t="s">
        <v>1568</v>
      </c>
      <c r="K2" s="761" t="s">
        <v>12</v>
      </c>
    </row>
    <row r="3" spans="1:11" s="151" customFormat="1">
      <c r="A3" s="735">
        <v>1</v>
      </c>
      <c r="B3" s="768" t="s">
        <v>24</v>
      </c>
      <c r="C3" s="763" t="s">
        <v>25</v>
      </c>
      <c r="D3" s="763" t="s">
        <v>147</v>
      </c>
      <c r="E3" s="736" t="s">
        <v>2994</v>
      </c>
      <c r="F3" s="735">
        <v>1</v>
      </c>
      <c r="G3" s="736" t="s">
        <v>147</v>
      </c>
      <c r="H3" s="753" t="s">
        <v>17</v>
      </c>
      <c r="I3" s="753" t="s">
        <v>1571</v>
      </c>
      <c r="J3" s="753" t="s">
        <v>2609</v>
      </c>
      <c r="K3" s="736"/>
    </row>
    <row r="4" spans="1:11" s="151" customFormat="1">
      <c r="A4" s="735">
        <v>2</v>
      </c>
      <c r="B4" s="765" t="s">
        <v>24</v>
      </c>
      <c r="C4" s="766" t="s">
        <v>2995</v>
      </c>
      <c r="D4" s="763" t="s">
        <v>147</v>
      </c>
      <c r="E4" s="736" t="s">
        <v>2996</v>
      </c>
      <c r="F4" s="735">
        <v>1</v>
      </c>
      <c r="G4" s="736" t="s">
        <v>147</v>
      </c>
      <c r="H4" s="754" t="s">
        <v>17</v>
      </c>
      <c r="I4" s="753" t="s">
        <v>1571</v>
      </c>
      <c r="J4" s="753" t="s">
        <v>2609</v>
      </c>
      <c r="K4" s="736"/>
    </row>
    <row r="5" spans="1:11" s="151" customFormat="1">
      <c r="A5" s="735">
        <v>3</v>
      </c>
      <c r="B5" s="765" t="s">
        <v>24</v>
      </c>
      <c r="C5" s="766" t="s">
        <v>2995</v>
      </c>
      <c r="D5" s="763" t="s">
        <v>147</v>
      </c>
      <c r="E5" s="736" t="s">
        <v>2997</v>
      </c>
      <c r="F5" s="735">
        <v>1</v>
      </c>
      <c r="G5" s="736" t="s">
        <v>147</v>
      </c>
      <c r="H5" s="754" t="s">
        <v>17</v>
      </c>
      <c r="I5" s="753" t="s">
        <v>1571</v>
      </c>
      <c r="J5" s="753" t="s">
        <v>2609</v>
      </c>
      <c r="K5" s="736"/>
    </row>
    <row r="6" spans="1:11" s="151" customFormat="1">
      <c r="A6" s="735">
        <v>4</v>
      </c>
      <c r="B6" s="765" t="s">
        <v>24</v>
      </c>
      <c r="C6" s="766" t="s">
        <v>60</v>
      </c>
      <c r="D6" s="763" t="s">
        <v>147</v>
      </c>
      <c r="E6" s="736" t="s">
        <v>2998</v>
      </c>
      <c r="F6" s="735">
        <v>1</v>
      </c>
      <c r="G6" s="766"/>
      <c r="H6" s="754" t="s">
        <v>17</v>
      </c>
      <c r="I6" s="753" t="s">
        <v>1571</v>
      </c>
      <c r="J6" s="753" t="s">
        <v>2609</v>
      </c>
      <c r="K6" s="736"/>
    </row>
    <row r="7" spans="1:11" s="151" customFormat="1">
      <c r="A7" s="735">
        <v>5</v>
      </c>
      <c r="B7" s="762" t="s">
        <v>24</v>
      </c>
      <c r="C7" s="766" t="s">
        <v>164</v>
      </c>
      <c r="D7" s="763" t="s">
        <v>147</v>
      </c>
      <c r="E7" s="736" t="s">
        <v>2999</v>
      </c>
      <c r="F7" s="735">
        <v>1</v>
      </c>
      <c r="G7" s="769" t="s">
        <v>165</v>
      </c>
      <c r="H7" s="753" t="s">
        <v>1210</v>
      </c>
      <c r="I7" s="753" t="s">
        <v>1571</v>
      </c>
      <c r="J7" s="753" t="s">
        <v>1620</v>
      </c>
      <c r="K7" s="736"/>
    </row>
    <row r="8" spans="1:11" s="151" customFormat="1">
      <c r="A8" s="735">
        <v>6</v>
      </c>
      <c r="B8" s="762" t="s">
        <v>24</v>
      </c>
      <c r="C8" s="766" t="s">
        <v>3000</v>
      </c>
      <c r="D8" s="763" t="s">
        <v>147</v>
      </c>
      <c r="E8" s="736" t="s">
        <v>3001</v>
      </c>
      <c r="F8" s="735">
        <v>1</v>
      </c>
      <c r="G8" s="766" t="s">
        <v>458</v>
      </c>
      <c r="H8" s="754" t="s">
        <v>17</v>
      </c>
      <c r="I8" s="753" t="s">
        <v>1571</v>
      </c>
      <c r="J8" s="753" t="s">
        <v>2609</v>
      </c>
      <c r="K8" s="736"/>
    </row>
    <row r="9" spans="1:11" s="151" customFormat="1">
      <c r="A9" s="735">
        <v>7</v>
      </c>
      <c r="B9" s="766" t="s">
        <v>465</v>
      </c>
      <c r="C9" s="766" t="s">
        <v>466</v>
      </c>
      <c r="D9" s="770" t="s">
        <v>147</v>
      </c>
      <c r="E9" s="736" t="s">
        <v>3002</v>
      </c>
      <c r="F9" s="735">
        <v>1</v>
      </c>
      <c r="G9" s="763" t="s">
        <v>467</v>
      </c>
      <c r="H9" s="753" t="s">
        <v>17</v>
      </c>
      <c r="I9" s="753" t="s">
        <v>1571</v>
      </c>
      <c r="J9" s="753" t="s">
        <v>2609</v>
      </c>
      <c r="K9" s="736"/>
    </row>
    <row r="10" spans="1:11" s="151" customFormat="1">
      <c r="A10" s="735">
        <v>8</v>
      </c>
      <c r="B10" s="768" t="s">
        <v>24</v>
      </c>
      <c r="C10" s="763" t="s">
        <v>164</v>
      </c>
      <c r="D10" s="763" t="s">
        <v>476</v>
      </c>
      <c r="E10" s="736" t="s">
        <v>3003</v>
      </c>
      <c r="F10" s="735">
        <v>1</v>
      </c>
      <c r="G10" s="771" t="s">
        <v>477</v>
      </c>
      <c r="H10" s="753" t="s">
        <v>1575</v>
      </c>
      <c r="I10" s="753" t="s">
        <v>1571</v>
      </c>
      <c r="J10" s="753" t="s">
        <v>1620</v>
      </c>
      <c r="K10" s="736"/>
    </row>
    <row r="11" spans="1:11" s="151" customFormat="1">
      <c r="A11" s="735">
        <v>9</v>
      </c>
      <c r="B11" s="762" t="s">
        <v>24</v>
      </c>
      <c r="C11" s="763" t="s">
        <v>164</v>
      </c>
      <c r="D11" s="763" t="s">
        <v>147</v>
      </c>
      <c r="E11" s="736" t="s">
        <v>3004</v>
      </c>
      <c r="F11" s="735">
        <v>1</v>
      </c>
      <c r="G11" s="763" t="s">
        <v>479</v>
      </c>
      <c r="H11" s="753" t="s">
        <v>1575</v>
      </c>
      <c r="I11" s="753" t="s">
        <v>1571</v>
      </c>
      <c r="J11" s="753" t="s">
        <v>1620</v>
      </c>
      <c r="K11" s="736"/>
    </row>
    <row r="12" spans="1:11" s="151" customFormat="1">
      <c r="A12" s="735">
        <v>10</v>
      </c>
      <c r="B12" s="762" t="s">
        <v>24</v>
      </c>
      <c r="C12" s="766" t="s">
        <v>490</v>
      </c>
      <c r="D12" s="763" t="s">
        <v>147</v>
      </c>
      <c r="E12" s="736" t="s">
        <v>3005</v>
      </c>
      <c r="F12" s="735">
        <v>1</v>
      </c>
      <c r="G12" s="766" t="s">
        <v>491</v>
      </c>
      <c r="H12" s="754" t="s">
        <v>17</v>
      </c>
      <c r="I12" s="753" t="s">
        <v>1571</v>
      </c>
      <c r="J12" s="753" t="s">
        <v>2609</v>
      </c>
      <c r="K12" s="736"/>
    </row>
    <row r="13" spans="1:11" s="151" customFormat="1" ht="29.1">
      <c r="A13" s="735">
        <v>11</v>
      </c>
      <c r="B13" s="762" t="s">
        <v>465</v>
      </c>
      <c r="C13" s="763" t="s">
        <v>492</v>
      </c>
      <c r="D13" s="766" t="s">
        <v>147</v>
      </c>
      <c r="E13" s="736" t="s">
        <v>3006</v>
      </c>
      <c r="F13" s="735">
        <v>1</v>
      </c>
      <c r="G13" s="763" t="s">
        <v>493</v>
      </c>
      <c r="H13" s="753" t="s">
        <v>17</v>
      </c>
      <c r="I13" s="753" t="s">
        <v>1571</v>
      </c>
      <c r="J13" s="753" t="s">
        <v>2609</v>
      </c>
      <c r="K13" s="736"/>
    </row>
    <row r="14" spans="1:11" s="151" customFormat="1">
      <c r="A14" s="735">
        <v>12</v>
      </c>
      <c r="B14" s="765" t="s">
        <v>654</v>
      </c>
      <c r="C14" s="766" t="s">
        <v>502</v>
      </c>
      <c r="D14" s="766" t="s">
        <v>147</v>
      </c>
      <c r="E14" s="736" t="s">
        <v>3007</v>
      </c>
      <c r="F14" s="735">
        <v>1</v>
      </c>
      <c r="G14" s="769" t="s">
        <v>503</v>
      </c>
      <c r="H14" s="754" t="s">
        <v>1641</v>
      </c>
      <c r="I14" s="753" t="s">
        <v>1571</v>
      </c>
      <c r="J14" s="753" t="s">
        <v>1620</v>
      </c>
      <c r="K14" s="772"/>
    </row>
    <row r="15" spans="1:11" s="151" customFormat="1">
      <c r="A15" s="735">
        <v>13</v>
      </c>
      <c r="B15" s="768" t="s">
        <v>654</v>
      </c>
      <c r="C15" s="763" t="s">
        <v>164</v>
      </c>
      <c r="D15" s="763" t="s">
        <v>655</v>
      </c>
      <c r="E15" s="736" t="s">
        <v>3008</v>
      </c>
      <c r="F15" s="735">
        <v>1</v>
      </c>
      <c r="G15" s="763" t="s">
        <v>656</v>
      </c>
      <c r="H15" s="753" t="s">
        <v>2240</v>
      </c>
      <c r="I15" s="753" t="s">
        <v>1571</v>
      </c>
      <c r="J15" s="753" t="s">
        <v>1620</v>
      </c>
      <c r="K15" s="772"/>
    </row>
    <row r="16" spans="1:11" s="151" customFormat="1">
      <c r="A16" s="735">
        <v>14</v>
      </c>
      <c r="B16" s="765" t="s">
        <v>654</v>
      </c>
      <c r="C16" s="766" t="s">
        <v>675</v>
      </c>
      <c r="D16" s="763" t="s">
        <v>147</v>
      </c>
      <c r="E16" s="736" t="s">
        <v>3009</v>
      </c>
      <c r="F16" s="735">
        <v>1</v>
      </c>
      <c r="G16" s="766" t="s">
        <v>676</v>
      </c>
      <c r="H16" s="753" t="s">
        <v>17</v>
      </c>
      <c r="I16" s="753" t="s">
        <v>1571</v>
      </c>
      <c r="J16" s="753" t="s">
        <v>2609</v>
      </c>
      <c r="K16" s="772"/>
    </row>
    <row r="17" spans="1:11" s="151" customFormat="1">
      <c r="A17" s="735">
        <v>15</v>
      </c>
      <c r="B17" s="762" t="s">
        <v>654</v>
      </c>
      <c r="C17" s="766" t="s">
        <v>681</v>
      </c>
      <c r="D17" s="763" t="s">
        <v>147</v>
      </c>
      <c r="E17" s="736" t="s">
        <v>3010</v>
      </c>
      <c r="F17" s="735">
        <v>1</v>
      </c>
      <c r="G17" s="769" t="s">
        <v>682</v>
      </c>
      <c r="H17" s="753" t="s">
        <v>17</v>
      </c>
      <c r="I17" s="753" t="s">
        <v>1571</v>
      </c>
      <c r="J17" s="753" t="s">
        <v>2609</v>
      </c>
      <c r="K17" s="772"/>
    </row>
    <row r="18" spans="1:11" s="151" customFormat="1">
      <c r="A18" s="735">
        <v>16</v>
      </c>
      <c r="B18" s="762" t="s">
        <v>654</v>
      </c>
      <c r="C18" s="766" t="s">
        <v>681</v>
      </c>
      <c r="D18" s="763" t="s">
        <v>147</v>
      </c>
      <c r="E18" s="736" t="s">
        <v>3011</v>
      </c>
      <c r="F18" s="735">
        <v>1</v>
      </c>
      <c r="G18" s="769" t="s">
        <v>684</v>
      </c>
      <c r="H18" s="753" t="s">
        <v>17</v>
      </c>
      <c r="I18" s="753" t="s">
        <v>1571</v>
      </c>
      <c r="J18" s="753" t="s">
        <v>2609</v>
      </c>
      <c r="K18" s="772"/>
    </row>
    <row r="19" spans="1:11" s="151" customFormat="1">
      <c r="A19" s="735">
        <v>17</v>
      </c>
      <c r="B19" s="765" t="s">
        <v>654</v>
      </c>
      <c r="C19" s="736" t="s">
        <v>3012</v>
      </c>
      <c r="D19" s="763" t="s">
        <v>147</v>
      </c>
      <c r="E19" s="736" t="s">
        <v>3013</v>
      </c>
      <c r="F19" s="735">
        <v>1</v>
      </c>
      <c r="G19" s="736" t="s">
        <v>147</v>
      </c>
      <c r="H19" s="753" t="s">
        <v>17</v>
      </c>
      <c r="I19" s="753" t="s">
        <v>1571</v>
      </c>
      <c r="J19" s="753" t="s">
        <v>2609</v>
      </c>
      <c r="K19" s="772"/>
    </row>
    <row r="20" spans="1:11" s="151" customFormat="1">
      <c r="A20" s="735">
        <v>18</v>
      </c>
      <c r="B20" s="765" t="s">
        <v>24</v>
      </c>
      <c r="C20" s="766" t="s">
        <v>3014</v>
      </c>
      <c r="D20" s="763" t="s">
        <v>147</v>
      </c>
      <c r="E20" s="736" t="s">
        <v>3015</v>
      </c>
      <c r="F20" s="735">
        <v>1</v>
      </c>
      <c r="G20" s="766" t="s">
        <v>713</v>
      </c>
      <c r="H20" s="754" t="s">
        <v>17</v>
      </c>
      <c r="I20" s="753" t="s">
        <v>1571</v>
      </c>
      <c r="J20" s="753" t="s">
        <v>2609</v>
      </c>
      <c r="K20" s="772"/>
    </row>
    <row r="21" spans="1:11" s="151" customFormat="1">
      <c r="A21" s="735">
        <v>19</v>
      </c>
      <c r="B21" s="765" t="s">
        <v>24</v>
      </c>
      <c r="C21" s="766" t="s">
        <v>3016</v>
      </c>
      <c r="D21" s="763" t="s">
        <v>147</v>
      </c>
      <c r="E21" s="736" t="s">
        <v>3017</v>
      </c>
      <c r="F21" s="735">
        <v>1</v>
      </c>
      <c r="G21" s="766" t="s">
        <v>692</v>
      </c>
      <c r="H21" s="754" t="s">
        <v>17</v>
      </c>
      <c r="I21" s="753" t="s">
        <v>1571</v>
      </c>
      <c r="J21" s="753" t="s">
        <v>2609</v>
      </c>
      <c r="K21" s="772"/>
    </row>
  </sheetData>
  <phoneticPr fontId="41" type="noConversion"/>
  <hyperlinks>
    <hyperlink ref="C1" location="Summary!A1" display="Summary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72"/>
  <sheetViews>
    <sheetView topLeftCell="B1" zoomScaleNormal="100" workbookViewId="0">
      <selection activeCell="E167" sqref="E167"/>
    </sheetView>
  </sheetViews>
  <sheetFormatPr defaultColWidth="9.140625" defaultRowHeight="14.45"/>
  <cols>
    <col min="1" max="1" width="6.7109375" style="119" bestFit="1" customWidth="1"/>
    <col min="2" max="3" width="13.140625" style="119" customWidth="1"/>
    <col min="4" max="4" width="12.85546875" style="119" customWidth="1"/>
    <col min="5" max="5" width="38.140625" style="313" customWidth="1"/>
    <col min="6" max="6" width="21.85546875" style="310" customWidth="1"/>
    <col min="7" max="7" width="21.85546875" style="8" bestFit="1" customWidth="1"/>
    <col min="8" max="8" width="12.28515625" style="119" bestFit="1" customWidth="1"/>
    <col min="9" max="9" width="20.5703125" style="119" customWidth="1"/>
    <col min="10" max="10" width="46.7109375" style="119" customWidth="1"/>
    <col min="11" max="12" width="32.140625" style="119" customWidth="1"/>
    <col min="13" max="16384" width="9.140625" style="119"/>
  </cols>
  <sheetData>
    <row r="1" spans="1:12" ht="17.45">
      <c r="C1" s="168" t="s">
        <v>1564</v>
      </c>
    </row>
    <row r="2" spans="1:12">
      <c r="A2" s="128" t="s">
        <v>2606</v>
      </c>
      <c r="B2" s="129" t="s">
        <v>2</v>
      </c>
      <c r="C2" s="129" t="s">
        <v>3</v>
      </c>
      <c r="D2" s="128" t="s">
        <v>4</v>
      </c>
      <c r="E2" s="314" t="s">
        <v>3018</v>
      </c>
      <c r="F2" s="311" t="s">
        <v>3019</v>
      </c>
      <c r="G2" s="120" t="s">
        <v>8</v>
      </c>
      <c r="H2" s="118" t="s">
        <v>11</v>
      </c>
      <c r="I2" s="118" t="s">
        <v>1568</v>
      </c>
      <c r="J2" s="118" t="s">
        <v>3020</v>
      </c>
      <c r="K2" s="128" t="s">
        <v>12</v>
      </c>
    </row>
    <row r="3" spans="1:12" s="228" customFormat="1">
      <c r="A3" s="737">
        <v>1</v>
      </c>
      <c r="B3" s="773">
        <v>42486</v>
      </c>
      <c r="C3" s="762" t="s">
        <v>605</v>
      </c>
      <c r="D3" s="753" t="s">
        <v>1034</v>
      </c>
      <c r="E3" s="774" t="s">
        <v>3021</v>
      </c>
      <c r="F3" s="775">
        <v>7259010320</v>
      </c>
      <c r="G3" s="776" t="s">
        <v>1731</v>
      </c>
      <c r="H3" s="753" t="s">
        <v>1571</v>
      </c>
      <c r="I3" s="753" t="s">
        <v>3022</v>
      </c>
      <c r="J3" s="753" t="s">
        <v>147</v>
      </c>
      <c r="K3" s="737"/>
      <c r="L3" s="737"/>
    </row>
    <row r="4" spans="1:12" s="228" customFormat="1">
      <c r="A4" s="737">
        <v>2</v>
      </c>
      <c r="B4" s="773">
        <v>42486</v>
      </c>
      <c r="C4" s="762" t="s">
        <v>605</v>
      </c>
      <c r="D4" s="763" t="s">
        <v>1034</v>
      </c>
      <c r="E4" s="774" t="s">
        <v>3023</v>
      </c>
      <c r="F4" s="775">
        <v>9632029446</v>
      </c>
      <c r="G4" s="776" t="s">
        <v>17</v>
      </c>
      <c r="H4" s="753" t="s">
        <v>1571</v>
      </c>
      <c r="I4" s="753" t="s">
        <v>3024</v>
      </c>
      <c r="J4" s="753" t="s">
        <v>147</v>
      </c>
      <c r="K4" s="737" t="s">
        <v>3025</v>
      </c>
      <c r="L4" s="737"/>
    </row>
    <row r="5" spans="1:12" s="228" customFormat="1">
      <c r="A5" s="737">
        <v>3</v>
      </c>
      <c r="B5" s="773">
        <v>42486</v>
      </c>
      <c r="C5" s="762" t="s">
        <v>605</v>
      </c>
      <c r="D5" s="763" t="s">
        <v>1034</v>
      </c>
      <c r="E5" s="774" t="s">
        <v>3026</v>
      </c>
      <c r="F5" s="775">
        <v>7559011613</v>
      </c>
      <c r="G5" s="776" t="s">
        <v>17</v>
      </c>
      <c r="H5" s="753" t="s">
        <v>1571</v>
      </c>
      <c r="I5" s="753" t="s">
        <v>3027</v>
      </c>
      <c r="J5" s="753" t="s">
        <v>147</v>
      </c>
      <c r="K5" s="737" t="s">
        <v>3028</v>
      </c>
      <c r="L5" s="737"/>
    </row>
    <row r="6" spans="1:12" s="228" customFormat="1">
      <c r="A6" s="737">
        <v>4</v>
      </c>
      <c r="B6" s="737" t="s">
        <v>147</v>
      </c>
      <c r="C6" s="762" t="s">
        <v>605</v>
      </c>
      <c r="D6" s="763" t="s">
        <v>3029</v>
      </c>
      <c r="E6" s="774" t="s">
        <v>156</v>
      </c>
      <c r="F6" s="777">
        <v>9620017900</v>
      </c>
      <c r="G6" s="778" t="s">
        <v>3030</v>
      </c>
      <c r="H6" s="753" t="s">
        <v>1571</v>
      </c>
      <c r="I6" s="753" t="s">
        <v>1620</v>
      </c>
      <c r="J6" s="753" t="s">
        <v>147</v>
      </c>
      <c r="K6" s="737" t="s">
        <v>3031</v>
      </c>
      <c r="L6" s="737"/>
    </row>
    <row r="7" spans="1:12" s="228" customFormat="1">
      <c r="A7" s="737">
        <v>5</v>
      </c>
      <c r="B7" s="737" t="s">
        <v>147</v>
      </c>
      <c r="C7" s="762" t="s">
        <v>605</v>
      </c>
      <c r="D7" s="763" t="s">
        <v>3029</v>
      </c>
      <c r="E7" s="774" t="s">
        <v>156</v>
      </c>
      <c r="F7" s="777">
        <v>9986081918</v>
      </c>
      <c r="G7" s="778" t="s">
        <v>1252</v>
      </c>
      <c r="H7" s="753" t="s">
        <v>1571</v>
      </c>
      <c r="I7" s="753" t="s">
        <v>1620</v>
      </c>
      <c r="J7" s="753" t="s">
        <v>147</v>
      </c>
      <c r="K7" s="737" t="s">
        <v>3031</v>
      </c>
      <c r="L7" s="737"/>
    </row>
    <row r="8" spans="1:12" s="228" customFormat="1" ht="29.1">
      <c r="A8" s="737">
        <v>6</v>
      </c>
      <c r="B8" s="779">
        <v>42635</v>
      </c>
      <c r="C8" s="762" t="s">
        <v>3032</v>
      </c>
      <c r="D8" s="763" t="s">
        <v>1034</v>
      </c>
      <c r="E8" s="774" t="s">
        <v>3033</v>
      </c>
      <c r="F8" s="775">
        <v>7618722713</v>
      </c>
      <c r="G8" s="752" t="s">
        <v>1210</v>
      </c>
      <c r="H8" s="753" t="s">
        <v>1571</v>
      </c>
      <c r="I8" s="753" t="s">
        <v>1620</v>
      </c>
      <c r="J8" s="753" t="s">
        <v>147</v>
      </c>
      <c r="K8" s="737"/>
      <c r="L8" s="737"/>
    </row>
    <row r="9" spans="1:12" s="228" customFormat="1" ht="29.1">
      <c r="A9" s="737">
        <v>7</v>
      </c>
      <c r="B9" s="779">
        <v>42635</v>
      </c>
      <c r="C9" s="762" t="s">
        <v>3032</v>
      </c>
      <c r="D9" s="763" t="s">
        <v>1034</v>
      </c>
      <c r="E9" s="774" t="s">
        <v>3034</v>
      </c>
      <c r="F9" s="775">
        <v>7618722716</v>
      </c>
      <c r="G9" s="752" t="s">
        <v>17</v>
      </c>
      <c r="H9" s="753" t="s">
        <v>1571</v>
      </c>
      <c r="I9" s="753" t="s">
        <v>1620</v>
      </c>
      <c r="J9" s="753" t="s">
        <v>147</v>
      </c>
      <c r="K9" s="752" t="s">
        <v>3035</v>
      </c>
      <c r="L9" s="737"/>
    </row>
    <row r="10" spans="1:12" s="228" customFormat="1" ht="29.1">
      <c r="A10" s="737">
        <v>8</v>
      </c>
      <c r="B10" s="779">
        <v>42635</v>
      </c>
      <c r="C10" s="762" t="s">
        <v>3032</v>
      </c>
      <c r="D10" s="763" t="s">
        <v>1034</v>
      </c>
      <c r="E10" s="774" t="s">
        <v>3036</v>
      </c>
      <c r="F10" s="775">
        <v>7618722717</v>
      </c>
      <c r="G10" s="752" t="s">
        <v>17</v>
      </c>
      <c r="H10" s="753" t="s">
        <v>1571</v>
      </c>
      <c r="I10" s="753" t="s">
        <v>3037</v>
      </c>
      <c r="J10" s="753" t="s">
        <v>147</v>
      </c>
      <c r="K10" s="737" t="s">
        <v>3038</v>
      </c>
      <c r="L10" s="737"/>
    </row>
    <row r="11" spans="1:12" s="228" customFormat="1" ht="29.1">
      <c r="A11" s="737">
        <v>9</v>
      </c>
      <c r="B11" s="737" t="s">
        <v>147</v>
      </c>
      <c r="C11" s="762" t="s">
        <v>3032</v>
      </c>
      <c r="D11" s="763" t="s">
        <v>1034</v>
      </c>
      <c r="E11" s="780" t="s">
        <v>3039</v>
      </c>
      <c r="F11" s="777" t="s">
        <v>3040</v>
      </c>
      <c r="G11" s="781" t="s">
        <v>3041</v>
      </c>
      <c r="H11" s="753" t="s">
        <v>1571</v>
      </c>
      <c r="I11" s="753" t="s">
        <v>1620</v>
      </c>
      <c r="J11" s="753" t="s">
        <v>147</v>
      </c>
      <c r="K11" s="782" t="s">
        <v>3042</v>
      </c>
      <c r="L11" s="737"/>
    </row>
    <row r="12" spans="1:12" s="228" customFormat="1" ht="29.1">
      <c r="A12" s="737">
        <v>10</v>
      </c>
      <c r="B12" s="737" t="s">
        <v>147</v>
      </c>
      <c r="C12" s="762" t="s">
        <v>3032</v>
      </c>
      <c r="D12" s="763" t="s">
        <v>1034</v>
      </c>
      <c r="E12" s="780" t="s">
        <v>3043</v>
      </c>
      <c r="F12" s="777">
        <v>8951869896</v>
      </c>
      <c r="G12" s="781" t="s">
        <v>2401</v>
      </c>
      <c r="H12" s="753" t="s">
        <v>1571</v>
      </c>
      <c r="I12" s="753" t="s">
        <v>3044</v>
      </c>
      <c r="J12" s="753" t="s">
        <v>147</v>
      </c>
      <c r="K12" s="783" t="s">
        <v>3045</v>
      </c>
      <c r="L12" s="737"/>
    </row>
    <row r="13" spans="1:12" s="228" customFormat="1" ht="29.1">
      <c r="A13" s="737">
        <v>11</v>
      </c>
      <c r="B13" s="737" t="s">
        <v>147</v>
      </c>
      <c r="C13" s="762" t="s">
        <v>3032</v>
      </c>
      <c r="D13" s="763" t="s">
        <v>1034</v>
      </c>
      <c r="E13" s="780" t="s">
        <v>3046</v>
      </c>
      <c r="F13" s="777">
        <v>8951869897</v>
      </c>
      <c r="G13" s="781" t="s">
        <v>1252</v>
      </c>
      <c r="H13" s="753" t="s">
        <v>1571</v>
      </c>
      <c r="I13" s="753" t="s">
        <v>1620</v>
      </c>
      <c r="J13" s="753" t="s">
        <v>147</v>
      </c>
      <c r="K13" s="783" t="s">
        <v>3047</v>
      </c>
      <c r="L13" s="737"/>
    </row>
    <row r="14" spans="1:12" s="228" customFormat="1" ht="29.1">
      <c r="A14" s="737">
        <v>12</v>
      </c>
      <c r="B14" s="737" t="s">
        <v>147</v>
      </c>
      <c r="C14" s="762" t="s">
        <v>3032</v>
      </c>
      <c r="D14" s="763" t="s">
        <v>1034</v>
      </c>
      <c r="E14" s="780" t="s">
        <v>3048</v>
      </c>
      <c r="F14" s="777">
        <v>8951869906</v>
      </c>
      <c r="G14" s="781" t="s">
        <v>1252</v>
      </c>
      <c r="H14" s="753" t="s">
        <v>1571</v>
      </c>
      <c r="I14" s="753" t="s">
        <v>1620</v>
      </c>
      <c r="J14" s="753" t="s">
        <v>147</v>
      </c>
      <c r="K14" s="783" t="s">
        <v>3049</v>
      </c>
      <c r="L14" s="737"/>
    </row>
    <row r="15" spans="1:12" s="228" customFormat="1" ht="29.1">
      <c r="A15" s="737">
        <v>13</v>
      </c>
      <c r="B15" s="737" t="s">
        <v>147</v>
      </c>
      <c r="C15" s="762" t="s">
        <v>3032</v>
      </c>
      <c r="D15" s="763" t="s">
        <v>1034</v>
      </c>
      <c r="E15" s="780" t="s">
        <v>3050</v>
      </c>
      <c r="F15" s="777">
        <v>8951869907</v>
      </c>
      <c r="G15" s="781" t="s">
        <v>1128</v>
      </c>
      <c r="H15" s="753" t="s">
        <v>1571</v>
      </c>
      <c r="I15" s="753" t="s">
        <v>1620</v>
      </c>
      <c r="J15" s="753" t="s">
        <v>147</v>
      </c>
      <c r="K15" s="783" t="s">
        <v>3051</v>
      </c>
      <c r="L15" s="737"/>
    </row>
    <row r="16" spans="1:12" s="228" customFormat="1" ht="29.1">
      <c r="A16" s="737">
        <v>14</v>
      </c>
      <c r="B16" s="737" t="s">
        <v>147</v>
      </c>
      <c r="C16" s="762" t="s">
        <v>3032</v>
      </c>
      <c r="D16" s="763" t="s">
        <v>1034</v>
      </c>
      <c r="E16" s="780" t="s">
        <v>3052</v>
      </c>
      <c r="F16" s="777">
        <v>8951869913</v>
      </c>
      <c r="G16" s="781" t="s">
        <v>1319</v>
      </c>
      <c r="H16" s="753" t="s">
        <v>1571</v>
      </c>
      <c r="I16" s="753" t="s">
        <v>1620</v>
      </c>
      <c r="J16" s="753" t="s">
        <v>147</v>
      </c>
      <c r="K16" s="783" t="s">
        <v>3053</v>
      </c>
      <c r="L16" s="737"/>
    </row>
    <row r="17" spans="1:12" s="228" customFormat="1">
      <c r="A17" s="737">
        <v>15</v>
      </c>
      <c r="B17" s="737" t="s">
        <v>3054</v>
      </c>
      <c r="C17" s="737" t="s">
        <v>605</v>
      </c>
      <c r="D17" s="737" t="s">
        <v>3055</v>
      </c>
      <c r="E17" s="784" t="s">
        <v>3056</v>
      </c>
      <c r="F17" s="785">
        <v>5755081216962</v>
      </c>
      <c r="G17" s="778" t="s">
        <v>17</v>
      </c>
      <c r="H17" s="753" t="s">
        <v>1571</v>
      </c>
      <c r="I17" s="737" t="s">
        <v>17</v>
      </c>
      <c r="J17" s="786" t="s">
        <v>3057</v>
      </c>
      <c r="K17" s="737" t="s">
        <v>3058</v>
      </c>
      <c r="L17" s="737"/>
    </row>
    <row r="18" spans="1:12" s="228" customFormat="1">
      <c r="A18" s="737">
        <v>16</v>
      </c>
      <c r="B18" s="737" t="s">
        <v>3054</v>
      </c>
      <c r="C18" s="737" t="s">
        <v>605</v>
      </c>
      <c r="D18" s="737" t="s">
        <v>3055</v>
      </c>
      <c r="E18" s="784" t="s">
        <v>3059</v>
      </c>
      <c r="F18" s="785">
        <v>5755081216963</v>
      </c>
      <c r="G18" s="778" t="s">
        <v>2037</v>
      </c>
      <c r="H18" s="753" t="s">
        <v>1571</v>
      </c>
      <c r="I18" s="737" t="s">
        <v>3024</v>
      </c>
      <c r="J18" s="786" t="s">
        <v>3060</v>
      </c>
      <c r="K18" s="737" t="s">
        <v>3058</v>
      </c>
      <c r="L18" s="737"/>
    </row>
    <row r="19" spans="1:12" s="228" customFormat="1">
      <c r="A19" s="737">
        <v>17</v>
      </c>
      <c r="B19" s="737" t="s">
        <v>3054</v>
      </c>
      <c r="C19" s="737" t="s">
        <v>605</v>
      </c>
      <c r="D19" s="737" t="s">
        <v>3055</v>
      </c>
      <c r="E19" s="784" t="s">
        <v>3061</v>
      </c>
      <c r="F19" s="785">
        <v>5755081216964</v>
      </c>
      <c r="G19" s="778" t="s">
        <v>2168</v>
      </c>
      <c r="H19" s="753" t="s">
        <v>1571</v>
      </c>
      <c r="I19" s="737" t="s">
        <v>17</v>
      </c>
      <c r="J19" s="786" t="s">
        <v>3062</v>
      </c>
      <c r="K19" s="737" t="s">
        <v>3058</v>
      </c>
      <c r="L19" s="737"/>
    </row>
    <row r="20" spans="1:12" s="228" customFormat="1">
      <c r="A20" s="737">
        <v>18</v>
      </c>
      <c r="B20" s="737" t="s">
        <v>3054</v>
      </c>
      <c r="C20" s="737" t="s">
        <v>605</v>
      </c>
      <c r="D20" s="737" t="s">
        <v>3055</v>
      </c>
      <c r="E20" s="784" t="s">
        <v>3063</v>
      </c>
      <c r="F20" s="785">
        <v>5755081216965</v>
      </c>
      <c r="G20" s="778" t="s">
        <v>2184</v>
      </c>
      <c r="H20" s="753" t="s">
        <v>1571</v>
      </c>
      <c r="I20" s="737" t="s">
        <v>3024</v>
      </c>
      <c r="J20" s="786" t="s">
        <v>3064</v>
      </c>
      <c r="K20" s="737" t="s">
        <v>3058</v>
      </c>
      <c r="L20" s="737"/>
    </row>
    <row r="21" spans="1:12" s="228" customFormat="1">
      <c r="A21" s="737">
        <v>19</v>
      </c>
      <c r="B21" s="737" t="s">
        <v>3054</v>
      </c>
      <c r="C21" s="737" t="s">
        <v>605</v>
      </c>
      <c r="D21" s="737" t="s">
        <v>3055</v>
      </c>
      <c r="E21" s="784" t="s">
        <v>3065</v>
      </c>
      <c r="F21" s="785">
        <v>5755081216957</v>
      </c>
      <c r="G21" s="778" t="s">
        <v>2182</v>
      </c>
      <c r="H21" s="753" t="s">
        <v>1571</v>
      </c>
      <c r="I21" s="737" t="s">
        <v>17</v>
      </c>
      <c r="J21" s="786" t="s">
        <v>3066</v>
      </c>
      <c r="K21" s="737" t="s">
        <v>3058</v>
      </c>
      <c r="L21" s="787" t="s">
        <v>3067</v>
      </c>
    </row>
    <row r="22" spans="1:12" s="228" customFormat="1">
      <c r="A22" s="737">
        <v>20</v>
      </c>
      <c r="B22" s="737" t="s">
        <v>3054</v>
      </c>
      <c r="C22" s="737" t="s">
        <v>605</v>
      </c>
      <c r="D22" s="737" t="s">
        <v>3055</v>
      </c>
      <c r="E22" s="784" t="s">
        <v>3068</v>
      </c>
      <c r="F22" s="785">
        <v>5755081216958</v>
      </c>
      <c r="G22" s="778" t="s">
        <v>2184</v>
      </c>
      <c r="H22" s="753" t="s">
        <v>1571</v>
      </c>
      <c r="I22" s="737" t="s">
        <v>3024</v>
      </c>
      <c r="J22" s="786" t="s">
        <v>3069</v>
      </c>
      <c r="K22" s="737" t="s">
        <v>3058</v>
      </c>
      <c r="L22" s="787" t="s">
        <v>3070</v>
      </c>
    </row>
    <row r="23" spans="1:12" s="228" customFormat="1">
      <c r="A23" s="737">
        <v>21</v>
      </c>
      <c r="B23" s="737" t="s">
        <v>3054</v>
      </c>
      <c r="C23" s="737" t="s">
        <v>605</v>
      </c>
      <c r="D23" s="737" t="s">
        <v>3055</v>
      </c>
      <c r="E23" s="784" t="s">
        <v>3071</v>
      </c>
      <c r="F23" s="785">
        <v>5755081216959</v>
      </c>
      <c r="G23" s="778" t="s">
        <v>3072</v>
      </c>
      <c r="H23" s="753" t="s">
        <v>1571</v>
      </c>
      <c r="I23" s="737" t="s">
        <v>3024</v>
      </c>
      <c r="J23" s="786" t="s">
        <v>3073</v>
      </c>
      <c r="K23" s="737" t="s">
        <v>3058</v>
      </c>
      <c r="L23" s="787" t="s">
        <v>3074</v>
      </c>
    </row>
    <row r="24" spans="1:12" s="228" customFormat="1">
      <c r="A24" s="737">
        <v>22</v>
      </c>
      <c r="B24" s="737" t="s">
        <v>3054</v>
      </c>
      <c r="C24" s="737" t="s">
        <v>605</v>
      </c>
      <c r="D24" s="737" t="s">
        <v>3055</v>
      </c>
      <c r="E24" s="784" t="s">
        <v>3075</v>
      </c>
      <c r="F24" s="785">
        <v>5755081216960</v>
      </c>
      <c r="G24" s="778"/>
      <c r="H24" s="753" t="s">
        <v>1571</v>
      </c>
      <c r="I24" s="737" t="s">
        <v>17</v>
      </c>
      <c r="J24" s="786" t="s">
        <v>3076</v>
      </c>
      <c r="K24" s="737" t="s">
        <v>3058</v>
      </c>
      <c r="L24" s="787" t="s">
        <v>3077</v>
      </c>
    </row>
    <row r="25" spans="1:12" s="228" customFormat="1">
      <c r="A25" s="737">
        <v>23</v>
      </c>
      <c r="B25" s="737" t="s">
        <v>3054</v>
      </c>
      <c r="C25" s="737" t="s">
        <v>605</v>
      </c>
      <c r="D25" s="737" t="s">
        <v>3055</v>
      </c>
      <c r="E25" s="784" t="s">
        <v>3078</v>
      </c>
      <c r="F25" s="785">
        <v>5755081216961</v>
      </c>
      <c r="G25" s="778" t="s">
        <v>2168</v>
      </c>
      <c r="H25" s="753" t="s">
        <v>1571</v>
      </c>
      <c r="I25" s="737" t="s">
        <v>3024</v>
      </c>
      <c r="J25" s="786" t="s">
        <v>3079</v>
      </c>
      <c r="K25" s="737" t="s">
        <v>3058</v>
      </c>
      <c r="L25" s="787" t="s">
        <v>3080</v>
      </c>
    </row>
    <row r="26" spans="1:12" s="228" customFormat="1">
      <c r="A26" s="737">
        <v>24</v>
      </c>
      <c r="B26" s="737" t="s">
        <v>3054</v>
      </c>
      <c r="C26" s="737" t="s">
        <v>605</v>
      </c>
      <c r="D26" s="737" t="s">
        <v>3055</v>
      </c>
      <c r="E26" s="784" t="s">
        <v>3081</v>
      </c>
      <c r="F26" s="785">
        <v>5755081216971</v>
      </c>
      <c r="G26" s="778" t="s">
        <v>2208</v>
      </c>
      <c r="H26" s="753" t="s">
        <v>1571</v>
      </c>
      <c r="I26" s="737" t="s">
        <v>17</v>
      </c>
      <c r="J26" s="786" t="s">
        <v>3082</v>
      </c>
      <c r="K26" s="737" t="s">
        <v>3058</v>
      </c>
      <c r="L26" s="737"/>
    </row>
    <row r="27" spans="1:12" s="228" customFormat="1">
      <c r="A27" s="737">
        <v>25</v>
      </c>
      <c r="B27" s="737" t="s">
        <v>3083</v>
      </c>
      <c r="C27" s="737" t="s">
        <v>1994</v>
      </c>
      <c r="D27" s="737" t="s">
        <v>3055</v>
      </c>
      <c r="E27" s="784" t="s">
        <v>3084</v>
      </c>
      <c r="F27" s="788" t="s">
        <v>3085</v>
      </c>
      <c r="G27" s="778" t="s">
        <v>2076</v>
      </c>
      <c r="H27" s="737" t="s">
        <v>1571</v>
      </c>
      <c r="I27" s="737" t="s">
        <v>3086</v>
      </c>
      <c r="J27" s="737"/>
      <c r="K27" s="737" t="s">
        <v>3087</v>
      </c>
      <c r="L27" s="737"/>
    </row>
    <row r="28" spans="1:12" s="228" customFormat="1">
      <c r="A28" s="737">
        <v>26</v>
      </c>
      <c r="B28" s="737" t="s">
        <v>3083</v>
      </c>
      <c r="C28" s="737" t="s">
        <v>1994</v>
      </c>
      <c r="D28" s="737" t="s">
        <v>3055</v>
      </c>
      <c r="E28" s="784" t="s">
        <v>3088</v>
      </c>
      <c r="F28" s="788" t="s">
        <v>3089</v>
      </c>
      <c r="G28" s="778" t="s">
        <v>17</v>
      </c>
      <c r="H28" s="737" t="s">
        <v>1571</v>
      </c>
      <c r="I28" s="737" t="s">
        <v>3024</v>
      </c>
      <c r="J28" s="737"/>
      <c r="K28" s="737"/>
      <c r="L28" s="737"/>
    </row>
    <row r="29" spans="1:12" s="228" customFormat="1">
      <c r="A29" s="737">
        <v>27</v>
      </c>
      <c r="B29" s="737" t="s">
        <v>3083</v>
      </c>
      <c r="C29" s="737" t="s">
        <v>1994</v>
      </c>
      <c r="D29" s="737" t="s">
        <v>3055</v>
      </c>
      <c r="E29" s="784" t="s">
        <v>3090</v>
      </c>
      <c r="F29" s="788" t="s">
        <v>3091</v>
      </c>
      <c r="G29" s="778" t="s">
        <v>2728</v>
      </c>
      <c r="H29" s="737" t="s">
        <v>1571</v>
      </c>
      <c r="I29" s="737" t="s">
        <v>3024</v>
      </c>
      <c r="J29" s="737"/>
      <c r="K29" s="737"/>
      <c r="L29" s="737"/>
    </row>
    <row r="30" spans="1:12" s="228" customFormat="1">
      <c r="A30" s="737">
        <v>28</v>
      </c>
      <c r="B30" s="737" t="s">
        <v>3083</v>
      </c>
      <c r="C30" s="737" t="s">
        <v>1994</v>
      </c>
      <c r="D30" s="737" t="s">
        <v>3055</v>
      </c>
      <c r="E30" s="784" t="s">
        <v>3092</v>
      </c>
      <c r="F30" s="788" t="s">
        <v>3093</v>
      </c>
      <c r="G30" s="778" t="s">
        <v>2728</v>
      </c>
      <c r="H30" s="737" t="s">
        <v>1571</v>
      </c>
      <c r="I30" s="737" t="s">
        <v>3024</v>
      </c>
      <c r="J30" s="737"/>
      <c r="K30" s="737"/>
      <c r="L30" s="737"/>
    </row>
    <row r="31" spans="1:12" s="228" customFormat="1">
      <c r="A31" s="737">
        <v>29</v>
      </c>
      <c r="B31" s="737" t="s">
        <v>3083</v>
      </c>
      <c r="C31" s="737" t="s">
        <v>1994</v>
      </c>
      <c r="D31" s="737" t="s">
        <v>3055</v>
      </c>
      <c r="E31" s="784" t="s">
        <v>3094</v>
      </c>
      <c r="F31" s="788" t="s">
        <v>3095</v>
      </c>
      <c r="G31" s="778" t="s">
        <v>3096</v>
      </c>
      <c r="H31" s="737" t="s">
        <v>1571</v>
      </c>
      <c r="I31" s="737" t="s">
        <v>3024</v>
      </c>
      <c r="J31" s="737"/>
      <c r="K31" s="737"/>
      <c r="L31" s="737"/>
    </row>
    <row r="32" spans="1:12" s="228" customFormat="1">
      <c r="A32" s="737">
        <v>30</v>
      </c>
      <c r="B32" s="737" t="s">
        <v>3083</v>
      </c>
      <c r="C32" s="737" t="s">
        <v>1994</v>
      </c>
      <c r="D32" s="737" t="s">
        <v>3055</v>
      </c>
      <c r="E32" s="784" t="s">
        <v>3097</v>
      </c>
      <c r="F32" s="788" t="s">
        <v>3098</v>
      </c>
      <c r="G32" s="778" t="s">
        <v>17</v>
      </c>
      <c r="H32" s="737" t="s">
        <v>1571</v>
      </c>
      <c r="I32" s="737" t="s">
        <v>3024</v>
      </c>
      <c r="J32" s="737"/>
      <c r="K32" s="737"/>
      <c r="L32" s="737"/>
    </row>
    <row r="33" spans="1:12" s="228" customFormat="1">
      <c r="A33" s="737">
        <v>31</v>
      </c>
      <c r="B33" s="737" t="s">
        <v>3083</v>
      </c>
      <c r="C33" s="737" t="s">
        <v>1994</v>
      </c>
      <c r="D33" s="737" t="s">
        <v>3055</v>
      </c>
      <c r="E33" s="784" t="s">
        <v>3099</v>
      </c>
      <c r="F33" s="788" t="s">
        <v>3100</v>
      </c>
      <c r="G33" s="778" t="s">
        <v>1701</v>
      </c>
      <c r="H33" s="737" t="s">
        <v>1571</v>
      </c>
      <c r="I33" s="737" t="s">
        <v>3101</v>
      </c>
      <c r="J33" s="737"/>
      <c r="K33" s="737"/>
      <c r="L33" s="737"/>
    </row>
    <row r="34" spans="1:12" s="228" customFormat="1">
      <c r="A34" s="737">
        <v>32</v>
      </c>
      <c r="B34" s="737" t="s">
        <v>3083</v>
      </c>
      <c r="C34" s="737" t="s">
        <v>1994</v>
      </c>
      <c r="D34" s="737" t="s">
        <v>3055</v>
      </c>
      <c r="E34" s="784" t="s">
        <v>3102</v>
      </c>
      <c r="F34" s="788" t="s">
        <v>3103</v>
      </c>
      <c r="G34" s="778" t="s">
        <v>2401</v>
      </c>
      <c r="H34" s="737" t="s">
        <v>1571</v>
      </c>
      <c r="I34" s="737" t="s">
        <v>3104</v>
      </c>
      <c r="J34" s="737"/>
      <c r="K34" s="737"/>
      <c r="L34" s="737"/>
    </row>
    <row r="35" spans="1:12" s="228" customFormat="1">
      <c r="A35" s="737">
        <v>33</v>
      </c>
      <c r="B35" s="737" t="s">
        <v>3083</v>
      </c>
      <c r="C35" s="737" t="s">
        <v>1994</v>
      </c>
      <c r="D35" s="737" t="s">
        <v>3055</v>
      </c>
      <c r="E35" s="784" t="s">
        <v>3105</v>
      </c>
      <c r="F35" s="788" t="s">
        <v>3106</v>
      </c>
      <c r="G35" s="778" t="s">
        <v>2401</v>
      </c>
      <c r="H35" s="737" t="s">
        <v>1571</v>
      </c>
      <c r="I35" s="737" t="s">
        <v>3104</v>
      </c>
      <c r="J35" s="737"/>
      <c r="K35" s="737"/>
      <c r="L35" s="737"/>
    </row>
    <row r="36" spans="1:12" s="228" customFormat="1">
      <c r="A36" s="737">
        <v>34</v>
      </c>
      <c r="B36" s="737" t="s">
        <v>3083</v>
      </c>
      <c r="C36" s="737" t="s">
        <v>1994</v>
      </c>
      <c r="D36" s="737" t="s">
        <v>3055</v>
      </c>
      <c r="E36" s="784" t="s">
        <v>3107</v>
      </c>
      <c r="F36" s="788" t="s">
        <v>3108</v>
      </c>
      <c r="G36" s="778" t="s">
        <v>3109</v>
      </c>
      <c r="H36" s="737" t="s">
        <v>1571</v>
      </c>
      <c r="I36" s="737" t="s">
        <v>3101</v>
      </c>
      <c r="J36" s="737"/>
      <c r="K36" s="737"/>
      <c r="L36" s="737"/>
    </row>
    <row r="37" spans="1:12" s="228" customFormat="1">
      <c r="A37" s="737">
        <v>35</v>
      </c>
      <c r="B37" s="737" t="s">
        <v>3083</v>
      </c>
      <c r="C37" s="737" t="s">
        <v>1994</v>
      </c>
      <c r="D37" s="737" t="s">
        <v>3055</v>
      </c>
      <c r="E37" s="784" t="s">
        <v>3110</v>
      </c>
      <c r="F37" s="788" t="s">
        <v>3111</v>
      </c>
      <c r="G37" s="778" t="s">
        <v>1701</v>
      </c>
      <c r="H37" s="737" t="s">
        <v>1571</v>
      </c>
      <c r="I37" s="737" t="s">
        <v>3101</v>
      </c>
      <c r="J37" s="737"/>
      <c r="K37" s="737"/>
      <c r="L37" s="737"/>
    </row>
    <row r="38" spans="1:12" s="228" customFormat="1">
      <c r="A38" s="737">
        <v>36</v>
      </c>
      <c r="B38" s="737" t="s">
        <v>3083</v>
      </c>
      <c r="C38" s="737" t="s">
        <v>1994</v>
      </c>
      <c r="D38" s="737" t="s">
        <v>3055</v>
      </c>
      <c r="E38" s="784" t="s">
        <v>3112</v>
      </c>
      <c r="F38" s="788" t="s">
        <v>3113</v>
      </c>
      <c r="G38" s="778"/>
      <c r="H38" s="737" t="s">
        <v>1571</v>
      </c>
      <c r="I38" s="737" t="s">
        <v>3024</v>
      </c>
      <c r="J38" s="737"/>
      <c r="K38" s="737"/>
      <c r="L38" s="737"/>
    </row>
    <row r="39" spans="1:12" s="228" customFormat="1">
      <c r="A39" s="737">
        <v>37</v>
      </c>
      <c r="B39" s="737" t="s">
        <v>3083</v>
      </c>
      <c r="C39" s="737" t="s">
        <v>1994</v>
      </c>
      <c r="D39" s="737" t="s">
        <v>3055</v>
      </c>
      <c r="E39" s="784" t="s">
        <v>3114</v>
      </c>
      <c r="F39" s="788" t="s">
        <v>3115</v>
      </c>
      <c r="G39" s="778" t="s">
        <v>2078</v>
      </c>
      <c r="H39" s="737" t="s">
        <v>1571</v>
      </c>
      <c r="I39" s="737" t="s">
        <v>3022</v>
      </c>
      <c r="J39" s="737"/>
      <c r="K39" s="737"/>
      <c r="L39" s="737"/>
    </row>
    <row r="40" spans="1:12" s="228" customFormat="1">
      <c r="A40" s="737">
        <v>38</v>
      </c>
      <c r="B40" s="737" t="s">
        <v>3083</v>
      </c>
      <c r="C40" s="737" t="s">
        <v>1994</v>
      </c>
      <c r="D40" s="737" t="s">
        <v>3055</v>
      </c>
      <c r="E40" s="784" t="s">
        <v>3116</v>
      </c>
      <c r="F40" s="788" t="s">
        <v>3117</v>
      </c>
      <c r="G40" s="778"/>
      <c r="H40" s="737" t="s">
        <v>1571</v>
      </c>
      <c r="I40" s="737" t="s">
        <v>3024</v>
      </c>
      <c r="J40" s="737"/>
      <c r="K40" s="737"/>
      <c r="L40" s="737"/>
    </row>
    <row r="41" spans="1:12" s="228" customFormat="1">
      <c r="A41" s="737">
        <v>39</v>
      </c>
      <c r="B41" s="737" t="s">
        <v>3083</v>
      </c>
      <c r="C41" s="737" t="s">
        <v>1994</v>
      </c>
      <c r="D41" s="737" t="s">
        <v>3055</v>
      </c>
      <c r="E41" s="784" t="s">
        <v>3118</v>
      </c>
      <c r="F41" s="788" t="s">
        <v>3119</v>
      </c>
      <c r="G41" s="778" t="s">
        <v>1901</v>
      </c>
      <c r="H41" s="737" t="s">
        <v>1571</v>
      </c>
      <c r="I41" s="737" t="s">
        <v>3120</v>
      </c>
      <c r="J41" s="737"/>
      <c r="K41" s="737"/>
      <c r="L41" s="737"/>
    </row>
    <row r="42" spans="1:12" s="228" customFormat="1">
      <c r="A42" s="737">
        <v>40</v>
      </c>
      <c r="B42" s="737" t="s">
        <v>3083</v>
      </c>
      <c r="C42" s="737" t="s">
        <v>1994</v>
      </c>
      <c r="D42" s="737" t="s">
        <v>3055</v>
      </c>
      <c r="E42" s="784" t="s">
        <v>3121</v>
      </c>
      <c r="F42" s="788" t="s">
        <v>3122</v>
      </c>
      <c r="G42" s="778" t="s">
        <v>2414</v>
      </c>
      <c r="H42" s="737" t="s">
        <v>1571</v>
      </c>
      <c r="I42" s="737" t="s">
        <v>3024</v>
      </c>
      <c r="J42" s="737"/>
      <c r="K42" s="737"/>
      <c r="L42" s="737"/>
    </row>
    <row r="43" spans="1:12" s="228" customFormat="1">
      <c r="A43" s="737">
        <v>41</v>
      </c>
      <c r="B43" s="737" t="s">
        <v>3083</v>
      </c>
      <c r="C43" s="737" t="s">
        <v>1994</v>
      </c>
      <c r="D43" s="737" t="s">
        <v>3055</v>
      </c>
      <c r="E43" s="784" t="s">
        <v>3123</v>
      </c>
      <c r="F43" s="788" t="s">
        <v>3124</v>
      </c>
      <c r="G43" s="778" t="s">
        <v>3125</v>
      </c>
      <c r="H43" s="737" t="s">
        <v>1571</v>
      </c>
      <c r="I43" s="737" t="s">
        <v>3024</v>
      </c>
      <c r="J43" s="737"/>
      <c r="K43" s="737"/>
      <c r="L43" s="737"/>
    </row>
    <row r="44" spans="1:12" s="228" customFormat="1">
      <c r="A44" s="737">
        <v>42</v>
      </c>
      <c r="B44" s="737" t="s">
        <v>3083</v>
      </c>
      <c r="C44" s="737" t="s">
        <v>1994</v>
      </c>
      <c r="D44" s="737" t="s">
        <v>3055</v>
      </c>
      <c r="E44" s="784" t="s">
        <v>3126</v>
      </c>
      <c r="F44" s="788" t="s">
        <v>3127</v>
      </c>
      <c r="G44" s="778" t="s">
        <v>17</v>
      </c>
      <c r="H44" s="737" t="s">
        <v>1571</v>
      </c>
      <c r="I44" s="737" t="s">
        <v>3024</v>
      </c>
      <c r="J44" s="737"/>
      <c r="K44" s="737"/>
      <c r="L44" s="737"/>
    </row>
    <row r="45" spans="1:12" s="228" customFormat="1">
      <c r="A45" s="737">
        <v>43</v>
      </c>
      <c r="B45" s="737" t="s">
        <v>3083</v>
      </c>
      <c r="C45" s="737" t="s">
        <v>1994</v>
      </c>
      <c r="D45" s="737" t="s">
        <v>3055</v>
      </c>
      <c r="E45" s="784" t="s">
        <v>3128</v>
      </c>
      <c r="F45" s="788" t="s">
        <v>3129</v>
      </c>
      <c r="G45" s="778" t="s">
        <v>1634</v>
      </c>
      <c r="H45" s="737" t="s">
        <v>1571</v>
      </c>
      <c r="I45" s="737" t="s">
        <v>3024</v>
      </c>
      <c r="J45" s="737"/>
      <c r="K45" s="737"/>
      <c r="L45" s="737"/>
    </row>
    <row r="46" spans="1:12" s="228" customFormat="1">
      <c r="A46" s="737">
        <v>44</v>
      </c>
      <c r="B46" s="737" t="s">
        <v>3083</v>
      </c>
      <c r="C46" s="737" t="s">
        <v>1994</v>
      </c>
      <c r="D46" s="737" t="s">
        <v>3055</v>
      </c>
      <c r="E46" s="784" t="s">
        <v>3130</v>
      </c>
      <c r="F46" s="788" t="s">
        <v>3131</v>
      </c>
      <c r="G46" s="778" t="s">
        <v>2401</v>
      </c>
      <c r="H46" s="737" t="s">
        <v>1571</v>
      </c>
      <c r="I46" s="737" t="s">
        <v>3024</v>
      </c>
      <c r="J46" s="737"/>
      <c r="K46" s="737"/>
      <c r="L46" s="737"/>
    </row>
    <row r="47" spans="1:12" s="228" customFormat="1">
      <c r="A47" s="737">
        <v>45</v>
      </c>
      <c r="B47" s="737" t="s">
        <v>3083</v>
      </c>
      <c r="C47" s="737" t="s">
        <v>1994</v>
      </c>
      <c r="D47" s="737" t="s">
        <v>3055</v>
      </c>
      <c r="E47" s="784" t="s">
        <v>3132</v>
      </c>
      <c r="F47" s="788" t="s">
        <v>3133</v>
      </c>
      <c r="G47" s="778" t="s">
        <v>1664</v>
      </c>
      <c r="H47" s="737" t="s">
        <v>1571</v>
      </c>
      <c r="I47" s="737" t="s">
        <v>3024</v>
      </c>
      <c r="J47" s="737"/>
      <c r="K47" s="737"/>
      <c r="L47" s="737"/>
    </row>
    <row r="48" spans="1:12" s="228" customFormat="1">
      <c r="A48" s="737">
        <v>46</v>
      </c>
      <c r="B48" s="737" t="s">
        <v>3083</v>
      </c>
      <c r="C48" s="737" t="s">
        <v>1994</v>
      </c>
      <c r="D48" s="737" t="s">
        <v>3055</v>
      </c>
      <c r="E48" s="784" t="s">
        <v>3134</v>
      </c>
      <c r="F48" s="788" t="s">
        <v>3135</v>
      </c>
      <c r="G48" s="778" t="s">
        <v>2208</v>
      </c>
      <c r="H48" s="737" t="s">
        <v>1571</v>
      </c>
      <c r="I48" s="737" t="s">
        <v>3024</v>
      </c>
      <c r="J48" s="737"/>
      <c r="K48" s="737"/>
      <c r="L48" s="737"/>
    </row>
    <row r="49" spans="1:12" s="228" customFormat="1">
      <c r="A49" s="737">
        <v>47</v>
      </c>
      <c r="B49" s="737" t="s">
        <v>3083</v>
      </c>
      <c r="C49" s="737" t="s">
        <v>1994</v>
      </c>
      <c r="D49" s="737" t="s">
        <v>3055</v>
      </c>
      <c r="E49" s="784" t="s">
        <v>3136</v>
      </c>
      <c r="F49" s="788" t="s">
        <v>3137</v>
      </c>
      <c r="G49" s="778" t="s">
        <v>1763</v>
      </c>
      <c r="H49" s="737" t="s">
        <v>1571</v>
      </c>
      <c r="I49" s="737" t="s">
        <v>3120</v>
      </c>
      <c r="J49" s="737"/>
      <c r="K49" s="737"/>
      <c r="L49" s="737"/>
    </row>
    <row r="50" spans="1:12" s="228" customFormat="1">
      <c r="A50" s="737">
        <v>48</v>
      </c>
      <c r="B50" s="737" t="s">
        <v>3083</v>
      </c>
      <c r="C50" s="737" t="s">
        <v>1994</v>
      </c>
      <c r="D50" s="737" t="s">
        <v>3055</v>
      </c>
      <c r="E50" s="784" t="s">
        <v>3138</v>
      </c>
      <c r="F50" s="788" t="s">
        <v>3139</v>
      </c>
      <c r="G50" s="778"/>
      <c r="H50" s="737" t="s">
        <v>1571</v>
      </c>
      <c r="I50" s="737" t="s">
        <v>3024</v>
      </c>
      <c r="J50" s="737"/>
      <c r="K50" s="737"/>
      <c r="L50" s="737"/>
    </row>
    <row r="51" spans="1:12" s="228" customFormat="1">
      <c r="A51" s="737">
        <v>49</v>
      </c>
      <c r="B51" s="737" t="s">
        <v>3083</v>
      </c>
      <c r="C51" s="737" t="s">
        <v>1994</v>
      </c>
      <c r="D51" s="737" t="s">
        <v>3055</v>
      </c>
      <c r="E51" s="784" t="s">
        <v>3140</v>
      </c>
      <c r="F51" s="788" t="s">
        <v>3141</v>
      </c>
      <c r="G51" s="778" t="s">
        <v>1929</v>
      </c>
      <c r="H51" s="737" t="s">
        <v>1571</v>
      </c>
      <c r="I51" s="737" t="s">
        <v>3024</v>
      </c>
      <c r="J51" s="737"/>
      <c r="K51" s="737"/>
      <c r="L51" s="737"/>
    </row>
    <row r="52" spans="1:12" s="228" customFormat="1">
      <c r="A52" s="737">
        <v>50</v>
      </c>
      <c r="B52" s="737" t="s">
        <v>3083</v>
      </c>
      <c r="C52" s="737" t="s">
        <v>1994</v>
      </c>
      <c r="D52" s="737" t="s">
        <v>3055</v>
      </c>
      <c r="E52" s="784" t="s">
        <v>3142</v>
      </c>
      <c r="F52" s="788" t="s">
        <v>3143</v>
      </c>
      <c r="G52" s="778" t="s">
        <v>2389</v>
      </c>
      <c r="H52" s="737" t="s">
        <v>1571</v>
      </c>
      <c r="I52" s="737" t="s">
        <v>3024</v>
      </c>
      <c r="J52" s="737"/>
      <c r="K52" s="737"/>
      <c r="L52" s="737"/>
    </row>
    <row r="53" spans="1:12" s="228" customFormat="1">
      <c r="A53" s="737">
        <v>51</v>
      </c>
      <c r="B53" s="737" t="s">
        <v>3083</v>
      </c>
      <c r="C53" s="737" t="s">
        <v>1994</v>
      </c>
      <c r="D53" s="737" t="s">
        <v>3055</v>
      </c>
      <c r="E53" s="784" t="s">
        <v>3144</v>
      </c>
      <c r="F53" s="788" t="s">
        <v>3145</v>
      </c>
      <c r="G53" s="778" t="s">
        <v>2037</v>
      </c>
      <c r="H53" s="737" t="s">
        <v>1571</v>
      </c>
      <c r="I53" s="737" t="s">
        <v>3024</v>
      </c>
      <c r="J53" s="737"/>
      <c r="K53" s="737"/>
      <c r="L53" s="737"/>
    </row>
    <row r="54" spans="1:12" s="228" customFormat="1">
      <c r="A54" s="737">
        <v>52</v>
      </c>
      <c r="B54" s="737" t="s">
        <v>3083</v>
      </c>
      <c r="C54" s="737" t="s">
        <v>1994</v>
      </c>
      <c r="D54" s="737" t="s">
        <v>3055</v>
      </c>
      <c r="E54" s="784" t="s">
        <v>3146</v>
      </c>
      <c r="F54" s="788" t="s">
        <v>3147</v>
      </c>
      <c r="G54" s="778" t="s">
        <v>2355</v>
      </c>
      <c r="H54" s="737" t="s">
        <v>1571</v>
      </c>
      <c r="I54" s="737" t="s">
        <v>1576</v>
      </c>
      <c r="J54" s="737"/>
      <c r="K54" s="737"/>
      <c r="L54" s="737"/>
    </row>
    <row r="55" spans="1:12" s="228" customFormat="1">
      <c r="A55" s="737">
        <v>53</v>
      </c>
      <c r="B55" s="737" t="s">
        <v>3083</v>
      </c>
      <c r="C55" s="737" t="s">
        <v>1994</v>
      </c>
      <c r="D55" s="737" t="s">
        <v>3055</v>
      </c>
      <c r="E55" s="784" t="s">
        <v>3148</v>
      </c>
      <c r="F55" s="788" t="s">
        <v>3149</v>
      </c>
      <c r="G55" s="778"/>
      <c r="H55" s="737" t="s">
        <v>1571</v>
      </c>
      <c r="I55" s="737" t="s">
        <v>3024</v>
      </c>
      <c r="J55" s="737"/>
      <c r="K55" s="737"/>
      <c r="L55" s="737"/>
    </row>
    <row r="56" spans="1:12" s="228" customFormat="1">
      <c r="A56" s="737">
        <v>54</v>
      </c>
      <c r="B56" s="737" t="s">
        <v>3083</v>
      </c>
      <c r="C56" s="737" t="s">
        <v>1994</v>
      </c>
      <c r="D56" s="737" t="s">
        <v>3055</v>
      </c>
      <c r="E56" s="784" t="s">
        <v>3150</v>
      </c>
      <c r="F56" s="788" t="s">
        <v>3151</v>
      </c>
      <c r="G56" s="778" t="s">
        <v>17</v>
      </c>
      <c r="H56" s="737" t="s">
        <v>1571</v>
      </c>
      <c r="I56" s="737" t="s">
        <v>3120</v>
      </c>
      <c r="J56" s="737"/>
      <c r="K56" s="737"/>
      <c r="L56" s="737"/>
    </row>
    <row r="57" spans="1:12" s="228" customFormat="1">
      <c r="A57" s="737">
        <v>55</v>
      </c>
      <c r="B57" s="737"/>
      <c r="C57" s="737" t="s">
        <v>1994</v>
      </c>
      <c r="D57" s="737" t="s">
        <v>3055</v>
      </c>
      <c r="E57" s="789" t="s">
        <v>3152</v>
      </c>
      <c r="F57" s="790" t="s">
        <v>3153</v>
      </c>
      <c r="G57" s="791" t="s">
        <v>3154</v>
      </c>
      <c r="H57" s="737" t="s">
        <v>1571</v>
      </c>
      <c r="I57" s="737" t="s">
        <v>3024</v>
      </c>
      <c r="J57" s="737"/>
      <c r="K57" s="737"/>
      <c r="L57" s="737"/>
    </row>
    <row r="58" spans="1:12" s="228" customFormat="1">
      <c r="A58" s="737">
        <v>56</v>
      </c>
      <c r="B58" s="737"/>
      <c r="C58" s="737" t="s">
        <v>1994</v>
      </c>
      <c r="D58" s="737" t="s">
        <v>3055</v>
      </c>
      <c r="E58" s="789" t="s">
        <v>3155</v>
      </c>
      <c r="F58" s="790" t="s">
        <v>3156</v>
      </c>
      <c r="G58" s="791" t="s">
        <v>2401</v>
      </c>
      <c r="H58" s="737" t="s">
        <v>1571</v>
      </c>
      <c r="I58" s="737" t="s">
        <v>3024</v>
      </c>
      <c r="J58" s="737"/>
      <c r="K58" s="737"/>
      <c r="L58" s="737"/>
    </row>
    <row r="59" spans="1:12" s="228" customFormat="1">
      <c r="A59" s="737">
        <v>57</v>
      </c>
      <c r="B59" s="737"/>
      <c r="C59" s="737" t="s">
        <v>1994</v>
      </c>
      <c r="D59" s="737" t="s">
        <v>3055</v>
      </c>
      <c r="E59" s="789" t="s">
        <v>3157</v>
      </c>
      <c r="F59" s="790" t="s">
        <v>3158</v>
      </c>
      <c r="G59" s="791" t="s">
        <v>2444</v>
      </c>
      <c r="H59" s="737" t="s">
        <v>1571</v>
      </c>
      <c r="I59" s="737" t="s">
        <v>3024</v>
      </c>
      <c r="J59" s="737"/>
      <c r="K59" s="737"/>
      <c r="L59" s="737"/>
    </row>
    <row r="60" spans="1:12" s="228" customFormat="1">
      <c r="A60" s="737">
        <v>58</v>
      </c>
      <c r="B60" s="737"/>
      <c r="C60" s="737" t="s">
        <v>1994</v>
      </c>
      <c r="D60" s="737" t="s">
        <v>3055</v>
      </c>
      <c r="E60" s="789" t="s">
        <v>3159</v>
      </c>
      <c r="F60" s="790" t="s">
        <v>3160</v>
      </c>
      <c r="G60" s="791" t="s">
        <v>2444</v>
      </c>
      <c r="H60" s="737" t="s">
        <v>1571</v>
      </c>
      <c r="I60" s="737" t="s">
        <v>3024</v>
      </c>
      <c r="J60" s="737"/>
      <c r="K60" s="737"/>
      <c r="L60" s="737"/>
    </row>
    <row r="61" spans="1:12" s="228" customFormat="1">
      <c r="A61" s="737">
        <v>59</v>
      </c>
      <c r="B61" s="737"/>
      <c r="C61" s="737" t="s">
        <v>1994</v>
      </c>
      <c r="D61" s="737" t="s">
        <v>3055</v>
      </c>
      <c r="E61" s="789" t="s">
        <v>3161</v>
      </c>
      <c r="F61" s="790" t="s">
        <v>3162</v>
      </c>
      <c r="G61" s="791" t="s">
        <v>2155</v>
      </c>
      <c r="H61" s="737" t="s">
        <v>1571</v>
      </c>
      <c r="I61" s="737" t="s">
        <v>3024</v>
      </c>
      <c r="J61" s="737"/>
      <c r="K61" s="737"/>
      <c r="L61" s="737"/>
    </row>
    <row r="62" spans="1:12" s="228" customFormat="1">
      <c r="A62" s="737">
        <v>60</v>
      </c>
      <c r="B62" s="737"/>
      <c r="C62" s="737" t="s">
        <v>1994</v>
      </c>
      <c r="D62" s="737" t="s">
        <v>3055</v>
      </c>
      <c r="E62" s="789" t="s">
        <v>3163</v>
      </c>
      <c r="F62" s="790" t="s">
        <v>3164</v>
      </c>
      <c r="G62" s="791" t="s">
        <v>2155</v>
      </c>
      <c r="H62" s="737" t="s">
        <v>1571</v>
      </c>
      <c r="I62" s="737" t="s">
        <v>3024</v>
      </c>
      <c r="J62" s="737"/>
      <c r="K62" s="737"/>
      <c r="L62" s="737"/>
    </row>
    <row r="63" spans="1:12" s="228" customFormat="1">
      <c r="A63" s="737">
        <v>61</v>
      </c>
      <c r="B63" s="737"/>
      <c r="C63" s="737" t="s">
        <v>1994</v>
      </c>
      <c r="D63" s="737" t="s">
        <v>3055</v>
      </c>
      <c r="E63" s="789" t="s">
        <v>3165</v>
      </c>
      <c r="F63" s="790" t="s">
        <v>3166</v>
      </c>
      <c r="G63" s="791" t="s">
        <v>2155</v>
      </c>
      <c r="H63" s="737" t="s">
        <v>1571</v>
      </c>
      <c r="I63" s="737" t="s">
        <v>3024</v>
      </c>
      <c r="J63" s="737"/>
      <c r="K63" s="737"/>
      <c r="L63" s="737"/>
    </row>
    <row r="64" spans="1:12" s="228" customFormat="1">
      <c r="A64" s="737">
        <v>62</v>
      </c>
      <c r="B64" s="737"/>
      <c r="C64" s="737" t="s">
        <v>1994</v>
      </c>
      <c r="D64" s="737" t="s">
        <v>3055</v>
      </c>
      <c r="E64" s="789" t="s">
        <v>3167</v>
      </c>
      <c r="F64" s="790" t="s">
        <v>3168</v>
      </c>
      <c r="G64" s="791" t="s">
        <v>1929</v>
      </c>
      <c r="H64" s="737" t="s">
        <v>1571</v>
      </c>
      <c r="I64" s="737" t="s">
        <v>3024</v>
      </c>
      <c r="J64" s="737"/>
      <c r="K64" s="737"/>
      <c r="L64" s="737"/>
    </row>
    <row r="65" spans="1:12" s="228" customFormat="1">
      <c r="A65" s="737">
        <v>63</v>
      </c>
      <c r="B65" s="737"/>
      <c r="C65" s="737" t="s">
        <v>1994</v>
      </c>
      <c r="D65" s="737" t="s">
        <v>3055</v>
      </c>
      <c r="E65" s="789" t="s">
        <v>3169</v>
      </c>
      <c r="F65" s="790" t="s">
        <v>3170</v>
      </c>
      <c r="G65" s="791" t="s">
        <v>2401</v>
      </c>
      <c r="H65" s="737" t="s">
        <v>1571</v>
      </c>
      <c r="I65" s="737" t="s">
        <v>3024</v>
      </c>
      <c r="J65" s="737"/>
      <c r="K65" s="737"/>
      <c r="L65" s="737"/>
    </row>
    <row r="66" spans="1:12" s="228" customFormat="1">
      <c r="A66" s="737">
        <v>64</v>
      </c>
      <c r="B66" s="737"/>
      <c r="C66" s="737" t="s">
        <v>1994</v>
      </c>
      <c r="D66" s="737" t="s">
        <v>3055</v>
      </c>
      <c r="E66" s="789" t="s">
        <v>3171</v>
      </c>
      <c r="F66" s="790" t="s">
        <v>3172</v>
      </c>
      <c r="G66" s="791" t="s">
        <v>1634</v>
      </c>
      <c r="H66" s="737" t="s">
        <v>1571</v>
      </c>
      <c r="I66" s="737"/>
      <c r="J66" s="737"/>
      <c r="K66" s="737"/>
      <c r="L66" s="737"/>
    </row>
    <row r="67" spans="1:12" s="228" customFormat="1">
      <c r="A67" s="737">
        <v>65</v>
      </c>
      <c r="B67" s="737"/>
      <c r="C67" s="737" t="s">
        <v>1994</v>
      </c>
      <c r="D67" s="737" t="s">
        <v>3055</v>
      </c>
      <c r="E67" s="789" t="s">
        <v>3173</v>
      </c>
      <c r="F67" s="790" t="s">
        <v>3174</v>
      </c>
      <c r="G67" s="791" t="s">
        <v>1880</v>
      </c>
      <c r="H67" s="737" t="s">
        <v>1571</v>
      </c>
      <c r="I67" s="737" t="s">
        <v>3024</v>
      </c>
      <c r="J67" s="737"/>
      <c r="K67" s="737"/>
      <c r="L67" s="737"/>
    </row>
    <row r="68" spans="1:12" s="228" customFormat="1">
      <c r="A68" s="737">
        <v>66</v>
      </c>
      <c r="B68" s="737"/>
      <c r="C68" s="737" t="s">
        <v>1994</v>
      </c>
      <c r="D68" s="737" t="s">
        <v>3055</v>
      </c>
      <c r="E68" s="789" t="s">
        <v>3175</v>
      </c>
      <c r="F68" s="790" t="s">
        <v>3176</v>
      </c>
      <c r="G68" s="791" t="s">
        <v>2430</v>
      </c>
      <c r="H68" s="737" t="s">
        <v>1571</v>
      </c>
      <c r="I68" s="737" t="s">
        <v>3024</v>
      </c>
      <c r="J68" s="737"/>
      <c r="K68" s="737"/>
      <c r="L68" s="737"/>
    </row>
    <row r="69" spans="1:12" s="228" customFormat="1">
      <c r="A69" s="737">
        <v>67</v>
      </c>
      <c r="B69" s="737"/>
      <c r="C69" s="737" t="s">
        <v>1994</v>
      </c>
      <c r="D69" s="737" t="s">
        <v>3055</v>
      </c>
      <c r="E69" s="789" t="s">
        <v>3177</v>
      </c>
      <c r="F69" s="790" t="s">
        <v>3178</v>
      </c>
      <c r="G69" s="791" t="s">
        <v>1901</v>
      </c>
      <c r="H69" s="737" t="s">
        <v>1571</v>
      </c>
      <c r="I69" s="737" t="s">
        <v>3120</v>
      </c>
      <c r="J69" s="737"/>
      <c r="K69" s="737"/>
      <c r="L69" s="737"/>
    </row>
    <row r="70" spans="1:12" s="228" customFormat="1">
      <c r="A70" s="737">
        <v>68</v>
      </c>
      <c r="B70" s="737"/>
      <c r="C70" s="737" t="s">
        <v>1994</v>
      </c>
      <c r="D70" s="737" t="s">
        <v>3055</v>
      </c>
      <c r="E70" s="789" t="s">
        <v>3179</v>
      </c>
      <c r="F70" s="790" t="s">
        <v>3180</v>
      </c>
      <c r="G70" s="791" t="s">
        <v>17</v>
      </c>
      <c r="H70" s="737" t="s">
        <v>1571</v>
      </c>
      <c r="I70" s="737" t="s">
        <v>3024</v>
      </c>
      <c r="J70" s="737"/>
      <c r="K70" s="737"/>
      <c r="L70" s="737"/>
    </row>
    <row r="71" spans="1:12" s="228" customFormat="1">
      <c r="A71" s="737">
        <v>69</v>
      </c>
      <c r="B71" s="737"/>
      <c r="C71" s="737" t="s">
        <v>1994</v>
      </c>
      <c r="D71" s="737" t="s">
        <v>3055</v>
      </c>
      <c r="E71" s="789" t="s">
        <v>3181</v>
      </c>
      <c r="F71" s="790" t="s">
        <v>3182</v>
      </c>
      <c r="G71" s="791" t="s">
        <v>1664</v>
      </c>
      <c r="H71" s="737" t="s">
        <v>1571</v>
      </c>
      <c r="I71" s="737" t="s">
        <v>3024</v>
      </c>
      <c r="J71" s="737"/>
      <c r="K71" s="737"/>
      <c r="L71" s="737"/>
    </row>
    <row r="72" spans="1:12" s="228" customFormat="1">
      <c r="A72" s="737">
        <v>70</v>
      </c>
      <c r="B72" s="737"/>
      <c r="C72" s="737" t="s">
        <v>1994</v>
      </c>
      <c r="D72" s="737" t="s">
        <v>3055</v>
      </c>
      <c r="E72" s="789" t="s">
        <v>3183</v>
      </c>
      <c r="F72" s="790" t="s">
        <v>3184</v>
      </c>
      <c r="G72" s="791"/>
      <c r="H72" s="737" t="s">
        <v>1571</v>
      </c>
      <c r="I72" s="737" t="s">
        <v>3024</v>
      </c>
      <c r="J72" s="737"/>
      <c r="K72" s="737"/>
      <c r="L72" s="737"/>
    </row>
    <row r="73" spans="1:12" s="228" customFormat="1">
      <c r="A73" s="737">
        <v>71</v>
      </c>
      <c r="B73" s="737"/>
      <c r="C73" s="737" t="s">
        <v>1994</v>
      </c>
      <c r="D73" s="737" t="s">
        <v>3055</v>
      </c>
      <c r="E73" s="789" t="s">
        <v>3185</v>
      </c>
      <c r="F73" s="790" t="s">
        <v>3186</v>
      </c>
      <c r="G73" s="791" t="s">
        <v>2037</v>
      </c>
      <c r="H73" s="737" t="s">
        <v>1571</v>
      </c>
      <c r="I73" s="737" t="s">
        <v>3024</v>
      </c>
      <c r="J73" s="737"/>
      <c r="K73" s="737"/>
      <c r="L73" s="737"/>
    </row>
    <row r="74" spans="1:12" s="228" customFormat="1">
      <c r="A74" s="737">
        <v>72</v>
      </c>
      <c r="B74" s="737"/>
      <c r="C74" s="737" t="s">
        <v>1994</v>
      </c>
      <c r="D74" s="737" t="s">
        <v>3055</v>
      </c>
      <c r="E74" s="789" t="s">
        <v>3187</v>
      </c>
      <c r="F74" s="790" t="s">
        <v>3188</v>
      </c>
      <c r="G74" s="791" t="s">
        <v>3189</v>
      </c>
      <c r="H74" s="737" t="s">
        <v>1571</v>
      </c>
      <c r="I74" s="737" t="s">
        <v>3024</v>
      </c>
      <c r="J74" s="737"/>
      <c r="K74" s="737"/>
      <c r="L74" s="737"/>
    </row>
    <row r="75" spans="1:12" s="228" customFormat="1">
      <c r="A75" s="737">
        <v>73</v>
      </c>
      <c r="B75" s="737"/>
      <c r="C75" s="737" t="s">
        <v>1994</v>
      </c>
      <c r="D75" s="737" t="s">
        <v>3055</v>
      </c>
      <c r="E75" s="789" t="s">
        <v>3190</v>
      </c>
      <c r="F75" s="790" t="s">
        <v>3191</v>
      </c>
      <c r="G75" s="791" t="s">
        <v>1880</v>
      </c>
      <c r="H75" s="737" t="s">
        <v>1571</v>
      </c>
      <c r="I75" s="737" t="s">
        <v>3024</v>
      </c>
      <c r="J75" s="737"/>
      <c r="K75" s="737"/>
      <c r="L75" s="737"/>
    </row>
    <row r="76" spans="1:12" s="228" customFormat="1">
      <c r="A76" s="737">
        <v>74</v>
      </c>
      <c r="B76" s="737"/>
      <c r="C76" s="737" t="s">
        <v>1994</v>
      </c>
      <c r="D76" s="737" t="s">
        <v>3055</v>
      </c>
      <c r="E76" s="789" t="s">
        <v>3192</v>
      </c>
      <c r="F76" s="790" t="s">
        <v>3193</v>
      </c>
      <c r="G76" s="791" t="s">
        <v>2389</v>
      </c>
      <c r="H76" s="737" t="s">
        <v>1571</v>
      </c>
      <c r="I76" s="737" t="s">
        <v>3024</v>
      </c>
      <c r="J76" s="737"/>
      <c r="K76" s="737"/>
      <c r="L76" s="737"/>
    </row>
    <row r="77" spans="1:12" s="228" customFormat="1">
      <c r="A77" s="737">
        <v>75</v>
      </c>
      <c r="B77" s="737"/>
      <c r="C77" s="737" t="s">
        <v>1994</v>
      </c>
      <c r="D77" s="737" t="s">
        <v>3055</v>
      </c>
      <c r="E77" s="789" t="s">
        <v>3194</v>
      </c>
      <c r="F77" s="790" t="s">
        <v>3195</v>
      </c>
      <c r="G77" s="791" t="s">
        <v>17</v>
      </c>
      <c r="H77" s="737" t="s">
        <v>1571</v>
      </c>
      <c r="I77" s="737" t="s">
        <v>3024</v>
      </c>
      <c r="J77" s="737"/>
      <c r="K77" s="737"/>
      <c r="L77" s="737"/>
    </row>
    <row r="78" spans="1:12" s="228" customFormat="1">
      <c r="A78" s="737">
        <v>76</v>
      </c>
      <c r="B78" s="737"/>
      <c r="C78" s="737" t="s">
        <v>1994</v>
      </c>
      <c r="D78" s="737" t="s">
        <v>3055</v>
      </c>
      <c r="E78" s="789" t="s">
        <v>3196</v>
      </c>
      <c r="F78" s="790" t="s">
        <v>3197</v>
      </c>
      <c r="G78" s="791" t="s">
        <v>2805</v>
      </c>
      <c r="H78" s="737" t="s">
        <v>1571</v>
      </c>
      <c r="I78" s="737" t="s">
        <v>3024</v>
      </c>
      <c r="J78" s="737"/>
      <c r="K78" s="737"/>
      <c r="L78" s="737"/>
    </row>
    <row r="79" spans="1:12" s="228" customFormat="1">
      <c r="A79" s="737">
        <v>77</v>
      </c>
      <c r="B79" s="737"/>
      <c r="C79" s="737" t="s">
        <v>1994</v>
      </c>
      <c r="D79" s="737" t="s">
        <v>3055</v>
      </c>
      <c r="E79" s="789" t="s">
        <v>3198</v>
      </c>
      <c r="F79" s="790" t="s">
        <v>3199</v>
      </c>
      <c r="G79" s="791" t="s">
        <v>1809</v>
      </c>
      <c r="H79" s="737" t="s">
        <v>1571</v>
      </c>
      <c r="I79" s="737" t="s">
        <v>3024</v>
      </c>
      <c r="J79" s="737"/>
      <c r="K79" s="737"/>
      <c r="L79" s="737"/>
    </row>
    <row r="80" spans="1:12" s="228" customFormat="1">
      <c r="A80" s="737">
        <v>78</v>
      </c>
      <c r="B80" s="737"/>
      <c r="C80" s="737" t="s">
        <v>1994</v>
      </c>
      <c r="D80" s="737" t="s">
        <v>3055</v>
      </c>
      <c r="E80" s="789" t="s">
        <v>3200</v>
      </c>
      <c r="F80" s="790" t="s">
        <v>3201</v>
      </c>
      <c r="G80" s="791" t="s">
        <v>17</v>
      </c>
      <c r="H80" s="737" t="s">
        <v>1571</v>
      </c>
      <c r="I80" s="737" t="s">
        <v>3024</v>
      </c>
      <c r="J80" s="737"/>
      <c r="K80" s="737"/>
      <c r="L80" s="737"/>
    </row>
    <row r="81" spans="1:12" s="228" customFormat="1">
      <c r="A81" s="737">
        <v>79</v>
      </c>
      <c r="B81" s="737"/>
      <c r="C81" s="737" t="s">
        <v>1994</v>
      </c>
      <c r="D81" s="737" t="s">
        <v>3055</v>
      </c>
      <c r="E81" s="789" t="s">
        <v>3202</v>
      </c>
      <c r="F81" s="790" t="s">
        <v>3203</v>
      </c>
      <c r="G81" s="791" t="s">
        <v>1795</v>
      </c>
      <c r="H81" s="737" t="s">
        <v>1571</v>
      </c>
      <c r="I81" s="737" t="s">
        <v>3024</v>
      </c>
      <c r="J81" s="737"/>
      <c r="K81" s="737"/>
      <c r="L81" s="737"/>
    </row>
    <row r="82" spans="1:12" s="228" customFormat="1">
      <c r="A82" s="737">
        <v>80</v>
      </c>
      <c r="B82" s="737"/>
      <c r="C82" s="737" t="s">
        <v>1994</v>
      </c>
      <c r="D82" s="737" t="s">
        <v>3055</v>
      </c>
      <c r="E82" s="789" t="s">
        <v>3204</v>
      </c>
      <c r="F82" s="790" t="s">
        <v>3205</v>
      </c>
      <c r="G82" s="791" t="s">
        <v>3206</v>
      </c>
      <c r="H82" s="737" t="s">
        <v>1571</v>
      </c>
      <c r="I82" s="737" t="s">
        <v>3024</v>
      </c>
      <c r="J82" s="737"/>
      <c r="K82" s="737"/>
      <c r="L82" s="737"/>
    </row>
    <row r="83" spans="1:12" s="228" customFormat="1">
      <c r="A83" s="737">
        <v>81</v>
      </c>
      <c r="B83" s="737"/>
      <c r="C83" s="737" t="s">
        <v>1994</v>
      </c>
      <c r="D83" s="737" t="s">
        <v>3055</v>
      </c>
      <c r="E83" s="789" t="s">
        <v>3207</v>
      </c>
      <c r="F83" s="790" t="s">
        <v>3208</v>
      </c>
      <c r="G83" s="791" t="s">
        <v>3209</v>
      </c>
      <c r="H83" s="737" t="s">
        <v>1571</v>
      </c>
      <c r="I83" s="737" t="s">
        <v>3024</v>
      </c>
      <c r="J83" s="737"/>
      <c r="K83" s="737"/>
      <c r="L83" s="737"/>
    </row>
    <row r="84" spans="1:12" s="228" customFormat="1">
      <c r="A84" s="737">
        <v>82</v>
      </c>
      <c r="B84" s="737"/>
      <c r="C84" s="737" t="s">
        <v>1994</v>
      </c>
      <c r="D84" s="737" t="s">
        <v>3055</v>
      </c>
      <c r="E84" s="789" t="s">
        <v>3210</v>
      </c>
      <c r="F84" s="790" t="s">
        <v>3211</v>
      </c>
      <c r="G84" s="791" t="s">
        <v>3209</v>
      </c>
      <c r="H84" s="737" t="s">
        <v>1571</v>
      </c>
      <c r="I84" s="737" t="s">
        <v>3024</v>
      </c>
      <c r="J84" s="737"/>
      <c r="K84" s="737"/>
      <c r="L84" s="737"/>
    </row>
    <row r="85" spans="1:12" s="228" customFormat="1">
      <c r="A85" s="737">
        <v>83</v>
      </c>
      <c r="B85" s="737"/>
      <c r="C85" s="737" t="s">
        <v>1994</v>
      </c>
      <c r="D85" s="737" t="s">
        <v>3055</v>
      </c>
      <c r="E85" s="789" t="s">
        <v>3212</v>
      </c>
      <c r="F85" s="790" t="s">
        <v>3213</v>
      </c>
      <c r="G85" s="791" t="s">
        <v>2456</v>
      </c>
      <c r="H85" s="737" t="s">
        <v>1571</v>
      </c>
      <c r="I85" s="737" t="s">
        <v>3024</v>
      </c>
      <c r="J85" s="737"/>
      <c r="K85" s="737"/>
      <c r="L85" s="737"/>
    </row>
    <row r="86" spans="1:12" s="228" customFormat="1">
      <c r="A86" s="737">
        <v>84</v>
      </c>
      <c r="B86" s="737"/>
      <c r="C86" s="737" t="s">
        <v>1994</v>
      </c>
      <c r="D86" s="737" t="s">
        <v>3055</v>
      </c>
      <c r="E86" s="789" t="s">
        <v>3214</v>
      </c>
      <c r="F86" s="790" t="s">
        <v>3215</v>
      </c>
      <c r="G86" s="791" t="s">
        <v>3216</v>
      </c>
      <c r="H86" s="737" t="s">
        <v>1571</v>
      </c>
      <c r="I86" s="737" t="s">
        <v>3024</v>
      </c>
      <c r="J86" s="737"/>
      <c r="K86" s="737"/>
      <c r="L86" s="737"/>
    </row>
    <row r="87" spans="1:12" s="228" customFormat="1">
      <c r="A87" s="737">
        <v>85</v>
      </c>
      <c r="B87" s="737"/>
      <c r="C87" s="737" t="s">
        <v>1994</v>
      </c>
      <c r="D87" s="737" t="s">
        <v>3055</v>
      </c>
      <c r="E87" s="789" t="s">
        <v>3217</v>
      </c>
      <c r="F87" s="790" t="s">
        <v>3218</v>
      </c>
      <c r="G87" s="791"/>
      <c r="H87" s="737" t="s">
        <v>1571</v>
      </c>
      <c r="I87" s="737" t="s">
        <v>3024</v>
      </c>
      <c r="J87" s="737"/>
      <c r="K87" s="737"/>
      <c r="L87" s="737"/>
    </row>
    <row r="88" spans="1:12" s="228" customFormat="1">
      <c r="A88" s="737">
        <v>86</v>
      </c>
      <c r="B88" s="737"/>
      <c r="C88" s="737" t="s">
        <v>1994</v>
      </c>
      <c r="D88" s="737" t="s">
        <v>3055</v>
      </c>
      <c r="E88" s="789" t="s">
        <v>3219</v>
      </c>
      <c r="F88" s="790" t="s">
        <v>3220</v>
      </c>
      <c r="G88" s="791"/>
      <c r="H88" s="737" t="s">
        <v>1571</v>
      </c>
      <c r="I88" s="737" t="s">
        <v>3024</v>
      </c>
      <c r="J88" s="737"/>
      <c r="K88" s="737"/>
      <c r="L88" s="737"/>
    </row>
    <row r="89" spans="1:12" s="228" customFormat="1">
      <c r="A89" s="737">
        <v>87</v>
      </c>
      <c r="B89" s="737"/>
      <c r="C89" s="737" t="s">
        <v>1994</v>
      </c>
      <c r="D89" s="737" t="s">
        <v>3055</v>
      </c>
      <c r="E89" s="789" t="s">
        <v>3221</v>
      </c>
      <c r="F89" s="790" t="s">
        <v>3222</v>
      </c>
      <c r="G89" s="791"/>
      <c r="H89" s="737" t="s">
        <v>1571</v>
      </c>
      <c r="I89" s="737" t="s">
        <v>3024</v>
      </c>
      <c r="J89" s="737"/>
      <c r="K89" s="737"/>
      <c r="L89" s="737"/>
    </row>
    <row r="90" spans="1:12" s="228" customFormat="1">
      <c r="A90" s="737">
        <v>88</v>
      </c>
      <c r="B90" s="737"/>
      <c r="C90" s="737" t="s">
        <v>1994</v>
      </c>
      <c r="D90" s="737" t="s">
        <v>3055</v>
      </c>
      <c r="E90" s="789" t="s">
        <v>3223</v>
      </c>
      <c r="F90" s="790" t="s">
        <v>3224</v>
      </c>
      <c r="G90" s="791" t="s">
        <v>2355</v>
      </c>
      <c r="H90" s="737" t="s">
        <v>1571</v>
      </c>
      <c r="I90" s="737" t="s">
        <v>1576</v>
      </c>
      <c r="J90" s="737"/>
      <c r="K90" s="737"/>
      <c r="L90" s="737"/>
    </row>
    <row r="91" spans="1:12" s="228" customFormat="1">
      <c r="A91" s="737">
        <v>89</v>
      </c>
      <c r="B91" s="737"/>
      <c r="C91" s="737" t="s">
        <v>1994</v>
      </c>
      <c r="D91" s="737" t="s">
        <v>3055</v>
      </c>
      <c r="E91" s="789" t="s">
        <v>3225</v>
      </c>
      <c r="F91" s="790" t="s">
        <v>3226</v>
      </c>
      <c r="G91" s="791"/>
      <c r="H91" s="737" t="s">
        <v>1571</v>
      </c>
      <c r="I91" s="737" t="s">
        <v>3024</v>
      </c>
      <c r="J91" s="737"/>
      <c r="K91" s="737"/>
      <c r="L91" s="737"/>
    </row>
    <row r="92" spans="1:12" s="228" customFormat="1">
      <c r="A92" s="737">
        <v>90</v>
      </c>
      <c r="B92" s="737"/>
      <c r="C92" s="737" t="s">
        <v>1994</v>
      </c>
      <c r="D92" s="737" t="s">
        <v>3055</v>
      </c>
      <c r="E92" s="789" t="s">
        <v>3227</v>
      </c>
      <c r="F92" s="790" t="s">
        <v>3228</v>
      </c>
      <c r="G92" s="791"/>
      <c r="H92" s="737" t="s">
        <v>1571</v>
      </c>
      <c r="I92" s="737" t="s">
        <v>3024</v>
      </c>
      <c r="J92" s="737"/>
      <c r="K92" s="737"/>
      <c r="L92" s="737"/>
    </row>
    <row r="93" spans="1:12" s="228" customFormat="1">
      <c r="A93" s="737">
        <v>91</v>
      </c>
      <c r="B93" s="737"/>
      <c r="C93" s="737" t="s">
        <v>1994</v>
      </c>
      <c r="D93" s="737" t="s">
        <v>3055</v>
      </c>
      <c r="E93" s="789" t="s">
        <v>3229</v>
      </c>
      <c r="F93" s="790" t="s">
        <v>3230</v>
      </c>
      <c r="G93" s="791"/>
      <c r="H93" s="737" t="s">
        <v>1571</v>
      </c>
      <c r="I93" s="737" t="s">
        <v>3024</v>
      </c>
      <c r="J93" s="737"/>
      <c r="K93" s="737"/>
      <c r="L93" s="737"/>
    </row>
    <row r="94" spans="1:12" s="228" customFormat="1">
      <c r="A94" s="737">
        <v>92</v>
      </c>
      <c r="B94" s="737"/>
      <c r="C94" s="737" t="s">
        <v>1994</v>
      </c>
      <c r="D94" s="737" t="s">
        <v>3055</v>
      </c>
      <c r="E94" s="789" t="s">
        <v>3231</v>
      </c>
      <c r="F94" s="790" t="s">
        <v>3232</v>
      </c>
      <c r="G94" s="791" t="s">
        <v>1808</v>
      </c>
      <c r="H94" s="737" t="s">
        <v>1571</v>
      </c>
      <c r="I94" s="737" t="s">
        <v>3120</v>
      </c>
      <c r="J94" s="737"/>
      <c r="K94" s="737"/>
      <c r="L94" s="737"/>
    </row>
    <row r="95" spans="1:12" s="228" customFormat="1">
      <c r="A95" s="737">
        <v>93</v>
      </c>
      <c r="B95" s="737"/>
      <c r="C95" s="737" t="s">
        <v>1994</v>
      </c>
      <c r="D95" s="737" t="s">
        <v>3055</v>
      </c>
      <c r="E95" s="789" t="s">
        <v>3233</v>
      </c>
      <c r="F95" s="790" t="s">
        <v>3234</v>
      </c>
      <c r="G95" s="791"/>
      <c r="H95" s="737" t="s">
        <v>1571</v>
      </c>
      <c r="I95" s="737" t="s">
        <v>3024</v>
      </c>
      <c r="J95" s="737"/>
      <c r="K95" s="737"/>
      <c r="L95" s="737"/>
    </row>
    <row r="96" spans="1:12" s="228" customFormat="1">
      <c r="A96" s="737">
        <v>94</v>
      </c>
      <c r="B96" s="737"/>
      <c r="C96" s="737" t="s">
        <v>1994</v>
      </c>
      <c r="D96" s="737" t="s">
        <v>3055</v>
      </c>
      <c r="E96" s="789" t="s">
        <v>3235</v>
      </c>
      <c r="F96" s="790" t="s">
        <v>3236</v>
      </c>
      <c r="G96" s="791"/>
      <c r="H96" s="737" t="s">
        <v>1571</v>
      </c>
      <c r="I96" s="737" t="s">
        <v>3024</v>
      </c>
      <c r="J96" s="737"/>
      <c r="K96" s="737"/>
      <c r="L96" s="737"/>
    </row>
    <row r="97" spans="1:12" s="228" customFormat="1">
      <c r="A97" s="737">
        <v>95</v>
      </c>
      <c r="B97" s="737"/>
      <c r="C97" s="737" t="s">
        <v>1994</v>
      </c>
      <c r="D97" s="737" t="s">
        <v>3055</v>
      </c>
      <c r="E97" s="789" t="s">
        <v>3237</v>
      </c>
      <c r="F97" s="790" t="s">
        <v>3238</v>
      </c>
      <c r="G97" s="791"/>
      <c r="H97" s="737" t="s">
        <v>1571</v>
      </c>
      <c r="I97" s="737" t="s">
        <v>3024</v>
      </c>
      <c r="J97" s="737"/>
      <c r="K97" s="737"/>
      <c r="L97" s="737"/>
    </row>
    <row r="98" spans="1:12" s="228" customFormat="1">
      <c r="A98" s="737">
        <v>96</v>
      </c>
      <c r="B98" s="737"/>
      <c r="C98" s="737" t="s">
        <v>1994</v>
      </c>
      <c r="D98" s="737" t="s">
        <v>3055</v>
      </c>
      <c r="E98" s="789" t="s">
        <v>3239</v>
      </c>
      <c r="F98" s="790" t="s">
        <v>3240</v>
      </c>
      <c r="G98" s="791" t="s">
        <v>1763</v>
      </c>
      <c r="H98" s="737" t="s">
        <v>1571</v>
      </c>
      <c r="I98" s="737" t="s">
        <v>1104</v>
      </c>
      <c r="J98" s="737"/>
      <c r="K98" s="737"/>
      <c r="L98" s="737"/>
    </row>
    <row r="99" spans="1:12" s="228" customFormat="1">
      <c r="A99" s="737">
        <v>97</v>
      </c>
      <c r="B99" s="737"/>
      <c r="C99" s="737" t="s">
        <v>1994</v>
      </c>
      <c r="D99" s="737" t="s">
        <v>3055</v>
      </c>
      <c r="E99" s="789" t="s">
        <v>3241</v>
      </c>
      <c r="F99" s="790" t="s">
        <v>3242</v>
      </c>
      <c r="G99" s="791"/>
      <c r="H99" s="737" t="s">
        <v>1571</v>
      </c>
      <c r="I99" s="737" t="s">
        <v>3024</v>
      </c>
      <c r="J99" s="737"/>
      <c r="K99" s="737"/>
      <c r="L99" s="737"/>
    </row>
    <row r="100" spans="1:12" s="228" customFormat="1">
      <c r="A100" s="737">
        <v>98</v>
      </c>
      <c r="B100" s="737"/>
      <c r="C100" s="737" t="s">
        <v>1994</v>
      </c>
      <c r="D100" s="737" t="s">
        <v>3055</v>
      </c>
      <c r="E100" s="789" t="s">
        <v>3243</v>
      </c>
      <c r="F100" s="790" t="s">
        <v>3244</v>
      </c>
      <c r="G100" s="791" t="s">
        <v>17</v>
      </c>
      <c r="H100" s="737" t="s">
        <v>1571</v>
      </c>
      <c r="I100" s="737" t="s">
        <v>3024</v>
      </c>
      <c r="J100" s="737"/>
      <c r="K100" s="737"/>
      <c r="L100" s="737"/>
    </row>
    <row r="101" spans="1:12" s="228" customFormat="1">
      <c r="A101" s="737">
        <v>99</v>
      </c>
      <c r="B101" s="737"/>
      <c r="C101" s="737" t="s">
        <v>1994</v>
      </c>
      <c r="D101" s="737" t="s">
        <v>3055</v>
      </c>
      <c r="E101" s="789" t="s">
        <v>3245</v>
      </c>
      <c r="F101" s="790" t="s">
        <v>3246</v>
      </c>
      <c r="G101" s="791"/>
      <c r="H101" s="737" t="s">
        <v>1571</v>
      </c>
      <c r="I101" s="737" t="s">
        <v>3024</v>
      </c>
      <c r="J101" s="737"/>
      <c r="K101" s="737"/>
      <c r="L101" s="737"/>
    </row>
    <row r="102" spans="1:12" s="228" customFormat="1">
      <c r="A102" s="737">
        <v>100</v>
      </c>
      <c r="B102" s="737"/>
      <c r="C102" s="737" t="s">
        <v>1994</v>
      </c>
      <c r="D102" s="737" t="s">
        <v>3055</v>
      </c>
      <c r="E102" s="789" t="s">
        <v>3247</v>
      </c>
      <c r="F102" s="790" t="s">
        <v>3248</v>
      </c>
      <c r="G102" s="791" t="s">
        <v>1880</v>
      </c>
      <c r="H102" s="737" t="s">
        <v>1571</v>
      </c>
      <c r="I102" s="737" t="s">
        <v>3024</v>
      </c>
      <c r="J102" s="737"/>
      <c r="K102" s="737"/>
      <c r="L102" s="737"/>
    </row>
    <row r="103" spans="1:12" s="228" customFormat="1">
      <c r="A103" s="737">
        <v>101</v>
      </c>
      <c r="B103" s="737"/>
      <c r="C103" s="737" t="s">
        <v>1994</v>
      </c>
      <c r="D103" s="737" t="s">
        <v>3055</v>
      </c>
      <c r="E103" s="789" t="s">
        <v>3249</v>
      </c>
      <c r="F103" s="790" t="s">
        <v>3250</v>
      </c>
      <c r="G103" s="791"/>
      <c r="H103" s="737" t="s">
        <v>1571</v>
      </c>
      <c r="I103" s="737" t="s">
        <v>3024</v>
      </c>
      <c r="J103" s="737"/>
      <c r="K103" s="737"/>
      <c r="L103" s="737"/>
    </row>
    <row r="104" spans="1:12" s="228" customFormat="1">
      <c r="A104" s="737">
        <v>102</v>
      </c>
      <c r="B104" s="737"/>
      <c r="C104" s="737" t="s">
        <v>1994</v>
      </c>
      <c r="D104" s="737" t="s">
        <v>3055</v>
      </c>
      <c r="E104" s="789" t="s">
        <v>3251</v>
      </c>
      <c r="F104" s="790" t="s">
        <v>3252</v>
      </c>
      <c r="G104" s="791" t="s">
        <v>17</v>
      </c>
      <c r="H104" s="737" t="s">
        <v>1571</v>
      </c>
      <c r="I104" s="737" t="s">
        <v>3120</v>
      </c>
      <c r="J104" s="737"/>
      <c r="K104" s="737"/>
      <c r="L104" s="737"/>
    </row>
    <row r="105" spans="1:12" s="228" customFormat="1">
      <c r="A105" s="737">
        <v>103</v>
      </c>
      <c r="B105" s="737"/>
      <c r="C105" s="737" t="s">
        <v>1994</v>
      </c>
      <c r="D105" s="737" t="s">
        <v>3055</v>
      </c>
      <c r="E105" s="789" t="s">
        <v>3253</v>
      </c>
      <c r="F105" s="790" t="s">
        <v>3254</v>
      </c>
      <c r="G105" s="791" t="s">
        <v>1808</v>
      </c>
      <c r="H105" s="737" t="s">
        <v>1571</v>
      </c>
      <c r="I105" s="737" t="s">
        <v>3120</v>
      </c>
      <c r="J105" s="737"/>
      <c r="K105" s="737"/>
      <c r="L105" s="737"/>
    </row>
    <row r="106" spans="1:12" s="228" customFormat="1">
      <c r="A106" s="737">
        <v>104</v>
      </c>
      <c r="B106" s="737"/>
      <c r="C106" s="737" t="s">
        <v>1994</v>
      </c>
      <c r="D106" s="737" t="s">
        <v>3055</v>
      </c>
      <c r="E106" s="789" t="s">
        <v>3255</v>
      </c>
      <c r="F106" s="790" t="s">
        <v>3256</v>
      </c>
      <c r="G106" s="791" t="s">
        <v>1880</v>
      </c>
      <c r="H106" s="737" t="s">
        <v>1571</v>
      </c>
      <c r="I106" s="737" t="s">
        <v>3024</v>
      </c>
      <c r="J106" s="737"/>
      <c r="K106" s="737"/>
      <c r="L106" s="737"/>
    </row>
    <row r="107" spans="1:12" s="228" customFormat="1">
      <c r="A107" s="737">
        <v>105</v>
      </c>
      <c r="B107" s="737"/>
      <c r="C107" s="737" t="s">
        <v>1994</v>
      </c>
      <c r="D107" s="737" t="s">
        <v>3055</v>
      </c>
      <c r="E107" s="789" t="s">
        <v>3257</v>
      </c>
      <c r="F107" s="790" t="s">
        <v>3258</v>
      </c>
      <c r="G107" s="791"/>
      <c r="H107" s="737" t="s">
        <v>1571</v>
      </c>
      <c r="I107" s="737" t="s">
        <v>3024</v>
      </c>
      <c r="J107" s="737"/>
      <c r="K107" s="737"/>
      <c r="L107" s="737"/>
    </row>
    <row r="108" spans="1:12" s="228" customFormat="1">
      <c r="A108" s="737">
        <v>106</v>
      </c>
      <c r="B108" s="737"/>
      <c r="C108" s="737" t="s">
        <v>1994</v>
      </c>
      <c r="D108" s="737" t="s">
        <v>3055</v>
      </c>
      <c r="E108" s="789" t="s">
        <v>3259</v>
      </c>
      <c r="F108" s="790" t="s">
        <v>3260</v>
      </c>
      <c r="G108" s="791" t="s">
        <v>3189</v>
      </c>
      <c r="H108" s="737" t="s">
        <v>1571</v>
      </c>
      <c r="I108" s="737" t="s">
        <v>3024</v>
      </c>
      <c r="J108" s="737"/>
      <c r="K108" s="737"/>
      <c r="L108" s="737"/>
    </row>
    <row r="109" spans="1:12" s="228" customFormat="1">
      <c r="A109" s="737">
        <v>107</v>
      </c>
      <c r="B109" s="737"/>
      <c r="C109" s="737" t="s">
        <v>1994</v>
      </c>
      <c r="D109" s="737" t="s">
        <v>3055</v>
      </c>
      <c r="E109" s="789" t="s">
        <v>3261</v>
      </c>
      <c r="F109" s="790" t="s">
        <v>3262</v>
      </c>
      <c r="G109" s="791"/>
      <c r="H109" s="737" t="s">
        <v>1571</v>
      </c>
      <c r="I109" s="737" t="s">
        <v>3024</v>
      </c>
      <c r="J109" s="737"/>
      <c r="K109" s="737"/>
      <c r="L109" s="737"/>
    </row>
    <row r="110" spans="1:12" s="228" customFormat="1">
      <c r="A110" s="737">
        <v>108</v>
      </c>
      <c r="B110" s="737"/>
      <c r="C110" s="737" t="s">
        <v>1994</v>
      </c>
      <c r="D110" s="737" t="s">
        <v>3055</v>
      </c>
      <c r="E110" s="789" t="s">
        <v>3263</v>
      </c>
      <c r="F110" s="790" t="s">
        <v>3264</v>
      </c>
      <c r="G110" s="791" t="s">
        <v>1808</v>
      </c>
      <c r="H110" s="737" t="s">
        <v>1571</v>
      </c>
      <c r="I110" s="737" t="s">
        <v>3120</v>
      </c>
      <c r="J110" s="737"/>
      <c r="K110" s="737"/>
      <c r="L110" s="737"/>
    </row>
    <row r="111" spans="1:12" s="228" customFormat="1">
      <c r="A111" s="737">
        <v>109</v>
      </c>
      <c r="B111" s="737"/>
      <c r="C111" s="737" t="s">
        <v>1994</v>
      </c>
      <c r="D111" s="737" t="s">
        <v>3055</v>
      </c>
      <c r="E111" s="789" t="s">
        <v>3265</v>
      </c>
      <c r="F111" s="790" t="s">
        <v>3266</v>
      </c>
      <c r="G111" s="791" t="s">
        <v>2430</v>
      </c>
      <c r="H111" s="737" t="s">
        <v>1571</v>
      </c>
      <c r="I111" s="737" t="s">
        <v>3024</v>
      </c>
      <c r="J111" s="737"/>
      <c r="K111" s="737"/>
      <c r="L111" s="737"/>
    </row>
    <row r="112" spans="1:12" s="228" customFormat="1">
      <c r="A112" s="737">
        <v>110</v>
      </c>
      <c r="B112" s="737"/>
      <c r="C112" s="737" t="s">
        <v>1994</v>
      </c>
      <c r="D112" s="737" t="s">
        <v>3055</v>
      </c>
      <c r="E112" s="789" t="s">
        <v>3267</v>
      </c>
      <c r="F112" s="790" t="s">
        <v>3268</v>
      </c>
      <c r="G112" s="791"/>
      <c r="H112" s="737" t="s">
        <v>1571</v>
      </c>
      <c r="I112" s="737" t="s">
        <v>3024</v>
      </c>
      <c r="J112" s="737"/>
      <c r="K112" s="737"/>
      <c r="L112" s="737"/>
    </row>
    <row r="113" spans="1:12" s="228" customFormat="1">
      <c r="A113" s="737">
        <v>111</v>
      </c>
      <c r="B113" s="737"/>
      <c r="C113" s="737" t="s">
        <v>1994</v>
      </c>
      <c r="D113" s="737" t="s">
        <v>3055</v>
      </c>
      <c r="E113" s="789" t="s">
        <v>3269</v>
      </c>
      <c r="F113" s="790" t="s">
        <v>3270</v>
      </c>
      <c r="G113" s="791" t="s">
        <v>1808</v>
      </c>
      <c r="H113" s="737" t="s">
        <v>1571</v>
      </c>
      <c r="I113" s="737" t="s">
        <v>3120</v>
      </c>
      <c r="J113" s="737"/>
      <c r="K113" s="737"/>
      <c r="L113" s="737"/>
    </row>
    <row r="114" spans="1:12" s="228" customFormat="1">
      <c r="A114" s="737">
        <v>112</v>
      </c>
      <c r="B114" s="737"/>
      <c r="C114" s="737" t="s">
        <v>1994</v>
      </c>
      <c r="D114" s="737" t="s">
        <v>3055</v>
      </c>
      <c r="E114" s="789" t="s">
        <v>3271</v>
      </c>
      <c r="F114" s="790" t="s">
        <v>3272</v>
      </c>
      <c r="G114" s="791" t="s">
        <v>1634</v>
      </c>
      <c r="H114" s="737" t="s">
        <v>1571</v>
      </c>
      <c r="I114" s="737" t="s">
        <v>3024</v>
      </c>
      <c r="J114" s="737"/>
      <c r="K114" s="737"/>
      <c r="L114" s="737"/>
    </row>
    <row r="115" spans="1:12" s="228" customFormat="1">
      <c r="A115" s="737">
        <v>113</v>
      </c>
      <c r="B115" s="737"/>
      <c r="C115" s="737" t="s">
        <v>1994</v>
      </c>
      <c r="D115" s="737" t="s">
        <v>3055</v>
      </c>
      <c r="E115" s="789" t="s">
        <v>3273</v>
      </c>
      <c r="F115" s="790" t="s">
        <v>3274</v>
      </c>
      <c r="G115" s="791" t="s">
        <v>1852</v>
      </c>
      <c r="H115" s="737" t="s">
        <v>1571</v>
      </c>
      <c r="I115" s="737" t="s">
        <v>3024</v>
      </c>
      <c r="J115" s="737"/>
      <c r="K115" s="737"/>
      <c r="L115" s="737"/>
    </row>
    <row r="116" spans="1:12" s="228" customFormat="1">
      <c r="A116" s="737">
        <v>114</v>
      </c>
      <c r="B116" s="737"/>
      <c r="C116" s="737" t="s">
        <v>1994</v>
      </c>
      <c r="D116" s="737" t="s">
        <v>3055</v>
      </c>
      <c r="E116" s="789" t="s">
        <v>3275</v>
      </c>
      <c r="F116" s="790" t="s">
        <v>3276</v>
      </c>
      <c r="G116" s="791" t="s">
        <v>17</v>
      </c>
      <c r="H116" s="737" t="s">
        <v>1571</v>
      </c>
      <c r="I116" s="737" t="s">
        <v>3024</v>
      </c>
      <c r="J116" s="737"/>
      <c r="K116" s="737"/>
      <c r="L116" s="737"/>
    </row>
    <row r="117" spans="1:12" s="228" customFormat="1">
      <c r="A117" s="737">
        <v>115</v>
      </c>
      <c r="B117" s="737"/>
      <c r="C117" s="737" t="s">
        <v>1994</v>
      </c>
      <c r="D117" s="737" t="s">
        <v>3055</v>
      </c>
      <c r="E117" s="789" t="s">
        <v>3056</v>
      </c>
      <c r="F117" s="785">
        <v>5755081216962</v>
      </c>
      <c r="G117" s="791"/>
      <c r="H117" s="737" t="s">
        <v>1571</v>
      </c>
      <c r="I117" s="737" t="s">
        <v>3024</v>
      </c>
      <c r="J117" s="737"/>
      <c r="K117" s="737"/>
      <c r="L117" s="737"/>
    </row>
    <row r="118" spans="1:12" s="228" customFormat="1">
      <c r="A118" s="737">
        <v>116</v>
      </c>
      <c r="B118" s="737"/>
      <c r="C118" s="737" t="s">
        <v>1994</v>
      </c>
      <c r="D118" s="737" t="s">
        <v>3055</v>
      </c>
      <c r="E118" s="789" t="s">
        <v>3059</v>
      </c>
      <c r="F118" s="785">
        <v>5755081216963</v>
      </c>
      <c r="G118" s="791"/>
      <c r="H118" s="737" t="s">
        <v>1571</v>
      </c>
      <c r="I118" s="737" t="s">
        <v>3024</v>
      </c>
      <c r="J118" s="737"/>
      <c r="K118" s="737"/>
      <c r="L118" s="737"/>
    </row>
    <row r="119" spans="1:12" s="228" customFormat="1">
      <c r="A119" s="737">
        <v>117</v>
      </c>
      <c r="B119" s="737"/>
      <c r="C119" s="737" t="s">
        <v>1994</v>
      </c>
      <c r="D119" s="737" t="s">
        <v>3055</v>
      </c>
      <c r="E119" s="789" t="s">
        <v>3061</v>
      </c>
      <c r="F119" s="785">
        <v>5755081216964</v>
      </c>
      <c r="G119" s="791"/>
      <c r="H119" s="737" t="s">
        <v>1571</v>
      </c>
      <c r="I119" s="737" t="s">
        <v>3024</v>
      </c>
      <c r="J119" s="737"/>
      <c r="K119" s="737"/>
      <c r="L119" s="737"/>
    </row>
    <row r="120" spans="1:12" s="228" customFormat="1">
      <c r="A120" s="737">
        <v>118</v>
      </c>
      <c r="B120" s="737"/>
      <c r="C120" s="737" t="s">
        <v>1994</v>
      </c>
      <c r="D120" s="737" t="s">
        <v>3055</v>
      </c>
      <c r="E120" s="789" t="s">
        <v>3063</v>
      </c>
      <c r="F120" s="785">
        <v>5755081216965</v>
      </c>
      <c r="G120" s="791"/>
      <c r="H120" s="737" t="s">
        <v>1571</v>
      </c>
      <c r="I120" s="737" t="s">
        <v>3024</v>
      </c>
      <c r="J120" s="737"/>
      <c r="K120" s="737"/>
      <c r="L120" s="737"/>
    </row>
    <row r="121" spans="1:12" s="228" customFormat="1">
      <c r="A121" s="737">
        <v>119</v>
      </c>
      <c r="B121" s="737"/>
      <c r="C121" s="737" t="s">
        <v>1994</v>
      </c>
      <c r="D121" s="737" t="s">
        <v>3055</v>
      </c>
      <c r="E121" s="789" t="s">
        <v>3065</v>
      </c>
      <c r="F121" s="785">
        <v>5755081216957</v>
      </c>
      <c r="G121" s="791" t="s">
        <v>1880</v>
      </c>
      <c r="H121" s="737" t="s">
        <v>1571</v>
      </c>
      <c r="I121" s="737" t="s">
        <v>3024</v>
      </c>
      <c r="J121" s="737"/>
      <c r="K121" s="737"/>
      <c r="L121" s="737"/>
    </row>
    <row r="122" spans="1:12" s="228" customFormat="1">
      <c r="A122" s="737">
        <v>120</v>
      </c>
      <c r="B122" s="737"/>
      <c r="C122" s="737" t="s">
        <v>1994</v>
      </c>
      <c r="D122" s="737" t="s">
        <v>3055</v>
      </c>
      <c r="E122" s="789" t="s">
        <v>3068</v>
      </c>
      <c r="F122" s="785">
        <v>5755081216958</v>
      </c>
      <c r="G122" s="791"/>
      <c r="H122" s="737" t="s">
        <v>1571</v>
      </c>
      <c r="I122" s="737" t="s">
        <v>3024</v>
      </c>
      <c r="J122" s="737"/>
      <c r="K122" s="737"/>
      <c r="L122" s="737"/>
    </row>
    <row r="123" spans="1:12" s="228" customFormat="1">
      <c r="A123" s="737">
        <v>121</v>
      </c>
      <c r="B123" s="737"/>
      <c r="C123" s="737" t="s">
        <v>1994</v>
      </c>
      <c r="D123" s="737" t="s">
        <v>3055</v>
      </c>
      <c r="E123" s="789" t="s">
        <v>3071</v>
      </c>
      <c r="F123" s="785">
        <v>5755081216958</v>
      </c>
      <c r="G123" s="791" t="s">
        <v>1664</v>
      </c>
      <c r="H123" s="737" t="s">
        <v>1571</v>
      </c>
      <c r="I123" s="737" t="s">
        <v>3024</v>
      </c>
      <c r="J123" s="737"/>
      <c r="K123" s="737"/>
      <c r="L123" s="737"/>
    </row>
    <row r="124" spans="1:12" s="228" customFormat="1">
      <c r="A124" s="737">
        <v>122</v>
      </c>
      <c r="B124" s="737"/>
      <c r="C124" s="737" t="s">
        <v>1994</v>
      </c>
      <c r="D124" s="737" t="s">
        <v>3055</v>
      </c>
      <c r="E124" s="789" t="s">
        <v>3075</v>
      </c>
      <c r="F124" s="785">
        <v>5755081216960</v>
      </c>
      <c r="G124" s="791"/>
      <c r="H124" s="737" t="s">
        <v>1571</v>
      </c>
      <c r="I124" s="737" t="s">
        <v>3024</v>
      </c>
      <c r="J124" s="737"/>
      <c r="K124" s="737"/>
      <c r="L124" s="737"/>
    </row>
    <row r="125" spans="1:12" s="228" customFormat="1">
      <c r="A125" s="737">
        <v>123</v>
      </c>
      <c r="B125" s="737"/>
      <c r="C125" s="737" t="s">
        <v>1994</v>
      </c>
      <c r="D125" s="737" t="s">
        <v>3055</v>
      </c>
      <c r="E125" s="789" t="s">
        <v>3078</v>
      </c>
      <c r="F125" s="785">
        <v>5755081216961</v>
      </c>
      <c r="G125" s="791"/>
      <c r="H125" s="737" t="s">
        <v>1571</v>
      </c>
      <c r="I125" s="737" t="s">
        <v>3024</v>
      </c>
      <c r="J125" s="737"/>
      <c r="K125" s="737"/>
      <c r="L125" s="737"/>
    </row>
    <row r="126" spans="1:12" s="228" customFormat="1">
      <c r="A126" s="220">
        <v>124</v>
      </c>
      <c r="B126" s="220"/>
      <c r="C126" s="220" t="s">
        <v>1994</v>
      </c>
      <c r="D126" s="287" t="s">
        <v>3055</v>
      </c>
      <c r="E126" s="519" t="s">
        <v>3081</v>
      </c>
      <c r="F126" s="312">
        <v>5755081216971</v>
      </c>
      <c r="G126" s="315" t="s">
        <v>2430</v>
      </c>
      <c r="H126" s="220" t="s">
        <v>1571</v>
      </c>
      <c r="I126" s="220" t="s">
        <v>3024</v>
      </c>
      <c r="J126" s="737"/>
      <c r="K126" s="737"/>
      <c r="L126" s="737"/>
    </row>
    <row r="127" spans="1:12" ht="17.45">
      <c r="A127" s="792">
        <v>125</v>
      </c>
      <c r="B127" s="792"/>
      <c r="C127" s="792" t="s">
        <v>1994</v>
      </c>
      <c r="D127" s="288" t="s">
        <v>3055</v>
      </c>
      <c r="E127" s="789" t="s">
        <v>3277</v>
      </c>
      <c r="F127" s="793"/>
      <c r="G127" s="794" t="s">
        <v>2456</v>
      </c>
      <c r="H127" s="795"/>
      <c r="I127" s="792"/>
    </row>
    <row r="128" spans="1:12" ht="17.45">
      <c r="A128" s="288">
        <v>126</v>
      </c>
      <c r="B128" s="792"/>
      <c r="C128" s="792" t="s">
        <v>1994</v>
      </c>
      <c r="D128" s="288" t="s">
        <v>3055</v>
      </c>
      <c r="E128" s="789" t="s">
        <v>3278</v>
      </c>
      <c r="F128" s="793"/>
      <c r="G128" s="794"/>
      <c r="H128" s="795"/>
      <c r="I128" s="792"/>
    </row>
    <row r="129" spans="1:9" ht="17.45">
      <c r="A129" s="792">
        <v>127</v>
      </c>
      <c r="B129" s="792"/>
      <c r="C129" s="792" t="s">
        <v>1994</v>
      </c>
      <c r="D129" s="288" t="s">
        <v>3055</v>
      </c>
      <c r="E129" s="789" t="s">
        <v>3279</v>
      </c>
      <c r="F129" s="793"/>
      <c r="G129" s="794"/>
      <c r="H129" s="795"/>
      <c r="I129" s="792"/>
    </row>
    <row r="130" spans="1:9" ht="17.45">
      <c r="A130" s="288">
        <v>128</v>
      </c>
      <c r="B130" s="792"/>
      <c r="C130" s="792" t="s">
        <v>1994</v>
      </c>
      <c r="D130" s="288" t="s">
        <v>3055</v>
      </c>
      <c r="E130" s="789" t="s">
        <v>3280</v>
      </c>
      <c r="F130" s="793"/>
      <c r="G130" s="794" t="s">
        <v>1664</v>
      </c>
      <c r="H130" s="795"/>
      <c r="I130" s="792"/>
    </row>
    <row r="131" spans="1:9" ht="17.45">
      <c r="A131" s="792">
        <v>129</v>
      </c>
      <c r="B131" s="792"/>
      <c r="C131" s="792" t="s">
        <v>1994</v>
      </c>
      <c r="D131" s="288" t="s">
        <v>3055</v>
      </c>
      <c r="E131" s="789" t="s">
        <v>3281</v>
      </c>
      <c r="F131" s="793"/>
      <c r="G131" s="794" t="s">
        <v>2204</v>
      </c>
      <c r="H131" s="795"/>
      <c r="I131" s="792"/>
    </row>
    <row r="132" spans="1:9" ht="17.45">
      <c r="A132" s="288">
        <v>130</v>
      </c>
      <c r="B132" s="792"/>
      <c r="C132" s="792" t="s">
        <v>1994</v>
      </c>
      <c r="D132" s="288" t="s">
        <v>3055</v>
      </c>
      <c r="E132" s="789" t="s">
        <v>3282</v>
      </c>
      <c r="F132" s="793"/>
      <c r="G132" s="794" t="s">
        <v>1624</v>
      </c>
      <c r="H132" s="795"/>
      <c r="I132" s="792"/>
    </row>
    <row r="133" spans="1:9" ht="17.45">
      <c r="A133" s="792">
        <v>131</v>
      </c>
      <c r="B133" s="792"/>
      <c r="C133" s="792" t="s">
        <v>1994</v>
      </c>
      <c r="D133" s="288" t="s">
        <v>3055</v>
      </c>
      <c r="E133" s="789" t="s">
        <v>3283</v>
      </c>
      <c r="F133" s="793"/>
      <c r="G133" s="794" t="s">
        <v>1809</v>
      </c>
      <c r="H133" s="795"/>
      <c r="I133" s="792"/>
    </row>
    <row r="134" spans="1:9" ht="17.45">
      <c r="A134" s="288">
        <v>132</v>
      </c>
      <c r="B134" s="792"/>
      <c r="C134" s="792" t="s">
        <v>1994</v>
      </c>
      <c r="D134" s="288" t="s">
        <v>3055</v>
      </c>
      <c r="E134" s="789" t="s">
        <v>3284</v>
      </c>
      <c r="F134" s="793"/>
      <c r="G134" s="794"/>
      <c r="H134" s="795"/>
      <c r="I134" s="792"/>
    </row>
    <row r="135" spans="1:9" ht="17.45">
      <c r="A135" s="792">
        <v>133</v>
      </c>
      <c r="B135" s="792"/>
      <c r="C135" s="792" t="s">
        <v>1994</v>
      </c>
      <c r="D135" s="288" t="s">
        <v>3055</v>
      </c>
      <c r="E135" s="789" t="s">
        <v>3285</v>
      </c>
      <c r="F135" s="793"/>
      <c r="G135" s="794" t="s">
        <v>2113</v>
      </c>
      <c r="H135" s="795"/>
      <c r="I135" s="792"/>
    </row>
    <row r="136" spans="1:9" ht="17.45">
      <c r="A136" s="288">
        <v>134</v>
      </c>
      <c r="B136" s="792"/>
      <c r="C136" s="792" t="s">
        <v>1994</v>
      </c>
      <c r="D136" s="288" t="s">
        <v>3055</v>
      </c>
      <c r="E136" s="789" t="s">
        <v>3286</v>
      </c>
      <c r="F136" s="793"/>
      <c r="G136" s="794" t="s">
        <v>1929</v>
      </c>
      <c r="H136" s="795"/>
      <c r="I136" s="792"/>
    </row>
    <row r="137" spans="1:9" ht="17.45">
      <c r="A137" s="792">
        <v>135</v>
      </c>
      <c r="B137" s="792"/>
      <c r="C137" s="792" t="s">
        <v>1994</v>
      </c>
      <c r="D137" s="288" t="s">
        <v>3055</v>
      </c>
      <c r="E137" s="789" t="s">
        <v>3287</v>
      </c>
      <c r="F137" s="793"/>
      <c r="G137" s="794" t="s">
        <v>1929</v>
      </c>
      <c r="H137" s="795"/>
      <c r="I137" s="792"/>
    </row>
    <row r="138" spans="1:9" ht="17.45">
      <c r="A138" s="288">
        <v>136</v>
      </c>
      <c r="B138" s="792"/>
      <c r="C138" s="792" t="s">
        <v>1994</v>
      </c>
      <c r="D138" s="288" t="s">
        <v>3055</v>
      </c>
      <c r="E138" s="789" t="s">
        <v>3288</v>
      </c>
      <c r="F138" s="793"/>
      <c r="G138" s="794" t="s">
        <v>2208</v>
      </c>
      <c r="H138" s="795"/>
      <c r="I138" s="792"/>
    </row>
    <row r="139" spans="1:9" ht="17.45">
      <c r="A139" s="792">
        <v>137</v>
      </c>
      <c r="B139" s="792"/>
      <c r="C139" s="792" t="s">
        <v>1994</v>
      </c>
      <c r="D139" s="288" t="s">
        <v>3055</v>
      </c>
      <c r="E139" s="789" t="s">
        <v>3289</v>
      </c>
      <c r="F139" s="793"/>
      <c r="G139" s="794" t="s">
        <v>1852</v>
      </c>
      <c r="H139" s="795"/>
      <c r="I139" s="792"/>
    </row>
    <row r="140" spans="1:9" ht="17.45">
      <c r="A140" s="288">
        <v>138</v>
      </c>
      <c r="B140" s="792"/>
      <c r="C140" s="792" t="s">
        <v>1994</v>
      </c>
      <c r="D140" s="288" t="s">
        <v>3055</v>
      </c>
      <c r="E140" s="789" t="s">
        <v>3290</v>
      </c>
      <c r="F140" s="793"/>
      <c r="G140" s="794" t="s">
        <v>1664</v>
      </c>
      <c r="H140" s="795"/>
      <c r="I140" s="792"/>
    </row>
    <row r="141" spans="1:9" ht="17.45">
      <c r="A141" s="792">
        <v>139</v>
      </c>
      <c r="B141" s="792"/>
      <c r="C141" s="792" t="s">
        <v>1994</v>
      </c>
      <c r="D141" s="288" t="s">
        <v>3055</v>
      </c>
      <c r="E141" s="789" t="s">
        <v>3291</v>
      </c>
      <c r="F141" s="793"/>
      <c r="G141" s="794" t="s">
        <v>2182</v>
      </c>
      <c r="H141" s="795"/>
      <c r="I141" s="792"/>
    </row>
    <row r="142" spans="1:9" ht="17.45">
      <c r="A142" s="288">
        <v>140</v>
      </c>
      <c r="B142" s="792"/>
      <c r="C142" s="792" t="s">
        <v>1994</v>
      </c>
      <c r="D142" s="288" t="s">
        <v>3055</v>
      </c>
      <c r="E142" s="789" t="s">
        <v>3292</v>
      </c>
      <c r="F142" s="793"/>
      <c r="G142" s="794" t="s">
        <v>3293</v>
      </c>
      <c r="H142" s="795"/>
      <c r="I142" s="792"/>
    </row>
    <row r="143" spans="1:9" ht="17.45">
      <c r="A143" s="792">
        <v>141</v>
      </c>
      <c r="B143" s="792"/>
      <c r="C143" s="792" t="s">
        <v>1994</v>
      </c>
      <c r="D143" s="288" t="s">
        <v>3055</v>
      </c>
      <c r="E143" s="789" t="s">
        <v>3294</v>
      </c>
      <c r="F143" s="793"/>
      <c r="G143" s="794" t="s">
        <v>3293</v>
      </c>
      <c r="H143" s="795"/>
      <c r="I143" s="792"/>
    </row>
    <row r="144" spans="1:9">
      <c r="A144" s="288">
        <v>142</v>
      </c>
      <c r="B144" s="792"/>
      <c r="C144" s="792" t="s">
        <v>605</v>
      </c>
      <c r="D144" s="288" t="s">
        <v>3055</v>
      </c>
      <c r="E144" s="789" t="s">
        <v>3295</v>
      </c>
      <c r="F144" s="796"/>
      <c r="G144" s="797" t="s">
        <v>1809</v>
      </c>
      <c r="H144" s="792"/>
      <c r="I144" s="792"/>
    </row>
    <row r="145" spans="1:9">
      <c r="A145" s="792">
        <v>143</v>
      </c>
      <c r="B145" s="792"/>
      <c r="C145" s="792" t="s">
        <v>605</v>
      </c>
      <c r="D145" s="288" t="s">
        <v>3055</v>
      </c>
      <c r="E145" s="789" t="s">
        <v>3296</v>
      </c>
      <c r="F145" s="796"/>
      <c r="G145" s="797" t="s">
        <v>2184</v>
      </c>
      <c r="H145" s="792"/>
      <c r="I145" s="792"/>
    </row>
    <row r="146" spans="1:9">
      <c r="A146" s="288">
        <v>144</v>
      </c>
      <c r="B146" s="792"/>
      <c r="C146" s="792" t="s">
        <v>605</v>
      </c>
      <c r="D146" s="288" t="s">
        <v>3055</v>
      </c>
      <c r="E146" s="789" t="s">
        <v>3297</v>
      </c>
      <c r="F146" s="796"/>
      <c r="G146" s="797" t="s">
        <v>1809</v>
      </c>
      <c r="H146" s="792"/>
      <c r="I146" s="792"/>
    </row>
    <row r="147" spans="1:9">
      <c r="A147" s="792">
        <v>145</v>
      </c>
      <c r="B147" s="792"/>
      <c r="C147" s="792" t="s">
        <v>605</v>
      </c>
      <c r="D147" s="288" t="s">
        <v>3055</v>
      </c>
      <c r="E147" s="789" t="s">
        <v>3298</v>
      </c>
      <c r="F147" s="796"/>
      <c r="G147" s="797" t="s">
        <v>1809</v>
      </c>
      <c r="H147" s="792"/>
      <c r="I147" s="792"/>
    </row>
    <row r="148" spans="1:9">
      <c r="A148" s="288">
        <v>146</v>
      </c>
      <c r="B148" s="792"/>
      <c r="C148" s="792" t="s">
        <v>605</v>
      </c>
      <c r="D148" s="288" t="s">
        <v>3055</v>
      </c>
      <c r="E148" s="789" t="s">
        <v>3299</v>
      </c>
      <c r="F148" s="796"/>
      <c r="G148" s="797" t="s">
        <v>1809</v>
      </c>
      <c r="H148" s="792"/>
      <c r="I148" s="792"/>
    </row>
    <row r="149" spans="1:9">
      <c r="A149" s="792">
        <v>147</v>
      </c>
      <c r="B149" s="792"/>
      <c r="C149" s="792" t="s">
        <v>605</v>
      </c>
      <c r="D149" s="288" t="s">
        <v>3055</v>
      </c>
      <c r="E149" s="789" t="s">
        <v>3300</v>
      </c>
      <c r="F149" s="796"/>
      <c r="G149" s="797" t="s">
        <v>17</v>
      </c>
      <c r="H149" s="792"/>
      <c r="I149" s="792"/>
    </row>
    <row r="150" spans="1:9">
      <c r="A150" s="288">
        <v>148</v>
      </c>
      <c r="B150" s="792"/>
      <c r="C150" s="792" t="s">
        <v>605</v>
      </c>
      <c r="D150" s="288" t="s">
        <v>3055</v>
      </c>
      <c r="E150" s="789" t="s">
        <v>3301</v>
      </c>
      <c r="F150" s="796"/>
      <c r="G150" s="797" t="s">
        <v>17</v>
      </c>
      <c r="H150" s="792"/>
      <c r="I150" s="792"/>
    </row>
    <row r="151" spans="1:9">
      <c r="A151" s="792">
        <v>149</v>
      </c>
      <c r="B151" s="792"/>
      <c r="C151" s="792" t="s">
        <v>605</v>
      </c>
      <c r="D151" s="288" t="s">
        <v>3055</v>
      </c>
      <c r="E151" s="789" t="s">
        <v>3302</v>
      </c>
      <c r="F151" s="796"/>
      <c r="G151" s="797" t="s">
        <v>2168</v>
      </c>
      <c r="H151" s="792"/>
      <c r="I151" s="792"/>
    </row>
    <row r="152" spans="1:9">
      <c r="A152" s="288">
        <v>150</v>
      </c>
      <c r="B152" s="792"/>
      <c r="C152" s="792" t="s">
        <v>605</v>
      </c>
      <c r="D152" s="288" t="s">
        <v>3055</v>
      </c>
      <c r="E152" s="789" t="s">
        <v>3303</v>
      </c>
      <c r="F152" s="796"/>
      <c r="G152" s="797" t="s">
        <v>1731</v>
      </c>
      <c r="H152" s="792"/>
      <c r="I152" s="792"/>
    </row>
    <row r="153" spans="1:9">
      <c r="A153" s="792">
        <v>151</v>
      </c>
      <c r="B153" s="792"/>
      <c r="C153" s="792" t="s">
        <v>605</v>
      </c>
      <c r="D153" s="288" t="s">
        <v>3055</v>
      </c>
      <c r="E153" s="789" t="s">
        <v>3304</v>
      </c>
      <c r="F153" s="796"/>
      <c r="G153" s="797" t="s">
        <v>1634</v>
      </c>
      <c r="H153" s="792"/>
      <c r="I153" s="792"/>
    </row>
    <row r="154" spans="1:9">
      <c r="A154" s="288">
        <v>152</v>
      </c>
      <c r="B154" s="792"/>
      <c r="C154" s="792" t="s">
        <v>605</v>
      </c>
      <c r="D154" s="288" t="s">
        <v>3055</v>
      </c>
      <c r="E154" s="789" t="s">
        <v>3305</v>
      </c>
      <c r="F154" s="796"/>
      <c r="G154" s="797" t="s">
        <v>1664</v>
      </c>
      <c r="H154" s="792"/>
      <c r="I154" s="792"/>
    </row>
    <row r="155" spans="1:9">
      <c r="A155" s="792">
        <v>153</v>
      </c>
      <c r="B155" s="792"/>
      <c r="C155" s="792" t="s">
        <v>605</v>
      </c>
      <c r="D155" s="288" t="s">
        <v>3055</v>
      </c>
      <c r="E155" s="789" t="s">
        <v>3306</v>
      </c>
      <c r="F155" s="796"/>
      <c r="G155" s="797" t="s">
        <v>3307</v>
      </c>
      <c r="H155" s="792"/>
      <c r="I155" s="792"/>
    </row>
    <row r="156" spans="1:9">
      <c r="A156" s="288">
        <v>154</v>
      </c>
      <c r="B156" s="792"/>
      <c r="C156" s="792" t="s">
        <v>605</v>
      </c>
      <c r="D156" s="288" t="s">
        <v>3055</v>
      </c>
      <c r="E156" s="789" t="s">
        <v>3308</v>
      </c>
      <c r="F156" s="796"/>
      <c r="G156" s="797" t="s">
        <v>1664</v>
      </c>
      <c r="H156" s="792"/>
      <c r="I156" s="792"/>
    </row>
    <row r="157" spans="1:9">
      <c r="A157" s="792">
        <v>155</v>
      </c>
      <c r="B157" s="792"/>
      <c r="C157" s="792" t="s">
        <v>605</v>
      </c>
      <c r="D157" s="792" t="s">
        <v>1034</v>
      </c>
      <c r="E157" s="789" t="s">
        <v>3309</v>
      </c>
      <c r="F157" s="796"/>
      <c r="G157" s="797" t="s">
        <v>1795</v>
      </c>
      <c r="H157" s="792"/>
      <c r="I157" s="792"/>
    </row>
    <row r="158" spans="1:9">
      <c r="A158" s="792">
        <v>156</v>
      </c>
      <c r="B158" s="792"/>
      <c r="C158" s="792" t="s">
        <v>605</v>
      </c>
      <c r="D158" s="792" t="s">
        <v>1034</v>
      </c>
      <c r="E158" s="789" t="s">
        <v>3310</v>
      </c>
      <c r="F158" s="796"/>
      <c r="G158" s="797" t="s">
        <v>1795</v>
      </c>
      <c r="H158" s="792"/>
      <c r="I158" s="792"/>
    </row>
    <row r="159" spans="1:9">
      <c r="A159" s="792">
        <v>157</v>
      </c>
      <c r="B159" s="792"/>
      <c r="C159" s="792" t="s">
        <v>605</v>
      </c>
      <c r="D159" s="792" t="s">
        <v>1034</v>
      </c>
      <c r="E159" s="789" t="s">
        <v>3311</v>
      </c>
      <c r="F159" s="796"/>
      <c r="G159" s="797" t="s">
        <v>1795</v>
      </c>
      <c r="H159" s="792"/>
      <c r="I159" s="792"/>
    </row>
    <row r="160" spans="1:9">
      <c r="A160" s="792">
        <v>158</v>
      </c>
      <c r="B160" s="792"/>
      <c r="C160" s="792" t="s">
        <v>605</v>
      </c>
      <c r="D160" s="792" t="s">
        <v>1034</v>
      </c>
      <c r="E160" s="789" t="s">
        <v>3312</v>
      </c>
      <c r="F160" s="796"/>
      <c r="G160" s="797" t="s">
        <v>1795</v>
      </c>
      <c r="H160" s="792"/>
      <c r="I160" s="792"/>
    </row>
    <row r="161" spans="1:12">
      <c r="A161" s="792">
        <v>159</v>
      </c>
      <c r="B161" s="792"/>
      <c r="C161" s="792" t="s">
        <v>605</v>
      </c>
      <c r="D161" s="792" t="s">
        <v>1034</v>
      </c>
      <c r="E161" s="789" t="s">
        <v>3313</v>
      </c>
      <c r="F161" s="796"/>
      <c r="G161" s="797" t="s">
        <v>17</v>
      </c>
      <c r="H161" s="792"/>
      <c r="I161" s="792"/>
    </row>
    <row r="162" spans="1:12">
      <c r="A162" s="792">
        <v>160</v>
      </c>
      <c r="B162" s="792" t="s">
        <v>3314</v>
      </c>
      <c r="C162" s="792" t="s">
        <v>605</v>
      </c>
      <c r="D162" s="288" t="s">
        <v>3055</v>
      </c>
      <c r="E162" s="789" t="s">
        <v>3315</v>
      </c>
      <c r="F162" s="796"/>
      <c r="G162" s="797" t="s">
        <v>17</v>
      </c>
      <c r="H162" s="792"/>
      <c r="I162" s="792"/>
      <c r="L162" s="119" t="s">
        <v>3316</v>
      </c>
    </row>
    <row r="163" spans="1:12">
      <c r="A163" s="792">
        <v>161</v>
      </c>
      <c r="B163" s="792" t="s">
        <v>3314</v>
      </c>
      <c r="C163" s="792" t="s">
        <v>605</v>
      </c>
      <c r="D163" s="288" t="s">
        <v>3055</v>
      </c>
      <c r="E163" s="789" t="s">
        <v>3317</v>
      </c>
      <c r="F163" s="796"/>
      <c r="G163" s="797" t="s">
        <v>17</v>
      </c>
      <c r="H163" s="792"/>
      <c r="I163" s="792"/>
    </row>
    <row r="164" spans="1:12">
      <c r="A164" s="792">
        <v>162</v>
      </c>
      <c r="B164" s="792" t="s">
        <v>3314</v>
      </c>
      <c r="C164" s="792" t="s">
        <v>605</v>
      </c>
      <c r="D164" s="288" t="s">
        <v>3055</v>
      </c>
      <c r="E164" s="789" t="s">
        <v>3318</v>
      </c>
      <c r="F164" s="796"/>
      <c r="G164" s="797" t="s">
        <v>17</v>
      </c>
      <c r="H164" s="792"/>
      <c r="I164" s="792"/>
    </row>
    <row r="165" spans="1:12">
      <c r="A165" s="792">
        <v>163</v>
      </c>
      <c r="B165" s="792" t="s">
        <v>3314</v>
      </c>
      <c r="C165" s="792" t="s">
        <v>605</v>
      </c>
      <c r="D165" s="288" t="s">
        <v>3055</v>
      </c>
      <c r="E165" s="789" t="s">
        <v>3319</v>
      </c>
      <c r="F165" s="796"/>
      <c r="G165" s="797" t="s">
        <v>17</v>
      </c>
      <c r="H165" s="792"/>
      <c r="I165" s="792"/>
    </row>
    <row r="166" spans="1:12">
      <c r="A166" s="792">
        <v>164</v>
      </c>
      <c r="B166" s="792" t="s">
        <v>3314</v>
      </c>
      <c r="C166" s="792" t="s">
        <v>605</v>
      </c>
      <c r="D166" s="288" t="s">
        <v>3055</v>
      </c>
      <c r="E166" s="789" t="s">
        <v>3320</v>
      </c>
      <c r="F166" s="796"/>
      <c r="G166" s="797" t="s">
        <v>17</v>
      </c>
      <c r="H166" s="792"/>
      <c r="I166" s="792"/>
    </row>
    <row r="167" spans="1:12">
      <c r="E167" s="310"/>
      <c r="F167" s="8"/>
      <c r="G167" s="119"/>
    </row>
    <row r="172" spans="1:12">
      <c r="J172" s="798"/>
    </row>
  </sheetData>
  <phoneticPr fontId="41" type="noConversion"/>
  <conditionalFormatting sqref="F2:F16 F144:F156 G155 F168:F1048576 E167">
    <cfRule type="duplicateValues" dxfId="12" priority="4"/>
  </conditionalFormatting>
  <conditionalFormatting sqref="F27:F56">
    <cfRule type="duplicateValues" dxfId="11" priority="3"/>
  </conditionalFormatting>
  <hyperlinks>
    <hyperlink ref="C1" location="Summary!A1" display="Summary" xr:uid="{00000000-0004-0000-1800-000000000000}"/>
  </hyperlink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8"/>
  <sheetViews>
    <sheetView zoomScale="70" zoomScaleNormal="70" workbookViewId="0">
      <selection activeCell="B3" sqref="B3"/>
    </sheetView>
  </sheetViews>
  <sheetFormatPr defaultRowHeight="14.45"/>
  <cols>
    <col min="2" max="2" width="37.7109375" customWidth="1"/>
    <col min="3" max="3" width="37.28515625" customWidth="1"/>
    <col min="4" max="4" width="28.140625" bestFit="1" customWidth="1"/>
    <col min="6" max="6" width="17.7109375" customWidth="1"/>
    <col min="7" max="7" width="17.85546875" customWidth="1"/>
    <col min="8" max="8" width="28.42578125" customWidth="1"/>
    <col min="9" max="9" width="32.42578125" customWidth="1"/>
  </cols>
  <sheetData>
    <row r="1" spans="1:9" ht="17.45">
      <c r="B1" s="168" t="s">
        <v>1564</v>
      </c>
    </row>
    <row r="2" spans="1:9" ht="19.5" customHeight="1">
      <c r="A2" s="110" t="s">
        <v>2613</v>
      </c>
      <c r="B2" s="110" t="s">
        <v>3</v>
      </c>
      <c r="C2" s="111" t="s">
        <v>1565</v>
      </c>
      <c r="D2" s="112" t="s">
        <v>6</v>
      </c>
      <c r="E2" s="112" t="s">
        <v>1567</v>
      </c>
      <c r="F2" s="120" t="s">
        <v>8</v>
      </c>
      <c r="G2" s="109" t="s">
        <v>11</v>
      </c>
      <c r="H2" s="109" t="s">
        <v>1568</v>
      </c>
      <c r="I2" s="109" t="s">
        <v>12</v>
      </c>
    </row>
    <row r="3" spans="1:9" s="151" customFormat="1">
      <c r="A3" s="764">
        <v>1</v>
      </c>
      <c r="B3" s="763" t="s">
        <v>3321</v>
      </c>
      <c r="C3" s="763" t="s">
        <v>3322</v>
      </c>
      <c r="D3" s="771" t="s">
        <v>3323</v>
      </c>
      <c r="E3" s="764">
        <v>1</v>
      </c>
      <c r="F3" s="763" t="s">
        <v>1581</v>
      </c>
      <c r="G3" s="763" t="s">
        <v>1571</v>
      </c>
      <c r="H3" s="763" t="s">
        <v>2810</v>
      </c>
      <c r="I3" s="763"/>
    </row>
    <row r="4" spans="1:9" s="151" customFormat="1" ht="19.5" customHeight="1">
      <c r="A4" s="764">
        <v>2</v>
      </c>
      <c r="B4" s="763" t="s">
        <v>3321</v>
      </c>
      <c r="C4" s="763" t="s">
        <v>3321</v>
      </c>
      <c r="D4" s="771" t="s">
        <v>3324</v>
      </c>
      <c r="E4" s="764">
        <v>1</v>
      </c>
      <c r="F4" s="763" t="s">
        <v>1701</v>
      </c>
      <c r="G4" s="763" t="s">
        <v>1571</v>
      </c>
      <c r="H4" s="763" t="s">
        <v>3022</v>
      </c>
      <c r="I4" s="279" t="s">
        <v>3325</v>
      </c>
    </row>
    <row r="5" spans="1:9" s="151" customFormat="1" ht="19.5" customHeight="1">
      <c r="A5" s="764">
        <v>3</v>
      </c>
      <c r="B5" s="763" t="s">
        <v>3321</v>
      </c>
      <c r="C5" s="763" t="s">
        <v>3321</v>
      </c>
      <c r="D5" s="771" t="s">
        <v>3326</v>
      </c>
      <c r="E5" s="764">
        <v>1</v>
      </c>
      <c r="F5" s="763" t="s">
        <v>1210</v>
      </c>
      <c r="G5" s="763" t="s">
        <v>1571</v>
      </c>
      <c r="H5" s="763" t="s">
        <v>1582</v>
      </c>
      <c r="I5" s="763"/>
    </row>
    <row r="6" spans="1:9" s="151" customFormat="1" ht="19.5" customHeight="1">
      <c r="A6" s="764">
        <v>4</v>
      </c>
      <c r="B6" s="763" t="s">
        <v>3321</v>
      </c>
      <c r="C6" s="763" t="s">
        <v>3321</v>
      </c>
      <c r="D6" s="771" t="s">
        <v>3327</v>
      </c>
      <c r="E6" s="764">
        <v>1</v>
      </c>
      <c r="F6" s="763" t="s">
        <v>1581</v>
      </c>
      <c r="G6" s="763" t="s">
        <v>1571</v>
      </c>
      <c r="H6" s="763" t="s">
        <v>2810</v>
      </c>
      <c r="I6" s="763"/>
    </row>
    <row r="7" spans="1:9" s="151" customFormat="1" ht="19.5" customHeight="1">
      <c r="A7" s="764">
        <v>5</v>
      </c>
      <c r="B7" s="763" t="s">
        <v>3321</v>
      </c>
      <c r="C7" s="763" t="s">
        <v>3321</v>
      </c>
      <c r="D7" s="771" t="s">
        <v>3328</v>
      </c>
      <c r="E7" s="764">
        <v>1</v>
      </c>
      <c r="F7" s="763" t="s">
        <v>2037</v>
      </c>
      <c r="G7" s="763" t="s">
        <v>1571</v>
      </c>
      <c r="H7" s="763" t="s">
        <v>1582</v>
      </c>
      <c r="I7" s="763"/>
    </row>
    <row r="8" spans="1:9" s="151" customFormat="1" ht="20.45">
      <c r="A8" s="764">
        <v>6</v>
      </c>
      <c r="B8" s="763" t="s">
        <v>3321</v>
      </c>
      <c r="C8" s="763" t="s">
        <v>3321</v>
      </c>
      <c r="D8" s="771" t="s">
        <v>3329</v>
      </c>
      <c r="E8" s="764">
        <v>1</v>
      </c>
      <c r="F8" s="763" t="s">
        <v>2037</v>
      </c>
      <c r="G8" s="763" t="s">
        <v>1571</v>
      </c>
      <c r="H8" s="763" t="s">
        <v>1582</v>
      </c>
      <c r="I8" s="277" t="s">
        <v>3325</v>
      </c>
    </row>
  </sheetData>
  <phoneticPr fontId="41" type="noConversion"/>
  <hyperlinks>
    <hyperlink ref="B1" location="Summary!A1" display="Summary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81"/>
  <sheetViews>
    <sheetView zoomScale="70" zoomScaleNormal="70" workbookViewId="0">
      <selection activeCell="D3" sqref="D3:D81"/>
    </sheetView>
  </sheetViews>
  <sheetFormatPr defaultColWidth="9.140625" defaultRowHeight="19.5" customHeight="1"/>
  <cols>
    <col min="2" max="2" width="21.7109375" customWidth="1"/>
    <col min="3" max="3" width="21.28515625" customWidth="1"/>
    <col min="4" max="4" width="32.5703125" style="107" customWidth="1"/>
    <col min="5" max="5" width="11.5703125" customWidth="1"/>
    <col min="6" max="6" width="20.42578125" style="107" bestFit="1" customWidth="1"/>
    <col min="7" max="7" width="11.7109375" bestFit="1" customWidth="1"/>
    <col min="8" max="8" width="20.5703125" customWidth="1"/>
    <col min="9" max="9" width="42.85546875" customWidth="1"/>
  </cols>
  <sheetData>
    <row r="1" spans="1:9" ht="19.5" customHeight="1">
      <c r="B1" s="170" t="s">
        <v>1564</v>
      </c>
    </row>
    <row r="2" spans="1:9" ht="19.5" customHeight="1">
      <c r="A2" s="110" t="s">
        <v>2613</v>
      </c>
      <c r="B2" s="110" t="s">
        <v>3</v>
      </c>
      <c r="C2" s="111" t="s">
        <v>1565</v>
      </c>
      <c r="D2" s="112" t="s">
        <v>6</v>
      </c>
      <c r="E2" s="112" t="s">
        <v>1567</v>
      </c>
      <c r="F2" s="120" t="s">
        <v>8</v>
      </c>
      <c r="G2" s="109" t="s">
        <v>11</v>
      </c>
      <c r="H2" s="109" t="s">
        <v>1568</v>
      </c>
      <c r="I2" s="109" t="s">
        <v>12</v>
      </c>
    </row>
    <row r="3" spans="1:9" s="221" customFormat="1" ht="19.5" customHeight="1">
      <c r="A3" s="764">
        <v>1</v>
      </c>
      <c r="B3" s="763" t="s">
        <v>3330</v>
      </c>
      <c r="C3" s="763" t="s">
        <v>3330</v>
      </c>
      <c r="D3" s="799" t="s">
        <v>3042</v>
      </c>
      <c r="E3" s="764">
        <v>1</v>
      </c>
      <c r="F3" s="763" t="s">
        <v>3041</v>
      </c>
      <c r="G3" s="763" t="s">
        <v>1571</v>
      </c>
      <c r="H3" s="763" t="s">
        <v>1620</v>
      </c>
      <c r="I3" s="763"/>
    </row>
    <row r="4" spans="1:9" s="221" customFormat="1" ht="35.25" customHeight="1">
      <c r="A4" s="764">
        <v>2</v>
      </c>
      <c r="B4" s="763" t="s">
        <v>3330</v>
      </c>
      <c r="C4" s="763" t="s">
        <v>3330</v>
      </c>
      <c r="D4" s="799" t="s">
        <v>3045</v>
      </c>
      <c r="E4" s="764">
        <v>1</v>
      </c>
      <c r="F4" s="763" t="s">
        <v>1204</v>
      </c>
      <c r="G4" s="763" t="s">
        <v>1571</v>
      </c>
      <c r="H4" s="763" t="s">
        <v>1620</v>
      </c>
      <c r="I4" s="763" t="s">
        <v>3331</v>
      </c>
    </row>
    <row r="5" spans="1:9" s="221" customFormat="1" ht="19.5" customHeight="1">
      <c r="A5" s="764">
        <v>3</v>
      </c>
      <c r="B5" s="763" t="s">
        <v>3330</v>
      </c>
      <c r="C5" s="763" t="s">
        <v>3330</v>
      </c>
      <c r="D5" s="799" t="s">
        <v>3332</v>
      </c>
      <c r="E5" s="764">
        <v>1</v>
      </c>
      <c r="F5" s="763" t="s">
        <v>1252</v>
      </c>
      <c r="G5" s="763" t="s">
        <v>1571</v>
      </c>
      <c r="H5" s="763" t="s">
        <v>1620</v>
      </c>
      <c r="I5" s="763"/>
    </row>
    <row r="6" spans="1:9" s="221" customFormat="1" ht="28.15" customHeight="1">
      <c r="A6" s="764">
        <v>4</v>
      </c>
      <c r="B6" s="763" t="s">
        <v>3330</v>
      </c>
      <c r="C6" s="763" t="s">
        <v>3330</v>
      </c>
      <c r="D6" s="799" t="s">
        <v>3049</v>
      </c>
      <c r="E6" s="764">
        <v>1</v>
      </c>
      <c r="F6" s="763" t="s">
        <v>3333</v>
      </c>
      <c r="G6" s="763" t="s">
        <v>1571</v>
      </c>
      <c r="H6" s="763" t="s">
        <v>3334</v>
      </c>
      <c r="I6" s="763"/>
    </row>
    <row r="7" spans="1:9" s="221" customFormat="1" ht="19.5" customHeight="1">
      <c r="A7" s="764">
        <v>5</v>
      </c>
      <c r="B7" s="763" t="s">
        <v>3330</v>
      </c>
      <c r="C7" s="763" t="s">
        <v>3330</v>
      </c>
      <c r="D7" s="799" t="s">
        <v>3051</v>
      </c>
      <c r="E7" s="764">
        <v>1</v>
      </c>
      <c r="F7" s="763" t="s">
        <v>102</v>
      </c>
      <c r="G7" s="763" t="s">
        <v>1571</v>
      </c>
      <c r="H7" s="763" t="s">
        <v>2195</v>
      </c>
      <c r="I7" s="763">
        <v>355501976742187</v>
      </c>
    </row>
    <row r="8" spans="1:9" s="221" customFormat="1" ht="19.5" customHeight="1">
      <c r="A8" s="764">
        <v>6</v>
      </c>
      <c r="B8" s="763" t="s">
        <v>3330</v>
      </c>
      <c r="C8" s="763" t="s">
        <v>3330</v>
      </c>
      <c r="D8" s="799" t="s">
        <v>3053</v>
      </c>
      <c r="E8" s="764">
        <v>1</v>
      </c>
      <c r="F8" s="763" t="s">
        <v>1319</v>
      </c>
      <c r="G8" s="763" t="s">
        <v>1571</v>
      </c>
      <c r="H8" s="763" t="s">
        <v>1620</v>
      </c>
      <c r="I8" s="763"/>
    </row>
    <row r="9" spans="1:9" s="221" customFormat="1" ht="19.5" customHeight="1">
      <c r="A9" s="764">
        <v>7</v>
      </c>
      <c r="B9" s="763" t="s">
        <v>3335</v>
      </c>
      <c r="C9" s="763" t="s">
        <v>3335</v>
      </c>
      <c r="D9" s="800" t="s">
        <v>3336</v>
      </c>
      <c r="E9" s="764">
        <v>1</v>
      </c>
      <c r="F9" s="755" t="s">
        <v>1929</v>
      </c>
      <c r="G9" s="763" t="s">
        <v>1571</v>
      </c>
      <c r="H9" s="763" t="s">
        <v>1582</v>
      </c>
      <c r="I9" s="755"/>
    </row>
    <row r="10" spans="1:9" s="221" customFormat="1" ht="19.5" customHeight="1">
      <c r="A10" s="764">
        <v>8</v>
      </c>
      <c r="B10" s="763" t="s">
        <v>3335</v>
      </c>
      <c r="C10" s="763" t="s">
        <v>3335</v>
      </c>
      <c r="D10" s="800" t="s">
        <v>3337</v>
      </c>
      <c r="E10" s="764">
        <v>1</v>
      </c>
      <c r="F10" s="755" t="s">
        <v>1795</v>
      </c>
      <c r="G10" s="763" t="s">
        <v>1571</v>
      </c>
      <c r="H10" s="763" t="s">
        <v>1582</v>
      </c>
      <c r="I10" s="755"/>
    </row>
    <row r="11" spans="1:9" s="221" customFormat="1" ht="23.65" customHeight="1">
      <c r="A11" s="764">
        <v>9</v>
      </c>
      <c r="B11" s="763" t="s">
        <v>3335</v>
      </c>
      <c r="C11" s="763" t="s">
        <v>3335</v>
      </c>
      <c r="D11" s="800" t="s">
        <v>3338</v>
      </c>
      <c r="E11" s="764">
        <v>1</v>
      </c>
      <c r="F11" s="755" t="s">
        <v>2401</v>
      </c>
      <c r="G11" s="763" t="s">
        <v>1571</v>
      </c>
      <c r="H11" s="763" t="s">
        <v>1582</v>
      </c>
      <c r="I11" s="755"/>
    </row>
    <row r="12" spans="1:9" s="221" customFormat="1" ht="19.5" customHeight="1">
      <c r="A12" s="764">
        <v>10</v>
      </c>
      <c r="B12" s="763" t="s">
        <v>3335</v>
      </c>
      <c r="C12" s="763" t="s">
        <v>3335</v>
      </c>
      <c r="D12" s="800" t="s">
        <v>3339</v>
      </c>
      <c r="E12" s="764">
        <v>1</v>
      </c>
      <c r="F12" s="755" t="s">
        <v>3189</v>
      </c>
      <c r="G12" s="763" t="s">
        <v>1571</v>
      </c>
      <c r="H12" s="763" t="s">
        <v>1582</v>
      </c>
      <c r="I12" s="755"/>
    </row>
    <row r="13" spans="1:9" s="221" customFormat="1" ht="19.5" customHeight="1">
      <c r="A13" s="764">
        <v>11</v>
      </c>
      <c r="B13" s="763" t="s">
        <v>3335</v>
      </c>
      <c r="C13" s="763" t="s">
        <v>3335</v>
      </c>
      <c r="D13" s="800" t="s">
        <v>3340</v>
      </c>
      <c r="E13" s="764">
        <v>1</v>
      </c>
      <c r="F13" s="755" t="s">
        <v>1795</v>
      </c>
      <c r="G13" s="763" t="s">
        <v>1571</v>
      </c>
      <c r="H13" s="763" t="s">
        <v>1582</v>
      </c>
      <c r="I13" s="755"/>
    </row>
    <row r="14" spans="1:9" s="221" customFormat="1" ht="19.5" customHeight="1">
      <c r="A14" s="764">
        <v>12</v>
      </c>
      <c r="B14" s="763" t="s">
        <v>3335</v>
      </c>
      <c r="C14" s="763" t="s">
        <v>3335</v>
      </c>
      <c r="D14" s="800" t="s">
        <v>3341</v>
      </c>
      <c r="E14" s="764">
        <v>1</v>
      </c>
      <c r="F14" s="755" t="s">
        <v>17</v>
      </c>
      <c r="G14" s="763" t="s">
        <v>1571</v>
      </c>
      <c r="H14" s="763" t="s">
        <v>1582</v>
      </c>
      <c r="I14" s="755"/>
    </row>
    <row r="15" spans="1:9" s="221" customFormat="1" ht="19.5" customHeight="1">
      <c r="A15" s="764">
        <v>13</v>
      </c>
      <c r="B15" s="763" t="s">
        <v>3335</v>
      </c>
      <c r="C15" s="763" t="s">
        <v>3335</v>
      </c>
      <c r="D15" s="800" t="s">
        <v>3342</v>
      </c>
      <c r="E15" s="764">
        <v>1</v>
      </c>
      <c r="F15" s="755" t="s">
        <v>2414</v>
      </c>
      <c r="G15" s="763" t="s">
        <v>1571</v>
      </c>
      <c r="H15" s="763" t="s">
        <v>1582</v>
      </c>
      <c r="I15" s="755"/>
    </row>
    <row r="16" spans="1:9" s="221" customFormat="1" ht="19.5" customHeight="1">
      <c r="A16" s="764">
        <v>14</v>
      </c>
      <c r="B16" s="763" t="s">
        <v>3335</v>
      </c>
      <c r="C16" s="763" t="s">
        <v>3335</v>
      </c>
      <c r="D16" s="800" t="s">
        <v>3343</v>
      </c>
      <c r="E16" s="764">
        <v>1</v>
      </c>
      <c r="F16" s="755" t="s">
        <v>2168</v>
      </c>
      <c r="G16" s="763" t="s">
        <v>1571</v>
      </c>
      <c r="H16" s="763" t="s">
        <v>1582</v>
      </c>
      <c r="I16" s="755"/>
    </row>
    <row r="17" spans="1:9" s="221" customFormat="1" ht="19.5" customHeight="1">
      <c r="A17" s="764">
        <v>15</v>
      </c>
      <c r="B17" s="763" t="s">
        <v>3335</v>
      </c>
      <c r="C17" s="763" t="s">
        <v>3335</v>
      </c>
      <c r="D17" s="800" t="s">
        <v>3344</v>
      </c>
      <c r="E17" s="764">
        <v>1</v>
      </c>
      <c r="F17" s="755" t="s">
        <v>2444</v>
      </c>
      <c r="G17" s="763" t="s">
        <v>1571</v>
      </c>
      <c r="H17" s="763" t="s">
        <v>1582</v>
      </c>
      <c r="I17" s="755"/>
    </row>
    <row r="18" spans="1:9" s="221" customFormat="1" ht="19.5" customHeight="1">
      <c r="A18" s="764">
        <v>16</v>
      </c>
      <c r="B18" s="763" t="s">
        <v>3335</v>
      </c>
      <c r="C18" s="763" t="s">
        <v>3335</v>
      </c>
      <c r="D18" s="800" t="s">
        <v>3345</v>
      </c>
      <c r="E18" s="764">
        <v>1</v>
      </c>
      <c r="F18" s="755" t="s">
        <v>2728</v>
      </c>
      <c r="G18" s="763" t="s">
        <v>1571</v>
      </c>
      <c r="H18" s="763" t="s">
        <v>1582</v>
      </c>
      <c r="I18" s="755"/>
    </row>
    <row r="19" spans="1:9" s="221" customFormat="1" ht="19.5" customHeight="1">
      <c r="A19" s="764">
        <v>17</v>
      </c>
      <c r="B19" s="763" t="s">
        <v>3335</v>
      </c>
      <c r="C19" s="763" t="s">
        <v>3335</v>
      </c>
      <c r="D19" s="800" t="s">
        <v>3346</v>
      </c>
      <c r="E19" s="764">
        <v>1</v>
      </c>
      <c r="F19" s="755" t="s">
        <v>1852</v>
      </c>
      <c r="G19" s="763" t="s">
        <v>1571</v>
      </c>
      <c r="H19" s="763" t="s">
        <v>1582</v>
      </c>
      <c r="I19" s="755"/>
    </row>
    <row r="20" spans="1:9" s="221" customFormat="1" ht="19.5" customHeight="1">
      <c r="A20" s="764">
        <v>18</v>
      </c>
      <c r="B20" s="763" t="s">
        <v>3335</v>
      </c>
      <c r="C20" s="763" t="s">
        <v>3335</v>
      </c>
      <c r="D20" s="800" t="s">
        <v>3347</v>
      </c>
      <c r="E20" s="764">
        <v>1</v>
      </c>
      <c r="F20" s="755" t="s">
        <v>2155</v>
      </c>
      <c r="G20" s="763" t="s">
        <v>1571</v>
      </c>
      <c r="H20" s="763" t="s">
        <v>1582</v>
      </c>
      <c r="I20" s="755"/>
    </row>
    <row r="21" spans="1:9" s="221" customFormat="1" ht="19.5" customHeight="1">
      <c r="A21" s="764">
        <v>19</v>
      </c>
      <c r="B21" s="763" t="s">
        <v>3335</v>
      </c>
      <c r="C21" s="763" t="s">
        <v>3335</v>
      </c>
      <c r="D21" s="800" t="s">
        <v>3348</v>
      </c>
      <c r="E21" s="764">
        <v>1</v>
      </c>
      <c r="F21" s="755" t="s">
        <v>3349</v>
      </c>
      <c r="G21" s="763" t="s">
        <v>1571</v>
      </c>
      <c r="H21" s="763" t="s">
        <v>1582</v>
      </c>
      <c r="I21" s="755"/>
    </row>
    <row r="22" spans="1:9" s="221" customFormat="1" ht="19.5" customHeight="1">
      <c r="A22" s="764">
        <v>20</v>
      </c>
      <c r="B22" s="763" t="s">
        <v>3335</v>
      </c>
      <c r="C22" s="763" t="s">
        <v>3335</v>
      </c>
      <c r="D22" s="800" t="s">
        <v>3350</v>
      </c>
      <c r="E22" s="764">
        <v>1</v>
      </c>
      <c r="F22" s="755" t="s">
        <v>1210</v>
      </c>
      <c r="G22" s="763" t="s">
        <v>1571</v>
      </c>
      <c r="H22" s="763" t="s">
        <v>1582</v>
      </c>
      <c r="I22" s="755"/>
    </row>
    <row r="23" spans="1:9" s="221" customFormat="1" ht="19.5" customHeight="1">
      <c r="A23" s="764">
        <v>21</v>
      </c>
      <c r="B23" s="763" t="s">
        <v>3335</v>
      </c>
      <c r="C23" s="763" t="s">
        <v>3335</v>
      </c>
      <c r="D23" s="800" t="s">
        <v>3351</v>
      </c>
      <c r="E23" s="764">
        <v>1</v>
      </c>
      <c r="F23" s="755" t="s">
        <v>2430</v>
      </c>
      <c r="G23" s="763" t="s">
        <v>1571</v>
      </c>
      <c r="H23" s="763" t="s">
        <v>1582</v>
      </c>
      <c r="I23" s="755"/>
    </row>
    <row r="24" spans="1:9" s="221" customFormat="1" ht="19.5" customHeight="1">
      <c r="A24" s="764">
        <v>22</v>
      </c>
      <c r="B24" s="763" t="s">
        <v>3335</v>
      </c>
      <c r="C24" s="763" t="s">
        <v>3335</v>
      </c>
      <c r="D24" s="800" t="s">
        <v>3352</v>
      </c>
      <c r="E24" s="764">
        <v>1</v>
      </c>
      <c r="F24" s="755" t="s">
        <v>1664</v>
      </c>
      <c r="G24" s="763" t="s">
        <v>1571</v>
      </c>
      <c r="H24" s="763" t="s">
        <v>1582</v>
      </c>
      <c r="I24" s="755"/>
    </row>
    <row r="25" spans="1:9" s="221" customFormat="1" ht="19.5" customHeight="1">
      <c r="A25" s="764">
        <v>23</v>
      </c>
      <c r="B25" s="763" t="s">
        <v>3335</v>
      </c>
      <c r="C25" s="763" t="s">
        <v>3335</v>
      </c>
      <c r="D25" s="800" t="s">
        <v>3353</v>
      </c>
      <c r="E25" s="764">
        <v>1</v>
      </c>
      <c r="F25" s="755" t="s">
        <v>3209</v>
      </c>
      <c r="G25" s="763" t="s">
        <v>1571</v>
      </c>
      <c r="H25" s="763" t="s">
        <v>1582</v>
      </c>
      <c r="I25" s="755"/>
    </row>
    <row r="26" spans="1:9" s="221" customFormat="1" ht="19.5" customHeight="1">
      <c r="A26" s="764">
        <v>24</v>
      </c>
      <c r="B26" s="763" t="s">
        <v>3335</v>
      </c>
      <c r="C26" s="763" t="s">
        <v>3335</v>
      </c>
      <c r="D26" s="800" t="s">
        <v>3354</v>
      </c>
      <c r="E26" s="764">
        <v>1</v>
      </c>
      <c r="F26" s="755" t="s">
        <v>2155</v>
      </c>
      <c r="G26" s="763" t="s">
        <v>1571</v>
      </c>
      <c r="H26" s="763" t="s">
        <v>1582</v>
      </c>
      <c r="I26" s="755"/>
    </row>
    <row r="27" spans="1:9" s="221" customFormat="1" ht="19.5" customHeight="1">
      <c r="A27" s="764">
        <v>25</v>
      </c>
      <c r="B27" s="763" t="s">
        <v>3335</v>
      </c>
      <c r="C27" s="763" t="s">
        <v>3335</v>
      </c>
      <c r="D27" s="800" t="s">
        <v>3355</v>
      </c>
      <c r="E27" s="764">
        <v>1</v>
      </c>
      <c r="F27" s="755" t="s">
        <v>17</v>
      </c>
      <c r="G27" s="763" t="s">
        <v>1571</v>
      </c>
      <c r="H27" s="763"/>
      <c r="I27" s="755"/>
    </row>
    <row r="28" spans="1:9" s="221" customFormat="1" ht="19.5" customHeight="1">
      <c r="A28" s="764">
        <v>26</v>
      </c>
      <c r="B28" s="763" t="s">
        <v>3335</v>
      </c>
      <c r="C28" s="763" t="s">
        <v>3335</v>
      </c>
      <c r="D28" s="800" t="s">
        <v>3356</v>
      </c>
      <c r="E28" s="764">
        <v>1</v>
      </c>
      <c r="F28" s="755" t="s">
        <v>17</v>
      </c>
      <c r="G28" s="763" t="s">
        <v>1571</v>
      </c>
      <c r="H28" s="763" t="s">
        <v>1582</v>
      </c>
      <c r="I28" s="755"/>
    </row>
    <row r="29" spans="1:9" s="221" customFormat="1" ht="19.5" customHeight="1">
      <c r="A29" s="764">
        <v>27</v>
      </c>
      <c r="B29" s="763" t="s">
        <v>3335</v>
      </c>
      <c r="C29" s="763" t="s">
        <v>3335</v>
      </c>
      <c r="D29" s="800" t="s">
        <v>3357</v>
      </c>
      <c r="E29" s="764">
        <v>1</v>
      </c>
      <c r="F29" s="755" t="s">
        <v>3358</v>
      </c>
      <c r="G29" s="763" t="s">
        <v>1571</v>
      </c>
      <c r="H29" s="763" t="s">
        <v>1582</v>
      </c>
      <c r="I29" s="755"/>
    </row>
    <row r="30" spans="1:9" s="221" customFormat="1" ht="19.5" customHeight="1">
      <c r="A30" s="764">
        <v>28</v>
      </c>
      <c r="B30" s="763" t="s">
        <v>3335</v>
      </c>
      <c r="C30" s="763" t="s">
        <v>3335</v>
      </c>
      <c r="D30" s="800" t="s">
        <v>3359</v>
      </c>
      <c r="E30" s="764">
        <v>1</v>
      </c>
      <c r="F30" s="755" t="s">
        <v>1846</v>
      </c>
      <c r="G30" s="763" t="s">
        <v>1571</v>
      </c>
      <c r="H30" s="763" t="s">
        <v>2810</v>
      </c>
      <c r="I30" s="755"/>
    </row>
    <row r="31" spans="1:9" s="221" customFormat="1" ht="19.5" customHeight="1">
      <c r="A31" s="764">
        <v>29</v>
      </c>
      <c r="B31" s="763" t="s">
        <v>3335</v>
      </c>
      <c r="C31" s="763" t="s">
        <v>3335</v>
      </c>
      <c r="D31" s="800" t="s">
        <v>3360</v>
      </c>
      <c r="E31" s="764">
        <v>1</v>
      </c>
      <c r="F31" s="755" t="s">
        <v>17</v>
      </c>
      <c r="G31" s="763" t="s">
        <v>1571</v>
      </c>
      <c r="H31" s="763" t="s">
        <v>2195</v>
      </c>
      <c r="I31" s="755"/>
    </row>
    <row r="32" spans="1:9" s="221" customFormat="1" ht="19.5" customHeight="1">
      <c r="A32" s="764">
        <v>30</v>
      </c>
      <c r="B32" s="763" t="s">
        <v>3335</v>
      </c>
      <c r="C32" s="763" t="s">
        <v>3335</v>
      </c>
      <c r="D32" s="800" t="s">
        <v>3361</v>
      </c>
      <c r="E32" s="764">
        <v>1</v>
      </c>
      <c r="F32" s="755" t="s">
        <v>1763</v>
      </c>
      <c r="G32" s="763" t="s">
        <v>1571</v>
      </c>
      <c r="H32" s="763" t="s">
        <v>2810</v>
      </c>
      <c r="I32" s="755"/>
    </row>
    <row r="33" spans="1:9" s="221" customFormat="1" ht="19.5" customHeight="1">
      <c r="A33" s="764">
        <v>31</v>
      </c>
      <c r="B33" s="763" t="s">
        <v>3335</v>
      </c>
      <c r="C33" s="763" t="s">
        <v>3335</v>
      </c>
      <c r="D33" s="800" t="s">
        <v>3362</v>
      </c>
      <c r="E33" s="764">
        <v>1</v>
      </c>
      <c r="F33" s="755" t="s">
        <v>3363</v>
      </c>
      <c r="G33" s="763" t="s">
        <v>1571</v>
      </c>
      <c r="H33" s="763" t="s">
        <v>2810</v>
      </c>
      <c r="I33" s="755"/>
    </row>
    <row r="34" spans="1:9" s="221" customFormat="1" ht="19.5" customHeight="1">
      <c r="A34" s="764">
        <v>32</v>
      </c>
      <c r="B34" s="763" t="s">
        <v>3335</v>
      </c>
      <c r="C34" s="763" t="s">
        <v>3335</v>
      </c>
      <c r="D34" s="800" t="s">
        <v>3364</v>
      </c>
      <c r="E34" s="764">
        <v>1</v>
      </c>
      <c r="F34" s="755" t="s">
        <v>2355</v>
      </c>
      <c r="G34" s="763" t="s">
        <v>1571</v>
      </c>
      <c r="H34" s="763" t="s">
        <v>3365</v>
      </c>
      <c r="I34" s="755" t="s">
        <v>3366</v>
      </c>
    </row>
    <row r="35" spans="1:9" s="221" customFormat="1" ht="19.5" customHeight="1">
      <c r="A35" s="764">
        <v>33</v>
      </c>
      <c r="B35" s="763" t="s">
        <v>3335</v>
      </c>
      <c r="C35" s="763" t="s">
        <v>3335</v>
      </c>
      <c r="D35" s="800" t="s">
        <v>3367</v>
      </c>
      <c r="E35" s="764">
        <v>1</v>
      </c>
      <c r="F35" s="755" t="s">
        <v>17</v>
      </c>
      <c r="G35" s="763" t="s">
        <v>1571</v>
      </c>
      <c r="H35" s="763" t="s">
        <v>2810</v>
      </c>
      <c r="I35" s="755"/>
    </row>
    <row r="36" spans="1:9" s="221" customFormat="1" ht="19.5" customHeight="1">
      <c r="A36" s="764">
        <v>34</v>
      </c>
      <c r="B36" s="763" t="s">
        <v>3335</v>
      </c>
      <c r="C36" s="763" t="s">
        <v>3335</v>
      </c>
      <c r="D36" s="800" t="s">
        <v>3368</v>
      </c>
      <c r="E36" s="764">
        <v>1</v>
      </c>
      <c r="F36" s="755" t="s">
        <v>1808</v>
      </c>
      <c r="G36" s="763" t="s">
        <v>1571</v>
      </c>
      <c r="H36" s="763" t="s">
        <v>2810</v>
      </c>
      <c r="I36" s="755"/>
    </row>
    <row r="37" spans="1:9" s="221" customFormat="1" ht="19.5" customHeight="1">
      <c r="A37" s="764">
        <v>35</v>
      </c>
      <c r="B37" s="763" t="s">
        <v>3335</v>
      </c>
      <c r="C37" s="763" t="s">
        <v>3335</v>
      </c>
      <c r="D37" s="800" t="s">
        <v>3369</v>
      </c>
      <c r="E37" s="764">
        <v>1</v>
      </c>
      <c r="F37" s="755" t="s">
        <v>2184</v>
      </c>
      <c r="G37" s="763" t="s">
        <v>1571</v>
      </c>
      <c r="H37" s="763" t="s">
        <v>2810</v>
      </c>
      <c r="I37" s="755"/>
    </row>
    <row r="38" spans="1:9" s="221" customFormat="1" ht="19.5" customHeight="1">
      <c r="A38" s="764">
        <v>36</v>
      </c>
      <c r="B38" s="763" t="s">
        <v>3335</v>
      </c>
      <c r="C38" s="763" t="s">
        <v>3335</v>
      </c>
      <c r="D38" s="800" t="s">
        <v>3370</v>
      </c>
      <c r="E38" s="764">
        <v>1</v>
      </c>
      <c r="F38" s="755" t="s">
        <v>2037</v>
      </c>
      <c r="G38" s="763" t="s">
        <v>1571</v>
      </c>
      <c r="H38" s="763" t="s">
        <v>1582</v>
      </c>
      <c r="I38" s="755"/>
    </row>
    <row r="39" spans="1:9" s="221" customFormat="1" ht="19.5" customHeight="1">
      <c r="A39" s="764">
        <v>37</v>
      </c>
      <c r="B39" s="763" t="s">
        <v>3335</v>
      </c>
      <c r="C39" s="763" t="s">
        <v>3335</v>
      </c>
      <c r="D39" s="800" t="s">
        <v>3371</v>
      </c>
      <c r="E39" s="764">
        <v>1</v>
      </c>
      <c r="F39" s="755" t="s">
        <v>1763</v>
      </c>
      <c r="G39" s="763" t="s">
        <v>1571</v>
      </c>
      <c r="H39" s="763" t="s">
        <v>2810</v>
      </c>
      <c r="I39" s="755"/>
    </row>
    <row r="40" spans="1:9" s="221" customFormat="1" ht="19.5" customHeight="1">
      <c r="A40" s="764">
        <v>38</v>
      </c>
      <c r="B40" s="763" t="s">
        <v>3335</v>
      </c>
      <c r="C40" s="763" t="s">
        <v>3335</v>
      </c>
      <c r="D40" s="800" t="s">
        <v>3372</v>
      </c>
      <c r="E40" s="764">
        <v>1</v>
      </c>
      <c r="F40" s="755" t="s">
        <v>2037</v>
      </c>
      <c r="G40" s="763" t="s">
        <v>1571</v>
      </c>
      <c r="H40" s="763" t="s">
        <v>1582</v>
      </c>
      <c r="I40" s="755"/>
    </row>
    <row r="41" spans="1:9" s="221" customFormat="1" ht="19.5" customHeight="1">
      <c r="A41" s="764">
        <v>39</v>
      </c>
      <c r="B41" s="763" t="s">
        <v>3335</v>
      </c>
      <c r="C41" s="763" t="s">
        <v>3335</v>
      </c>
      <c r="D41" s="800" t="s">
        <v>3373</v>
      </c>
      <c r="E41" s="764">
        <v>1</v>
      </c>
      <c r="F41" s="749"/>
      <c r="G41" s="763" t="s">
        <v>1571</v>
      </c>
      <c r="H41" s="763" t="s">
        <v>1582</v>
      </c>
      <c r="I41" s="755"/>
    </row>
    <row r="42" spans="1:9" s="221" customFormat="1" ht="19.5" customHeight="1">
      <c r="A42" s="764">
        <v>40</v>
      </c>
      <c r="B42" s="763" t="s">
        <v>3335</v>
      </c>
      <c r="C42" s="763" t="s">
        <v>3335</v>
      </c>
      <c r="D42" s="800" t="s">
        <v>3374</v>
      </c>
      <c r="E42" s="764">
        <v>1</v>
      </c>
      <c r="F42" s="749"/>
      <c r="G42" s="763" t="s">
        <v>1571</v>
      </c>
      <c r="H42" s="763" t="s">
        <v>1582</v>
      </c>
      <c r="I42" s="755"/>
    </row>
    <row r="43" spans="1:9" s="221" customFormat="1" ht="19.5" customHeight="1">
      <c r="A43" s="764">
        <v>41</v>
      </c>
      <c r="B43" s="763" t="s">
        <v>3335</v>
      </c>
      <c r="C43" s="763" t="s">
        <v>3335</v>
      </c>
      <c r="D43" s="800" t="s">
        <v>3375</v>
      </c>
      <c r="E43" s="764">
        <v>1</v>
      </c>
      <c r="F43" s="749"/>
      <c r="G43" s="763" t="s">
        <v>1571</v>
      </c>
      <c r="H43" s="763" t="s">
        <v>1582</v>
      </c>
      <c r="I43" s="755"/>
    </row>
    <row r="44" spans="1:9" s="221" customFormat="1" ht="19.5" customHeight="1">
      <c r="A44" s="764">
        <v>42</v>
      </c>
      <c r="B44" s="763" t="s">
        <v>3335</v>
      </c>
      <c r="C44" s="763" t="s">
        <v>3335</v>
      </c>
      <c r="D44" s="800" t="s">
        <v>3376</v>
      </c>
      <c r="E44" s="764">
        <v>1</v>
      </c>
      <c r="F44" s="749"/>
      <c r="G44" s="763" t="s">
        <v>1571</v>
      </c>
      <c r="H44" s="763" t="s">
        <v>1582</v>
      </c>
      <c r="I44" s="755"/>
    </row>
    <row r="45" spans="1:9" s="221" customFormat="1" ht="19.5" customHeight="1">
      <c r="A45" s="764">
        <v>43</v>
      </c>
      <c r="B45" s="763" t="s">
        <v>3335</v>
      </c>
      <c r="C45" s="763" t="s">
        <v>3335</v>
      </c>
      <c r="D45" s="800" t="s">
        <v>3377</v>
      </c>
      <c r="E45" s="764">
        <v>1</v>
      </c>
      <c r="F45" s="749"/>
      <c r="G45" s="763" t="s">
        <v>1571</v>
      </c>
      <c r="H45" s="763" t="s">
        <v>1582</v>
      </c>
      <c r="I45" s="755"/>
    </row>
    <row r="46" spans="1:9" s="221" customFormat="1" ht="19.5" customHeight="1">
      <c r="A46" s="764">
        <v>44</v>
      </c>
      <c r="B46" s="763" t="s">
        <v>3335</v>
      </c>
      <c r="C46" s="763" t="s">
        <v>3335</v>
      </c>
      <c r="D46" s="800" t="s">
        <v>3378</v>
      </c>
      <c r="E46" s="764">
        <v>1</v>
      </c>
      <c r="F46" s="749"/>
      <c r="G46" s="763" t="s">
        <v>1571</v>
      </c>
      <c r="H46" s="763" t="s">
        <v>1582</v>
      </c>
      <c r="I46" s="755"/>
    </row>
    <row r="47" spans="1:9" s="221" customFormat="1" ht="19.5" customHeight="1">
      <c r="A47" s="764">
        <v>45</v>
      </c>
      <c r="B47" s="763" t="s">
        <v>3335</v>
      </c>
      <c r="C47" s="763" t="s">
        <v>3335</v>
      </c>
      <c r="D47" s="800" t="s">
        <v>3379</v>
      </c>
      <c r="E47" s="764">
        <v>1</v>
      </c>
      <c r="F47" s="749"/>
      <c r="G47" s="763" t="s">
        <v>1571</v>
      </c>
      <c r="H47" s="763" t="s">
        <v>1582</v>
      </c>
      <c r="I47" s="755"/>
    </row>
    <row r="48" spans="1:9" s="221" customFormat="1" ht="19.5" customHeight="1">
      <c r="A48" s="764">
        <v>46</v>
      </c>
      <c r="B48" s="763" t="s">
        <v>3335</v>
      </c>
      <c r="C48" s="763" t="s">
        <v>3335</v>
      </c>
      <c r="D48" s="800" t="s">
        <v>3380</v>
      </c>
      <c r="E48" s="764">
        <v>1</v>
      </c>
      <c r="F48" s="749" t="s">
        <v>1808</v>
      </c>
      <c r="G48" s="763" t="s">
        <v>1571</v>
      </c>
      <c r="H48" s="763" t="s">
        <v>2810</v>
      </c>
      <c r="I48" s="755"/>
    </row>
    <row r="49" spans="1:9" s="221" customFormat="1" ht="19.5" customHeight="1">
      <c r="A49" s="764">
        <v>47</v>
      </c>
      <c r="B49" s="763" t="s">
        <v>3335</v>
      </c>
      <c r="C49" s="763" t="s">
        <v>3335</v>
      </c>
      <c r="D49" s="800" t="s">
        <v>3381</v>
      </c>
      <c r="E49" s="764">
        <v>1</v>
      </c>
      <c r="F49" s="749"/>
      <c r="G49" s="763" t="s">
        <v>1571</v>
      </c>
      <c r="H49" s="763" t="s">
        <v>1582</v>
      </c>
      <c r="I49" s="755"/>
    </row>
    <row r="50" spans="1:9" s="221" customFormat="1" ht="19.5" customHeight="1">
      <c r="A50" s="764">
        <v>48</v>
      </c>
      <c r="B50" s="763" t="s">
        <v>3335</v>
      </c>
      <c r="C50" s="763" t="s">
        <v>3335</v>
      </c>
      <c r="D50" s="800" t="s">
        <v>3382</v>
      </c>
      <c r="E50" s="764">
        <v>1</v>
      </c>
      <c r="F50" s="749" t="s">
        <v>2182</v>
      </c>
      <c r="G50" s="763" t="s">
        <v>1571</v>
      </c>
      <c r="H50" s="763" t="s">
        <v>1582</v>
      </c>
      <c r="I50" s="755"/>
    </row>
    <row r="51" spans="1:9" s="221" customFormat="1" ht="19.5" customHeight="1">
      <c r="A51" s="764">
        <v>49</v>
      </c>
      <c r="B51" s="763" t="s">
        <v>3335</v>
      </c>
      <c r="C51" s="763" t="s">
        <v>3335</v>
      </c>
      <c r="D51" s="800" t="s">
        <v>3383</v>
      </c>
      <c r="E51" s="764">
        <v>1</v>
      </c>
      <c r="F51" s="749"/>
      <c r="G51" s="763" t="s">
        <v>1571</v>
      </c>
      <c r="H51" s="763" t="s">
        <v>1582</v>
      </c>
      <c r="I51" s="755"/>
    </row>
    <row r="52" spans="1:9" s="221" customFormat="1" ht="19.5" customHeight="1">
      <c r="A52" s="764">
        <v>50</v>
      </c>
      <c r="B52" s="763" t="s">
        <v>3335</v>
      </c>
      <c r="C52" s="763" t="s">
        <v>3335</v>
      </c>
      <c r="D52" s="800" t="s">
        <v>3384</v>
      </c>
      <c r="E52" s="764">
        <v>1</v>
      </c>
      <c r="F52" s="749"/>
      <c r="G52" s="763" t="s">
        <v>1571</v>
      </c>
      <c r="H52" s="763" t="s">
        <v>1582</v>
      </c>
      <c r="I52" s="755"/>
    </row>
    <row r="53" spans="1:9" s="221" customFormat="1" ht="19.5" customHeight="1">
      <c r="A53" s="764">
        <v>51</v>
      </c>
      <c r="B53" s="763" t="s">
        <v>3335</v>
      </c>
      <c r="C53" s="763" t="s">
        <v>3335</v>
      </c>
      <c r="D53" s="800" t="s">
        <v>3385</v>
      </c>
      <c r="E53" s="764">
        <v>1</v>
      </c>
      <c r="F53" s="749"/>
      <c r="G53" s="763" t="s">
        <v>1571</v>
      </c>
      <c r="H53" s="763" t="s">
        <v>1582</v>
      </c>
      <c r="I53" s="755"/>
    </row>
    <row r="54" spans="1:9" s="221" customFormat="1" ht="19.5" customHeight="1">
      <c r="A54" s="764">
        <v>52</v>
      </c>
      <c r="B54" s="763" t="s">
        <v>3335</v>
      </c>
      <c r="C54" s="763" t="s">
        <v>3335</v>
      </c>
      <c r="D54" s="800" t="s">
        <v>3386</v>
      </c>
      <c r="E54" s="764">
        <v>1</v>
      </c>
      <c r="F54" s="749"/>
      <c r="G54" s="763" t="s">
        <v>1571</v>
      </c>
      <c r="H54" s="763" t="s">
        <v>1582</v>
      </c>
      <c r="I54" s="755"/>
    </row>
    <row r="55" spans="1:9" s="221" customFormat="1" ht="19.5" customHeight="1">
      <c r="A55" s="764">
        <v>53</v>
      </c>
      <c r="B55" s="763" t="s">
        <v>3335</v>
      </c>
      <c r="C55" s="763" t="s">
        <v>3335</v>
      </c>
      <c r="D55" s="800" t="s">
        <v>3387</v>
      </c>
      <c r="E55" s="764">
        <v>1</v>
      </c>
      <c r="F55" s="749" t="s">
        <v>2430</v>
      </c>
      <c r="G55" s="763" t="s">
        <v>1571</v>
      </c>
      <c r="H55" s="763" t="s">
        <v>1582</v>
      </c>
      <c r="I55" s="755"/>
    </row>
    <row r="56" spans="1:9" s="221" customFormat="1" ht="19.5" customHeight="1">
      <c r="A56" s="764">
        <v>54</v>
      </c>
      <c r="B56" s="763" t="s">
        <v>3335</v>
      </c>
      <c r="C56" s="763" t="s">
        <v>3335</v>
      </c>
      <c r="D56" s="800" t="s">
        <v>3388</v>
      </c>
      <c r="E56" s="764">
        <v>1</v>
      </c>
      <c r="F56" s="749" t="s">
        <v>17</v>
      </c>
      <c r="G56" s="763" t="s">
        <v>1571</v>
      </c>
      <c r="H56" s="763" t="s">
        <v>1582</v>
      </c>
      <c r="I56" s="755"/>
    </row>
    <row r="57" spans="1:9" s="221" customFormat="1" ht="19.5" customHeight="1">
      <c r="A57" s="764">
        <v>55</v>
      </c>
      <c r="B57" s="763" t="s">
        <v>3335</v>
      </c>
      <c r="C57" s="763" t="s">
        <v>3335</v>
      </c>
      <c r="D57" s="801" t="s">
        <v>3389</v>
      </c>
      <c r="E57" s="764">
        <v>1</v>
      </c>
      <c r="F57" s="749" t="s">
        <v>2359</v>
      </c>
      <c r="G57" s="763" t="s">
        <v>1571</v>
      </c>
      <c r="H57" s="763" t="s">
        <v>1582</v>
      </c>
      <c r="I57" s="755"/>
    </row>
    <row r="58" spans="1:9" s="221" customFormat="1" ht="19.5" customHeight="1">
      <c r="A58" s="764">
        <v>56</v>
      </c>
      <c r="B58" s="763" t="s">
        <v>3335</v>
      </c>
      <c r="C58" s="763" t="s">
        <v>3335</v>
      </c>
      <c r="D58" s="801" t="s">
        <v>3390</v>
      </c>
      <c r="E58" s="764">
        <v>1</v>
      </c>
      <c r="F58" s="749" t="s">
        <v>3391</v>
      </c>
      <c r="G58" s="763" t="s">
        <v>1571</v>
      </c>
      <c r="H58" s="763" t="s">
        <v>1582</v>
      </c>
      <c r="I58" s="755"/>
    </row>
    <row r="59" spans="1:9" s="221" customFormat="1" ht="19.5" customHeight="1">
      <c r="A59" s="764">
        <v>57</v>
      </c>
      <c r="B59" s="763" t="s">
        <v>3335</v>
      </c>
      <c r="C59" s="763" t="s">
        <v>3335</v>
      </c>
      <c r="D59" s="801" t="s">
        <v>3392</v>
      </c>
      <c r="E59" s="764">
        <v>1</v>
      </c>
      <c r="F59" s="749" t="s">
        <v>1701</v>
      </c>
      <c r="G59" s="763" t="s">
        <v>1571</v>
      </c>
      <c r="H59" s="763" t="s">
        <v>1582</v>
      </c>
      <c r="I59" s="755"/>
    </row>
    <row r="60" spans="1:9" s="221" customFormat="1" ht="19.5" customHeight="1">
      <c r="A60" s="764">
        <v>58</v>
      </c>
      <c r="B60" s="763" t="s">
        <v>3335</v>
      </c>
      <c r="C60" s="763" t="s">
        <v>3335</v>
      </c>
      <c r="D60" s="802" t="s">
        <v>3393</v>
      </c>
      <c r="E60" s="764">
        <v>1</v>
      </c>
      <c r="F60" s="749"/>
      <c r="G60" s="763" t="s">
        <v>1571</v>
      </c>
      <c r="H60" s="763" t="s">
        <v>1582</v>
      </c>
      <c r="I60" s="755"/>
    </row>
    <row r="61" spans="1:9" s="221" customFormat="1" ht="19.5" customHeight="1">
      <c r="A61" s="764">
        <v>59</v>
      </c>
      <c r="B61" s="763" t="s">
        <v>3335</v>
      </c>
      <c r="C61" s="763" t="s">
        <v>3335</v>
      </c>
      <c r="D61" s="801" t="s">
        <v>3394</v>
      </c>
      <c r="E61" s="764">
        <v>1</v>
      </c>
      <c r="F61" s="764" t="s">
        <v>1809</v>
      </c>
      <c r="G61" s="763" t="s">
        <v>1571</v>
      </c>
      <c r="H61" s="763" t="s">
        <v>2810</v>
      </c>
      <c r="I61" s="755"/>
    </row>
    <row r="62" spans="1:9" ht="19.5" customHeight="1">
      <c r="A62" s="764">
        <v>60</v>
      </c>
      <c r="B62" s="803" t="s">
        <v>3395</v>
      </c>
      <c r="C62" s="803" t="s">
        <v>3395</v>
      </c>
      <c r="D62" s="804" t="s">
        <v>3396</v>
      </c>
      <c r="E62" s="803">
        <v>1</v>
      </c>
      <c r="F62" s="805" t="s">
        <v>17</v>
      </c>
      <c r="G62" s="763" t="s">
        <v>1571</v>
      </c>
      <c r="H62" s="803"/>
      <c r="I62" s="803" t="s">
        <v>3397</v>
      </c>
    </row>
    <row r="63" spans="1:9" ht="19.5" customHeight="1">
      <c r="A63" s="764">
        <v>61</v>
      </c>
      <c r="B63" s="803" t="s">
        <v>3395</v>
      </c>
      <c r="C63" s="803" t="s">
        <v>3395</v>
      </c>
      <c r="D63" s="804" t="s">
        <v>3398</v>
      </c>
      <c r="E63" s="803">
        <v>1</v>
      </c>
      <c r="F63" s="805" t="s">
        <v>17</v>
      </c>
      <c r="G63" s="763" t="s">
        <v>1571</v>
      </c>
      <c r="H63" s="803"/>
      <c r="I63" s="803" t="s">
        <v>3397</v>
      </c>
    </row>
    <row r="64" spans="1:9" ht="19.5" customHeight="1">
      <c r="A64" s="764">
        <v>62</v>
      </c>
      <c r="B64" s="803" t="s">
        <v>3395</v>
      </c>
      <c r="C64" s="803" t="s">
        <v>3395</v>
      </c>
      <c r="D64" s="804" t="s">
        <v>3399</v>
      </c>
      <c r="E64" s="803">
        <v>1</v>
      </c>
      <c r="F64" s="805" t="s">
        <v>17</v>
      </c>
      <c r="G64" s="763" t="s">
        <v>1571</v>
      </c>
      <c r="H64" s="803"/>
      <c r="I64" s="803" t="s">
        <v>3397</v>
      </c>
    </row>
    <row r="65" spans="1:9" ht="19.5" customHeight="1">
      <c r="A65" s="764">
        <v>63</v>
      </c>
      <c r="B65" s="803" t="s">
        <v>3395</v>
      </c>
      <c r="C65" s="803" t="s">
        <v>3395</v>
      </c>
      <c r="D65" s="804" t="s">
        <v>3400</v>
      </c>
      <c r="E65" s="803">
        <v>1</v>
      </c>
      <c r="F65" s="805" t="s">
        <v>17</v>
      </c>
      <c r="G65" s="763" t="s">
        <v>1571</v>
      </c>
      <c r="H65" s="803"/>
      <c r="I65" s="803" t="s">
        <v>3397</v>
      </c>
    </row>
    <row r="66" spans="1:9" ht="19.5" customHeight="1">
      <c r="A66" s="764">
        <v>64</v>
      </c>
      <c r="B66" s="803" t="s">
        <v>3395</v>
      </c>
      <c r="C66" s="803" t="s">
        <v>3395</v>
      </c>
      <c r="D66" s="804" t="s">
        <v>3401</v>
      </c>
      <c r="E66" s="803">
        <v>1</v>
      </c>
      <c r="F66" s="805" t="s">
        <v>2401</v>
      </c>
      <c r="G66" s="763" t="s">
        <v>1571</v>
      </c>
      <c r="H66" s="803"/>
      <c r="I66" s="803" t="s">
        <v>3397</v>
      </c>
    </row>
    <row r="67" spans="1:9" ht="19.5" customHeight="1">
      <c r="A67" s="764">
        <v>65</v>
      </c>
      <c r="B67" s="803" t="s">
        <v>3395</v>
      </c>
      <c r="C67" s="803" t="s">
        <v>3395</v>
      </c>
      <c r="D67" s="804" t="s">
        <v>3402</v>
      </c>
      <c r="E67" s="803">
        <v>1</v>
      </c>
      <c r="F67" s="805" t="s">
        <v>2430</v>
      </c>
      <c r="G67" s="763" t="s">
        <v>1571</v>
      </c>
      <c r="H67" s="803"/>
      <c r="I67" s="803" t="s">
        <v>3397</v>
      </c>
    </row>
    <row r="68" spans="1:9" ht="19.5" customHeight="1">
      <c r="A68" s="764">
        <v>66</v>
      </c>
      <c r="B68" s="803" t="s">
        <v>3395</v>
      </c>
      <c r="C68" s="803" t="s">
        <v>3395</v>
      </c>
      <c r="D68" s="804" t="s">
        <v>3403</v>
      </c>
      <c r="E68" s="803">
        <v>1</v>
      </c>
      <c r="F68" s="805" t="s">
        <v>17</v>
      </c>
      <c r="G68" s="763" t="s">
        <v>1571</v>
      </c>
      <c r="H68" s="803"/>
      <c r="I68" s="803" t="s">
        <v>3397</v>
      </c>
    </row>
    <row r="69" spans="1:9" ht="19.5" customHeight="1">
      <c r="A69" s="764">
        <v>67</v>
      </c>
      <c r="B69" s="803" t="s">
        <v>3395</v>
      </c>
      <c r="C69" s="803" t="s">
        <v>3395</v>
      </c>
      <c r="D69" s="804" t="s">
        <v>3404</v>
      </c>
      <c r="E69" s="803">
        <v>1</v>
      </c>
      <c r="F69" s="805" t="s">
        <v>17</v>
      </c>
      <c r="G69" s="763" t="s">
        <v>1571</v>
      </c>
      <c r="H69" s="803"/>
      <c r="I69" s="803" t="s">
        <v>3397</v>
      </c>
    </row>
    <row r="70" spans="1:9" ht="19.5" customHeight="1">
      <c r="A70" s="764">
        <v>68</v>
      </c>
      <c r="B70" s="745" t="s">
        <v>3405</v>
      </c>
      <c r="C70" s="803" t="s">
        <v>3406</v>
      </c>
      <c r="D70" s="804" t="s">
        <v>3407</v>
      </c>
      <c r="E70" s="803">
        <v>1</v>
      </c>
      <c r="F70" s="805" t="s">
        <v>1795</v>
      </c>
      <c r="G70" s="763" t="s">
        <v>1571</v>
      </c>
      <c r="H70" s="745"/>
      <c r="I70" s="806" t="s">
        <v>3408</v>
      </c>
    </row>
    <row r="71" spans="1:9" ht="19.5" customHeight="1">
      <c r="A71" s="764">
        <v>69</v>
      </c>
      <c r="B71" s="745" t="s">
        <v>3405</v>
      </c>
      <c r="C71" s="803" t="s">
        <v>3406</v>
      </c>
      <c r="D71" s="520">
        <v>354962645201909</v>
      </c>
      <c r="E71" s="803">
        <v>1</v>
      </c>
      <c r="F71" s="399" t="s">
        <v>1852</v>
      </c>
      <c r="G71" s="763" t="s">
        <v>1571</v>
      </c>
      <c r="I71" s="586" t="s">
        <v>3409</v>
      </c>
    </row>
    <row r="72" spans="1:9" ht="19.5" customHeight="1">
      <c r="A72" s="764">
        <v>70</v>
      </c>
      <c r="B72" s="745" t="s">
        <v>3405</v>
      </c>
      <c r="C72" s="803" t="s">
        <v>3406</v>
      </c>
      <c r="D72" s="521">
        <v>351227994245607</v>
      </c>
      <c r="E72" s="803">
        <v>1</v>
      </c>
      <c r="F72" s="400" t="s">
        <v>1880</v>
      </c>
      <c r="G72" s="763" t="s">
        <v>1571</v>
      </c>
      <c r="I72" s="587"/>
    </row>
    <row r="73" spans="1:9" ht="19.5" customHeight="1">
      <c r="A73" s="764">
        <v>71</v>
      </c>
      <c r="B73" s="745" t="s">
        <v>3405</v>
      </c>
      <c r="C73" s="803" t="s">
        <v>3406</v>
      </c>
      <c r="D73" s="521">
        <v>351227994245318</v>
      </c>
      <c r="E73" s="803">
        <v>1</v>
      </c>
      <c r="F73" s="399" t="s">
        <v>2456</v>
      </c>
      <c r="G73" s="763" t="s">
        <v>1571</v>
      </c>
      <c r="I73" s="587"/>
    </row>
    <row r="74" spans="1:9" ht="19.5" customHeight="1">
      <c r="A74" s="764">
        <v>72</v>
      </c>
      <c r="B74" s="745" t="s">
        <v>3405</v>
      </c>
      <c r="C74" s="803" t="s">
        <v>3406</v>
      </c>
      <c r="D74" s="521">
        <v>351227994685448</v>
      </c>
      <c r="E74" s="803">
        <v>1</v>
      </c>
      <c r="F74" s="400" t="s">
        <v>17</v>
      </c>
      <c r="G74" s="763" t="s">
        <v>1571</v>
      </c>
      <c r="I74" s="587"/>
    </row>
    <row r="75" spans="1:9" ht="19.5" customHeight="1">
      <c r="A75" s="764">
        <v>73</v>
      </c>
      <c r="B75" s="745" t="s">
        <v>3405</v>
      </c>
      <c r="C75" s="803" t="s">
        <v>3406</v>
      </c>
      <c r="D75" s="521">
        <v>355501976746055</v>
      </c>
      <c r="E75" s="803">
        <v>1</v>
      </c>
      <c r="F75" s="399" t="s">
        <v>17</v>
      </c>
      <c r="G75" s="763" t="s">
        <v>1571</v>
      </c>
      <c r="I75" s="587"/>
    </row>
    <row r="76" spans="1:9" ht="19.5" customHeight="1">
      <c r="A76" s="764">
        <v>74</v>
      </c>
      <c r="B76" s="745" t="s">
        <v>3405</v>
      </c>
      <c r="C76" s="803" t="s">
        <v>3406</v>
      </c>
      <c r="D76" s="521">
        <v>351227994250854</v>
      </c>
      <c r="E76" s="803">
        <v>1</v>
      </c>
      <c r="F76" s="400" t="s">
        <v>17</v>
      </c>
      <c r="G76" s="763" t="s">
        <v>1571</v>
      </c>
      <c r="I76" s="587"/>
    </row>
    <row r="77" spans="1:9" ht="19.5" customHeight="1">
      <c r="A77" s="764">
        <v>75</v>
      </c>
      <c r="B77" s="745" t="s">
        <v>3405</v>
      </c>
      <c r="C77" s="803" t="s">
        <v>3406</v>
      </c>
      <c r="D77" s="521">
        <v>351227994250169</v>
      </c>
      <c r="E77" s="803">
        <v>1</v>
      </c>
      <c r="F77" s="400" t="s">
        <v>3154</v>
      </c>
      <c r="G77" s="763" t="s">
        <v>1571</v>
      </c>
      <c r="I77" s="587"/>
    </row>
    <row r="78" spans="1:9" ht="19.5" customHeight="1">
      <c r="A78" s="764">
        <v>76</v>
      </c>
      <c r="B78" s="745" t="s">
        <v>3405</v>
      </c>
      <c r="C78" s="803" t="s">
        <v>3406</v>
      </c>
      <c r="D78" s="521">
        <v>351227994685596</v>
      </c>
      <c r="E78" s="803">
        <v>1</v>
      </c>
      <c r="F78" s="399" t="s">
        <v>1929</v>
      </c>
      <c r="G78" s="763" t="s">
        <v>1571</v>
      </c>
      <c r="I78" s="587"/>
    </row>
    <row r="79" spans="1:9" ht="19.5" customHeight="1">
      <c r="A79" s="764">
        <v>77</v>
      </c>
      <c r="B79" s="745" t="s">
        <v>3405</v>
      </c>
      <c r="C79" s="803" t="s">
        <v>3406</v>
      </c>
      <c r="D79" s="522">
        <v>354962645171425</v>
      </c>
      <c r="E79" s="803">
        <v>1</v>
      </c>
      <c r="F79" s="401"/>
      <c r="G79" s="763" t="s">
        <v>1571</v>
      </c>
      <c r="I79" s="587"/>
    </row>
    <row r="80" spans="1:9" ht="19.5" customHeight="1">
      <c r="A80" s="764">
        <v>78</v>
      </c>
      <c r="B80" s="745" t="s">
        <v>3405</v>
      </c>
      <c r="C80" s="803" t="s">
        <v>3406</v>
      </c>
      <c r="D80" s="523" t="s">
        <v>3410</v>
      </c>
      <c r="E80" s="803">
        <v>1</v>
      </c>
      <c r="F80" s="400" t="s">
        <v>17</v>
      </c>
      <c r="G80" s="763" t="s">
        <v>1571</v>
      </c>
      <c r="I80" s="587"/>
    </row>
    <row r="81" spans="1:7" ht="19.5" customHeight="1">
      <c r="A81" s="764">
        <v>79</v>
      </c>
      <c r="B81" s="803" t="s">
        <v>3395</v>
      </c>
      <c r="C81" s="803" t="s">
        <v>3395</v>
      </c>
      <c r="D81" s="521">
        <v>866442047577306</v>
      </c>
      <c r="E81" s="803">
        <v>1</v>
      </c>
      <c r="F81" s="399" t="s">
        <v>1880</v>
      </c>
      <c r="G81" s="763" t="s">
        <v>1571</v>
      </c>
    </row>
  </sheetData>
  <mergeCells count="1">
    <mergeCell ref="I71:I80"/>
  </mergeCells>
  <conditionalFormatting sqref="D1:D1048576">
    <cfRule type="duplicateValues" dxfId="10" priority="1"/>
  </conditionalFormatting>
  <hyperlinks>
    <hyperlink ref="B1" location="Summary!A1" display="Summary" xr:uid="{00000000-0004-0000-1B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1"/>
  <sheetViews>
    <sheetView zoomScale="85" zoomScaleNormal="85" workbookViewId="0">
      <selection activeCell="D8" sqref="D8"/>
    </sheetView>
  </sheetViews>
  <sheetFormatPr defaultColWidth="9.140625" defaultRowHeight="14.45"/>
  <cols>
    <col min="1" max="1" width="6.28515625" style="107" bestFit="1" customWidth="1"/>
    <col min="2" max="2" width="18.5703125" customWidth="1"/>
    <col min="3" max="3" width="30.5703125" customWidth="1"/>
    <col min="4" max="4" width="27.5703125" customWidth="1"/>
    <col min="5" max="5" width="4.140625" style="107" bestFit="1" customWidth="1"/>
    <col min="6" max="6" width="21.85546875" bestFit="1" customWidth="1"/>
    <col min="7" max="7" width="13.7109375" customWidth="1"/>
    <col min="8" max="8" width="29.7109375" customWidth="1"/>
    <col min="9" max="9" width="45.28515625" customWidth="1"/>
  </cols>
  <sheetData>
    <row r="1" spans="1:10" ht="15.6">
      <c r="B1" s="170" t="s">
        <v>1564</v>
      </c>
    </row>
    <row r="2" spans="1:10">
      <c r="A2" s="807" t="s">
        <v>2613</v>
      </c>
      <c r="B2" s="808" t="s">
        <v>3</v>
      </c>
      <c r="C2" s="808" t="s">
        <v>1565</v>
      </c>
      <c r="D2" s="808" t="s">
        <v>6</v>
      </c>
      <c r="E2" s="807" t="s">
        <v>1567</v>
      </c>
      <c r="F2" s="807" t="s">
        <v>8</v>
      </c>
      <c r="G2" s="808" t="s">
        <v>11</v>
      </c>
      <c r="H2" s="808" t="s">
        <v>1568</v>
      </c>
      <c r="I2" s="808" t="s">
        <v>12</v>
      </c>
    </row>
    <row r="3" spans="1:10" s="151" customFormat="1" ht="29.1">
      <c r="A3" s="735">
        <v>1</v>
      </c>
      <c r="B3" s="809" t="s">
        <v>3411</v>
      </c>
      <c r="C3" s="809" t="s">
        <v>3412</v>
      </c>
      <c r="D3" s="810" t="s">
        <v>3413</v>
      </c>
      <c r="E3" s="735">
        <v>1</v>
      </c>
      <c r="F3" s="736" t="s">
        <v>17</v>
      </c>
      <c r="G3" s="736" t="s">
        <v>1571</v>
      </c>
      <c r="H3" s="736" t="s">
        <v>2609</v>
      </c>
      <c r="I3" s="736"/>
    </row>
    <row r="4" spans="1:10" s="151" customFormat="1">
      <c r="A4" s="735">
        <v>2</v>
      </c>
      <c r="B4" s="809" t="s">
        <v>3414</v>
      </c>
      <c r="C4" s="809" t="s">
        <v>3415</v>
      </c>
      <c r="D4" s="811" t="s">
        <v>3416</v>
      </c>
      <c r="E4" s="735">
        <v>1</v>
      </c>
      <c r="F4" s="736" t="s">
        <v>17</v>
      </c>
      <c r="G4" s="736" t="s">
        <v>1571</v>
      </c>
      <c r="H4" s="736" t="s">
        <v>2609</v>
      </c>
      <c r="I4" s="736"/>
    </row>
    <row r="5" spans="1:10" s="151" customFormat="1">
      <c r="A5" s="735">
        <v>3</v>
      </c>
      <c r="B5" s="809" t="s">
        <v>3414</v>
      </c>
      <c r="C5" s="809" t="s">
        <v>3417</v>
      </c>
      <c r="D5" s="811" t="s">
        <v>3418</v>
      </c>
      <c r="E5" s="735">
        <v>1</v>
      </c>
      <c r="F5" s="736" t="s">
        <v>17</v>
      </c>
      <c r="G5" s="736" t="s">
        <v>1571</v>
      </c>
      <c r="H5" s="736" t="s">
        <v>2609</v>
      </c>
      <c r="I5" s="736"/>
    </row>
    <row r="6" spans="1:10" s="151" customFormat="1">
      <c r="A6" s="735">
        <v>4</v>
      </c>
      <c r="B6" s="741" t="s">
        <v>3419</v>
      </c>
      <c r="C6" s="809" t="s">
        <v>3420</v>
      </c>
      <c r="D6" s="811" t="s">
        <v>3421</v>
      </c>
      <c r="E6" s="735">
        <v>1</v>
      </c>
      <c r="F6" s="736" t="s">
        <v>17</v>
      </c>
      <c r="G6" s="736" t="s">
        <v>1571</v>
      </c>
      <c r="H6" s="736" t="s">
        <v>2609</v>
      </c>
      <c r="I6" s="736" t="s">
        <v>3422</v>
      </c>
    </row>
    <row r="7" spans="1:10" s="151" customFormat="1">
      <c r="A7" s="735">
        <v>5</v>
      </c>
      <c r="B7" s="741" t="s">
        <v>3419</v>
      </c>
      <c r="C7" s="809" t="s">
        <v>3420</v>
      </c>
      <c r="D7" s="811" t="s">
        <v>3423</v>
      </c>
      <c r="E7" s="735">
        <v>1</v>
      </c>
      <c r="F7" s="736" t="s">
        <v>17</v>
      </c>
      <c r="G7" s="736" t="s">
        <v>1571</v>
      </c>
      <c r="H7" s="736" t="s">
        <v>2609</v>
      </c>
      <c r="I7" s="736" t="s">
        <v>3422</v>
      </c>
    </row>
    <row r="8" spans="1:10" s="151" customFormat="1" ht="14.45" customHeight="1">
      <c r="A8" s="735">
        <v>6</v>
      </c>
      <c r="B8" s="741" t="s">
        <v>3419</v>
      </c>
      <c r="C8" s="741" t="s">
        <v>3424</v>
      </c>
      <c r="D8" s="812">
        <v>15580201451</v>
      </c>
      <c r="E8" s="735">
        <v>1</v>
      </c>
      <c r="F8" s="736" t="s">
        <v>3425</v>
      </c>
      <c r="G8" s="736" t="s">
        <v>1571</v>
      </c>
      <c r="H8" s="736" t="s">
        <v>1620</v>
      </c>
      <c r="I8" s="735" t="s">
        <v>3426</v>
      </c>
      <c r="J8" s="155"/>
    </row>
    <row r="9" spans="1:10" s="151" customFormat="1">
      <c r="A9" s="735">
        <v>7</v>
      </c>
      <c r="B9" s="741" t="s">
        <v>3419</v>
      </c>
      <c r="C9" s="741" t="s">
        <v>3424</v>
      </c>
      <c r="D9" s="737">
        <v>15588101451</v>
      </c>
      <c r="E9" s="735">
        <v>1</v>
      </c>
      <c r="F9" s="736" t="s">
        <v>17</v>
      </c>
      <c r="G9" s="736" t="s">
        <v>1571</v>
      </c>
      <c r="H9" s="736" t="s">
        <v>2989</v>
      </c>
      <c r="I9" s="735" t="s">
        <v>3426</v>
      </c>
    </row>
    <row r="10" spans="1:10" s="151" customFormat="1">
      <c r="A10" s="735">
        <v>8</v>
      </c>
      <c r="B10" s="809" t="s">
        <v>3414</v>
      </c>
      <c r="C10" s="809" t="s">
        <v>3427</v>
      </c>
      <c r="D10" s="811" t="s">
        <v>3428</v>
      </c>
      <c r="E10" s="735">
        <v>1</v>
      </c>
      <c r="F10" s="736" t="s">
        <v>17</v>
      </c>
      <c r="G10" s="736" t="s">
        <v>1571</v>
      </c>
      <c r="H10" s="736" t="s">
        <v>2609</v>
      </c>
      <c r="I10" s="736"/>
    </row>
    <row r="11" spans="1:10" s="151" customFormat="1">
      <c r="A11" s="735">
        <v>9</v>
      </c>
      <c r="B11" s="736" t="s">
        <v>3429</v>
      </c>
      <c r="C11" s="736" t="s">
        <v>3429</v>
      </c>
      <c r="D11" s="813" t="s">
        <v>3430</v>
      </c>
      <c r="E11" s="735">
        <v>1</v>
      </c>
      <c r="F11" s="736" t="s">
        <v>17</v>
      </c>
      <c r="G11" s="736" t="s">
        <v>1587</v>
      </c>
      <c r="H11" s="736" t="s">
        <v>2609</v>
      </c>
      <c r="I11" s="736" t="s">
        <v>3431</v>
      </c>
    </row>
  </sheetData>
  <conditionalFormatting sqref="D1:D1048576">
    <cfRule type="duplicateValues" dxfId="9" priority="1"/>
  </conditionalFormatting>
  <hyperlinks>
    <hyperlink ref="B1" location="Summary!A1" display="Summary" xr:uid="{00000000-0004-0000-1C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zoomScale="85" zoomScaleNormal="85" workbookViewId="0">
      <selection activeCell="E4" sqref="E4"/>
    </sheetView>
  </sheetViews>
  <sheetFormatPr defaultRowHeight="14.45"/>
  <cols>
    <col min="1" max="1" width="10.7109375" style="8" customWidth="1"/>
    <col min="2" max="2" width="26.85546875" customWidth="1"/>
    <col min="3" max="4" width="26.28515625" customWidth="1"/>
    <col min="5" max="5" width="25.140625" customWidth="1"/>
    <col min="7" max="7" width="21.85546875" style="8" customWidth="1"/>
    <col min="8" max="8" width="15.5703125" customWidth="1"/>
    <col min="9" max="9" width="29.7109375" customWidth="1"/>
    <col min="10" max="10" width="16.5703125" customWidth="1"/>
  </cols>
  <sheetData>
    <row r="1" spans="1:10" ht="15.6">
      <c r="B1" s="170" t="s">
        <v>1564</v>
      </c>
    </row>
    <row r="2" spans="1:10" ht="15" customHeight="1">
      <c r="A2" s="808" t="s">
        <v>1</v>
      </c>
      <c r="B2" s="808" t="s">
        <v>3</v>
      </c>
      <c r="C2" s="808" t="s">
        <v>1565</v>
      </c>
      <c r="D2" s="808" t="s">
        <v>1991</v>
      </c>
      <c r="E2" s="808" t="s">
        <v>6</v>
      </c>
      <c r="F2" s="808" t="s">
        <v>1567</v>
      </c>
      <c r="G2" s="808" t="s">
        <v>8</v>
      </c>
      <c r="H2" s="808" t="s">
        <v>11</v>
      </c>
      <c r="I2" s="814" t="s">
        <v>1568</v>
      </c>
      <c r="J2" s="814" t="s">
        <v>12</v>
      </c>
    </row>
    <row r="3" spans="1:10" s="151" customFormat="1" ht="29.1">
      <c r="A3" s="815">
        <v>1</v>
      </c>
      <c r="B3" s="741" t="s">
        <v>3432</v>
      </c>
      <c r="C3" s="741" t="s">
        <v>3433</v>
      </c>
      <c r="D3" s="741" t="s">
        <v>3434</v>
      </c>
      <c r="E3" s="816" t="s">
        <v>3435</v>
      </c>
      <c r="F3" s="740">
        <v>1</v>
      </c>
      <c r="G3" s="815" t="s">
        <v>3436</v>
      </c>
      <c r="H3" s="741" t="s">
        <v>1587</v>
      </c>
      <c r="I3" s="743"/>
      <c r="J3" s="743" t="s">
        <v>3437</v>
      </c>
    </row>
    <row r="4" spans="1:10" s="151" customFormat="1">
      <c r="A4" s="815"/>
      <c r="B4" s="741"/>
      <c r="C4" s="741" t="s">
        <v>3433</v>
      </c>
      <c r="D4" s="741" t="s">
        <v>3438</v>
      </c>
      <c r="E4" s="817" t="s">
        <v>3435</v>
      </c>
      <c r="F4" s="740">
        <v>1</v>
      </c>
      <c r="G4" s="815" t="s">
        <v>2355</v>
      </c>
      <c r="H4" s="741" t="s">
        <v>1587</v>
      </c>
      <c r="I4" s="743"/>
      <c r="J4" s="743"/>
    </row>
    <row r="5" spans="1:10" s="151" customFormat="1">
      <c r="A5" s="815">
        <v>2</v>
      </c>
      <c r="B5" s="741" t="s">
        <v>3439</v>
      </c>
      <c r="C5" s="741" t="s">
        <v>3439</v>
      </c>
      <c r="D5" s="741" t="s">
        <v>3440</v>
      </c>
      <c r="E5" s="818" t="s">
        <v>3441</v>
      </c>
      <c r="F5" s="815">
        <v>1</v>
      </c>
      <c r="G5" s="815" t="s">
        <v>17</v>
      </c>
      <c r="H5" s="741" t="s">
        <v>1571</v>
      </c>
      <c r="I5" s="743" t="s">
        <v>3442</v>
      </c>
      <c r="J5" s="737" t="s">
        <v>3443</v>
      </c>
    </row>
    <row r="6" spans="1:10" s="151" customFormat="1" ht="29.1">
      <c r="A6" s="815">
        <v>3</v>
      </c>
      <c r="B6" s="741" t="s">
        <v>3444</v>
      </c>
      <c r="C6" s="738" t="s">
        <v>3445</v>
      </c>
      <c r="D6" s="741" t="s">
        <v>3446</v>
      </c>
      <c r="E6" s="818"/>
      <c r="F6" s="815">
        <v>1</v>
      </c>
      <c r="G6" s="815" t="s">
        <v>17</v>
      </c>
      <c r="H6" s="741" t="s">
        <v>1571</v>
      </c>
      <c r="I6" s="743" t="s">
        <v>2619</v>
      </c>
      <c r="J6" s="743"/>
    </row>
    <row r="7" spans="1:10" s="151" customFormat="1">
      <c r="A7" s="815">
        <v>4</v>
      </c>
      <c r="B7" s="741" t="s">
        <v>3447</v>
      </c>
      <c r="C7" s="738" t="s">
        <v>3448</v>
      </c>
      <c r="D7" s="741" t="s">
        <v>3449</v>
      </c>
      <c r="E7" s="819" t="s">
        <v>3450</v>
      </c>
      <c r="F7" s="815">
        <v>1</v>
      </c>
      <c r="G7" s="815" t="s">
        <v>17</v>
      </c>
      <c r="H7" s="741" t="s">
        <v>1571</v>
      </c>
      <c r="I7" s="743" t="s">
        <v>2619</v>
      </c>
      <c r="J7" s="743"/>
    </row>
    <row r="8" spans="1:10" s="151" customFormat="1" ht="43.5">
      <c r="A8" s="815">
        <v>5</v>
      </c>
      <c r="B8" s="738" t="s">
        <v>3451</v>
      </c>
      <c r="C8" s="738" t="s">
        <v>3451</v>
      </c>
      <c r="D8" s="741" t="s">
        <v>3452</v>
      </c>
      <c r="E8" s="819" t="s">
        <v>3453</v>
      </c>
      <c r="F8" s="815">
        <v>1</v>
      </c>
      <c r="G8" s="815" t="s">
        <v>17</v>
      </c>
      <c r="H8" s="741" t="s">
        <v>1571</v>
      </c>
      <c r="I8" s="743" t="s">
        <v>2619</v>
      </c>
      <c r="J8" s="743" t="s">
        <v>3454</v>
      </c>
    </row>
    <row r="9" spans="1:10" s="151" customFormat="1">
      <c r="A9" s="815">
        <v>6</v>
      </c>
      <c r="B9" s="738" t="s">
        <v>3455</v>
      </c>
      <c r="C9" s="738" t="s">
        <v>3455</v>
      </c>
      <c r="D9" s="741" t="s">
        <v>3456</v>
      </c>
      <c r="E9" s="741" t="s">
        <v>3457</v>
      </c>
      <c r="F9" s="740">
        <v>1</v>
      </c>
      <c r="G9" s="815" t="s">
        <v>1212</v>
      </c>
      <c r="H9" s="741" t="s">
        <v>1571</v>
      </c>
      <c r="I9" s="743" t="s">
        <v>1620</v>
      </c>
      <c r="J9" s="743"/>
    </row>
    <row r="10" spans="1:10" s="151" customFormat="1" ht="29.1">
      <c r="A10" s="815">
        <v>7</v>
      </c>
      <c r="B10" s="741" t="s">
        <v>3458</v>
      </c>
      <c r="C10" s="738" t="s">
        <v>3459</v>
      </c>
      <c r="D10" s="741" t="s">
        <v>3460</v>
      </c>
      <c r="E10" s="818" t="s">
        <v>3461</v>
      </c>
      <c r="F10" s="740">
        <v>1</v>
      </c>
      <c r="G10" s="815" t="s">
        <v>17</v>
      </c>
      <c r="H10" s="741" t="s">
        <v>1571</v>
      </c>
      <c r="I10" s="743" t="s">
        <v>2619</v>
      </c>
      <c r="J10" s="743"/>
    </row>
    <row r="11" spans="1:10" s="151" customFormat="1">
      <c r="A11" s="815">
        <v>8</v>
      </c>
      <c r="B11" s="820" t="s">
        <v>3462</v>
      </c>
      <c r="C11" s="820" t="s">
        <v>3463</v>
      </c>
      <c r="D11" s="741" t="s">
        <v>3464</v>
      </c>
      <c r="E11" s="818" t="s">
        <v>3465</v>
      </c>
      <c r="F11" s="740">
        <v>1</v>
      </c>
      <c r="G11" s="752" t="s">
        <v>3436</v>
      </c>
      <c r="H11" s="741" t="s">
        <v>1571</v>
      </c>
      <c r="I11" s="743" t="s">
        <v>2195</v>
      </c>
      <c r="J11" s="743"/>
    </row>
    <row r="12" spans="1:10">
      <c r="A12" s="133"/>
      <c r="B12" s="134"/>
      <c r="C12" s="134"/>
      <c r="D12" s="134"/>
      <c r="E12" s="134"/>
      <c r="F12" s="135"/>
      <c r="G12" s="136"/>
      <c r="H12" s="121"/>
      <c r="I12" s="137"/>
      <c r="J12" s="137"/>
    </row>
    <row r="13" spans="1:10">
      <c r="A13" s="133"/>
      <c r="B13" s="134"/>
      <c r="C13" s="134"/>
      <c r="D13" s="134"/>
      <c r="E13" s="134"/>
      <c r="F13" s="135"/>
      <c r="G13" s="136"/>
      <c r="H13" s="121"/>
      <c r="I13" s="137"/>
      <c r="J13" s="137"/>
    </row>
  </sheetData>
  <phoneticPr fontId="41" type="noConversion"/>
  <hyperlinks>
    <hyperlink ref="B1" location="Summary!A1" display="Summary" xr:uid="{00000000-0004-0000-1D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topLeftCell="A10" workbookViewId="0">
      <selection activeCell="D43" sqref="D43"/>
    </sheetView>
  </sheetViews>
  <sheetFormatPr defaultRowHeight="14.45"/>
  <cols>
    <col min="1" max="1" width="21.85546875" customWidth="1"/>
    <col min="2" max="2" width="20" customWidth="1"/>
    <col min="3" max="3" width="21.85546875" customWidth="1"/>
    <col min="4" max="4" width="33.85546875" customWidth="1"/>
    <col min="5" max="5" width="17" customWidth="1"/>
    <col min="6" max="6" width="24.140625" customWidth="1"/>
    <col min="7" max="7" width="19.140625" customWidth="1"/>
    <col min="8" max="8" width="16.5703125" customWidth="1"/>
    <col min="9" max="9" width="15.42578125" customWidth="1"/>
    <col min="10" max="10" width="19.140625" customWidth="1"/>
    <col min="11" max="11" width="12.5703125" customWidth="1"/>
    <col min="12" max="12" width="29.42578125" customWidth="1"/>
  </cols>
  <sheetData>
    <row r="1" spans="1:12" ht="23.1">
      <c r="A1" s="603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5"/>
    </row>
    <row r="2" spans="1:12" ht="15.6">
      <c r="A2" s="606" t="s">
        <v>1</v>
      </c>
      <c r="B2" s="606" t="s">
        <v>2</v>
      </c>
      <c r="C2" s="606" t="s">
        <v>3</v>
      </c>
      <c r="D2" s="607" t="s">
        <v>4</v>
      </c>
      <c r="E2" s="607" t="s">
        <v>5</v>
      </c>
      <c r="F2" s="607" t="s">
        <v>6</v>
      </c>
      <c r="G2" s="607" t="s">
        <v>7</v>
      </c>
      <c r="H2" s="607" t="s">
        <v>8</v>
      </c>
      <c r="I2" s="607" t="s">
        <v>9</v>
      </c>
      <c r="J2" s="607" t="s">
        <v>10</v>
      </c>
      <c r="K2" s="607" t="s">
        <v>11</v>
      </c>
      <c r="L2" s="607" t="s">
        <v>12</v>
      </c>
    </row>
    <row r="3" spans="1:12" ht="39">
      <c r="A3" s="608">
        <v>752</v>
      </c>
      <c r="B3" s="609">
        <v>42373</v>
      </c>
      <c r="C3" s="610" t="s">
        <v>13</v>
      </c>
      <c r="D3" s="610" t="s">
        <v>14</v>
      </c>
      <c r="E3" s="611" t="s">
        <v>15</v>
      </c>
      <c r="F3" s="612" t="s">
        <v>16</v>
      </c>
      <c r="G3" s="613"/>
      <c r="H3" s="614" t="s">
        <v>17</v>
      </c>
      <c r="I3" s="614"/>
      <c r="J3" s="610"/>
      <c r="K3" s="610"/>
      <c r="L3" s="610" t="s">
        <v>1465</v>
      </c>
    </row>
    <row r="4" spans="1:12" ht="51.95">
      <c r="A4" s="608">
        <v>758</v>
      </c>
      <c r="B4" s="609">
        <v>42373</v>
      </c>
      <c r="C4" s="610" t="s">
        <v>13</v>
      </c>
      <c r="D4" s="610" t="s">
        <v>19</v>
      </c>
      <c r="E4" s="611" t="s">
        <v>1466</v>
      </c>
      <c r="F4" s="612" t="s">
        <v>20</v>
      </c>
      <c r="G4" s="613"/>
      <c r="H4" s="615" t="s">
        <v>21</v>
      </c>
      <c r="I4" s="616"/>
      <c r="J4" s="610" t="s">
        <v>22</v>
      </c>
      <c r="K4" s="610"/>
      <c r="L4" s="610"/>
    </row>
    <row r="5" spans="1:12">
      <c r="A5" s="608">
        <v>751</v>
      </c>
      <c r="B5" s="609">
        <v>42373</v>
      </c>
      <c r="C5" s="610" t="s">
        <v>13</v>
      </c>
      <c r="D5" s="610" t="s">
        <v>14</v>
      </c>
      <c r="E5" s="611"/>
      <c r="F5" s="612" t="s">
        <v>57</v>
      </c>
      <c r="G5" s="613"/>
      <c r="H5" s="615" t="s">
        <v>58</v>
      </c>
      <c r="I5" s="615"/>
      <c r="J5" s="610"/>
      <c r="K5" s="610"/>
      <c r="L5" s="610"/>
    </row>
    <row r="6" spans="1:12" ht="39">
      <c r="A6" s="608">
        <v>761</v>
      </c>
      <c r="B6" s="609">
        <v>42373</v>
      </c>
      <c r="C6" s="610" t="s">
        <v>13</v>
      </c>
      <c r="D6" s="610" t="s">
        <v>19</v>
      </c>
      <c r="E6" s="611" t="s">
        <v>15</v>
      </c>
      <c r="F6" s="612" t="s">
        <v>59</v>
      </c>
      <c r="G6" s="613"/>
      <c r="H6" s="615" t="s">
        <v>58</v>
      </c>
      <c r="I6" s="616"/>
      <c r="J6" s="610" t="s">
        <v>22</v>
      </c>
      <c r="K6" s="610"/>
      <c r="L6" s="610"/>
    </row>
    <row r="7" spans="1:12">
      <c r="A7" s="608">
        <v>739</v>
      </c>
      <c r="B7" s="609">
        <v>42353</v>
      </c>
      <c r="C7" s="625" t="s">
        <v>80</v>
      </c>
      <c r="D7" s="613" t="s">
        <v>81</v>
      </c>
      <c r="E7" s="611"/>
      <c r="F7" s="612"/>
      <c r="G7" s="613" t="s">
        <v>82</v>
      </c>
      <c r="H7" s="615" t="s">
        <v>83</v>
      </c>
      <c r="I7" s="616"/>
      <c r="J7" s="610" t="s">
        <v>22</v>
      </c>
      <c r="K7" s="610"/>
      <c r="L7" s="610"/>
    </row>
    <row r="8" spans="1:12">
      <c r="A8" s="608">
        <v>760</v>
      </c>
      <c r="B8" s="609">
        <v>42373</v>
      </c>
      <c r="C8" s="610" t="s">
        <v>13</v>
      </c>
      <c r="D8" s="610" t="s">
        <v>84</v>
      </c>
      <c r="E8" s="611"/>
      <c r="F8" s="612" t="s">
        <v>85</v>
      </c>
      <c r="G8" s="613"/>
      <c r="H8" s="615" t="s">
        <v>86</v>
      </c>
      <c r="I8" s="616"/>
      <c r="J8" s="610" t="s">
        <v>22</v>
      </c>
      <c r="K8" s="610"/>
      <c r="L8" s="610"/>
    </row>
    <row r="9" spans="1:12" ht="39">
      <c r="A9" s="608">
        <v>753</v>
      </c>
      <c r="B9" s="609">
        <v>42373</v>
      </c>
      <c r="C9" s="610" t="s">
        <v>13</v>
      </c>
      <c r="D9" s="610" t="s">
        <v>87</v>
      </c>
      <c r="E9" s="611" t="s">
        <v>15</v>
      </c>
      <c r="F9" s="612" t="s">
        <v>88</v>
      </c>
      <c r="G9" s="613"/>
      <c r="H9" s="615" t="s">
        <v>89</v>
      </c>
      <c r="I9" s="615"/>
      <c r="J9" s="610"/>
      <c r="K9" s="610"/>
      <c r="L9" s="610"/>
    </row>
    <row r="10" spans="1:12">
      <c r="A10" s="608">
        <v>749</v>
      </c>
      <c r="B10" s="609">
        <v>42373</v>
      </c>
      <c r="C10" s="610" t="s">
        <v>13</v>
      </c>
      <c r="D10" s="610" t="s">
        <v>14</v>
      </c>
      <c r="E10" s="611"/>
      <c r="F10" s="612" t="s">
        <v>140</v>
      </c>
      <c r="G10" s="613"/>
      <c r="H10" s="615" t="s">
        <v>141</v>
      </c>
      <c r="I10" s="615"/>
      <c r="J10" s="610"/>
      <c r="K10" s="610"/>
      <c r="L10" s="610"/>
    </row>
    <row r="11" spans="1:12" ht="39">
      <c r="A11" s="608">
        <v>762</v>
      </c>
      <c r="B11" s="609">
        <v>42373</v>
      </c>
      <c r="C11" s="610" t="s">
        <v>13</v>
      </c>
      <c r="D11" s="610" t="s">
        <v>84</v>
      </c>
      <c r="E11" s="611" t="s">
        <v>15</v>
      </c>
      <c r="F11" s="612" t="s">
        <v>142</v>
      </c>
      <c r="G11" s="613"/>
      <c r="H11" s="615" t="s">
        <v>141</v>
      </c>
      <c r="I11" s="616"/>
      <c r="J11" s="610" t="s">
        <v>22</v>
      </c>
      <c r="K11" s="610"/>
      <c r="L11" s="610"/>
    </row>
    <row r="12" spans="1:12">
      <c r="A12" s="608">
        <v>741</v>
      </c>
      <c r="B12" s="609">
        <v>42353</v>
      </c>
      <c r="C12" s="625" t="s">
        <v>1072</v>
      </c>
      <c r="D12" s="613" t="s">
        <v>1073</v>
      </c>
      <c r="E12" s="611"/>
      <c r="F12" s="612"/>
      <c r="G12" s="613"/>
      <c r="H12" s="614" t="s">
        <v>17</v>
      </c>
      <c r="I12" s="624"/>
      <c r="J12" s="610" t="s">
        <v>22</v>
      </c>
      <c r="K12" s="610"/>
      <c r="L12" s="610"/>
    </row>
    <row r="13" spans="1:12">
      <c r="A13" s="608">
        <v>742</v>
      </c>
      <c r="B13" s="609">
        <v>42353</v>
      </c>
      <c r="C13" s="625" t="s">
        <v>1072</v>
      </c>
      <c r="D13" s="613" t="s">
        <v>1073</v>
      </c>
      <c r="E13" s="611"/>
      <c r="F13" s="612"/>
      <c r="G13" s="613"/>
      <c r="H13" s="614" t="s">
        <v>17</v>
      </c>
      <c r="I13" s="624"/>
      <c r="J13" s="610" t="s">
        <v>22</v>
      </c>
      <c r="K13" s="610"/>
      <c r="L13" s="610"/>
    </row>
    <row r="14" spans="1:12">
      <c r="A14" s="608">
        <v>755</v>
      </c>
      <c r="B14" s="609">
        <v>42373</v>
      </c>
      <c r="C14" s="610" t="s">
        <v>13</v>
      </c>
      <c r="D14" s="610" t="s">
        <v>87</v>
      </c>
      <c r="E14" s="611" t="s">
        <v>1467</v>
      </c>
      <c r="F14" s="612" t="s">
        <v>1083</v>
      </c>
      <c r="G14" s="613"/>
      <c r="H14" s="615" t="s">
        <v>21</v>
      </c>
      <c r="I14" s="616"/>
      <c r="J14" s="610" t="s">
        <v>1084</v>
      </c>
      <c r="K14" s="610"/>
      <c r="L14" s="610"/>
    </row>
    <row r="15" spans="1:12">
      <c r="A15" s="608">
        <v>757</v>
      </c>
      <c r="B15" s="609">
        <v>42373</v>
      </c>
      <c r="C15" s="610" t="s">
        <v>13</v>
      </c>
      <c r="D15" s="610" t="s">
        <v>1085</v>
      </c>
      <c r="F15" s="612" t="s">
        <v>1086</v>
      </c>
      <c r="G15" s="613"/>
      <c r="H15" s="614" t="s">
        <v>17</v>
      </c>
      <c r="I15" s="678" t="s">
        <v>217</v>
      </c>
      <c r="J15" s="610"/>
      <c r="K15" s="610"/>
      <c r="L15" s="610"/>
    </row>
    <row r="16" spans="1:12" ht="39">
      <c r="A16" s="608">
        <v>768</v>
      </c>
      <c r="B16" s="609">
        <v>42389</v>
      </c>
      <c r="C16" s="610" t="s">
        <v>13</v>
      </c>
      <c r="D16" s="610" t="s">
        <v>84</v>
      </c>
      <c r="E16" s="611" t="s">
        <v>15</v>
      </c>
      <c r="F16" s="612" t="s">
        <v>1087</v>
      </c>
      <c r="G16" s="613"/>
      <c r="H16" s="615" t="s">
        <v>115</v>
      </c>
      <c r="I16" s="616"/>
      <c r="J16" s="610" t="s">
        <v>22</v>
      </c>
      <c r="K16" s="610"/>
      <c r="L16" s="610"/>
    </row>
    <row r="17" spans="1:12">
      <c r="A17" s="608">
        <v>769</v>
      </c>
      <c r="B17" s="609">
        <v>42389</v>
      </c>
      <c r="C17" s="610" t="s">
        <v>13</v>
      </c>
      <c r="D17" s="610" t="s">
        <v>84</v>
      </c>
      <c r="F17" s="612"/>
      <c r="G17" s="613"/>
      <c r="H17" s="614" t="s">
        <v>17</v>
      </c>
      <c r="I17" s="624"/>
      <c r="J17" s="610" t="s">
        <v>22</v>
      </c>
      <c r="K17" s="610"/>
      <c r="L17" s="610"/>
    </row>
    <row r="18" spans="1:12">
      <c r="A18" s="608">
        <v>770</v>
      </c>
      <c r="B18" s="609">
        <v>42389</v>
      </c>
      <c r="C18" s="610" t="s">
        <v>13</v>
      </c>
      <c r="D18" s="610" t="s">
        <v>84</v>
      </c>
      <c r="E18" s="611"/>
      <c r="F18" s="612"/>
      <c r="G18" s="613"/>
      <c r="H18" s="614" t="s">
        <v>17</v>
      </c>
      <c r="I18" s="624"/>
      <c r="J18" s="610" t="s">
        <v>22</v>
      </c>
      <c r="K18" s="610"/>
      <c r="L18" s="610"/>
    </row>
    <row r="19" spans="1:12">
      <c r="A19" s="608">
        <v>771</v>
      </c>
      <c r="B19" s="609">
        <v>42389</v>
      </c>
      <c r="C19" s="610" t="s">
        <v>13</v>
      </c>
      <c r="D19" s="610" t="s">
        <v>84</v>
      </c>
      <c r="E19" s="611"/>
      <c r="F19" s="612"/>
      <c r="G19" s="613"/>
      <c r="H19" s="614" t="s">
        <v>17</v>
      </c>
      <c r="I19" s="624"/>
      <c r="J19" s="610" t="s">
        <v>22</v>
      </c>
      <c r="K19" s="610"/>
      <c r="L19" s="610"/>
    </row>
    <row r="20" spans="1:12">
      <c r="A20" s="608">
        <v>772</v>
      </c>
      <c r="B20" s="609">
        <v>42389</v>
      </c>
      <c r="C20" s="610" t="s">
        <v>13</v>
      </c>
      <c r="D20" s="610" t="s">
        <v>84</v>
      </c>
      <c r="E20" s="611"/>
      <c r="F20" s="612"/>
      <c r="G20" s="613"/>
      <c r="H20" s="614" t="s">
        <v>17</v>
      </c>
      <c r="I20" s="624"/>
      <c r="J20" s="610" t="s">
        <v>22</v>
      </c>
      <c r="K20" s="610"/>
      <c r="L20" s="610"/>
    </row>
    <row r="21" spans="1:12">
      <c r="A21" s="608">
        <v>773</v>
      </c>
      <c r="B21" s="609">
        <v>42389</v>
      </c>
      <c r="C21" s="610" t="s">
        <v>13</v>
      </c>
      <c r="D21" s="610" t="s">
        <v>84</v>
      </c>
      <c r="E21" s="611"/>
      <c r="F21" s="612"/>
      <c r="G21" s="613"/>
      <c r="H21" s="614" t="s">
        <v>17</v>
      </c>
      <c r="I21" s="624"/>
      <c r="J21" s="610" t="s">
        <v>22</v>
      </c>
      <c r="K21" s="610"/>
      <c r="L21" s="610"/>
    </row>
    <row r="22" spans="1:12">
      <c r="A22" s="608">
        <v>774</v>
      </c>
      <c r="B22" s="609">
        <v>42389</v>
      </c>
      <c r="C22" s="610" t="s">
        <v>13</v>
      </c>
      <c r="D22" s="610" t="s">
        <v>84</v>
      </c>
      <c r="E22" s="611"/>
      <c r="F22" s="612"/>
      <c r="G22" s="613"/>
      <c r="H22" s="614" t="s">
        <v>17</v>
      </c>
      <c r="I22" s="624"/>
      <c r="J22" s="610" t="s">
        <v>22</v>
      </c>
      <c r="K22" s="610"/>
      <c r="L22" s="610"/>
    </row>
    <row r="23" spans="1:12">
      <c r="A23" s="608">
        <v>775</v>
      </c>
      <c r="B23" s="609">
        <v>42389</v>
      </c>
      <c r="C23" s="610" t="s">
        <v>13</v>
      </c>
      <c r="D23" s="610" t="s">
        <v>84</v>
      </c>
      <c r="E23" s="611"/>
      <c r="F23" s="612"/>
      <c r="G23" s="613"/>
      <c r="H23" s="614" t="s">
        <v>17</v>
      </c>
      <c r="I23" s="624"/>
      <c r="J23" s="610" t="s">
        <v>22</v>
      </c>
      <c r="K23" s="610"/>
      <c r="L23" s="610"/>
    </row>
    <row r="24" spans="1:12" ht="39">
      <c r="A24" s="608">
        <v>777</v>
      </c>
      <c r="B24" s="609">
        <v>42389</v>
      </c>
      <c r="C24" s="610" t="s">
        <v>13</v>
      </c>
      <c r="D24" s="610" t="s">
        <v>19</v>
      </c>
      <c r="E24" s="611" t="s">
        <v>15</v>
      </c>
      <c r="F24" s="612" t="s">
        <v>1088</v>
      </c>
      <c r="G24" s="613"/>
      <c r="H24" s="615" t="s">
        <v>1089</v>
      </c>
      <c r="I24" s="616"/>
      <c r="J24" s="610" t="s">
        <v>22</v>
      </c>
      <c r="K24" s="610"/>
      <c r="L24" s="610"/>
    </row>
    <row r="25" spans="1:12" ht="39">
      <c r="A25" s="608">
        <v>778</v>
      </c>
      <c r="B25" s="609">
        <v>42389</v>
      </c>
      <c r="C25" s="610" t="s">
        <v>13</v>
      </c>
      <c r="D25" s="610" t="s">
        <v>19</v>
      </c>
      <c r="E25" s="611" t="s">
        <v>15</v>
      </c>
      <c r="F25" s="612" t="s">
        <v>1090</v>
      </c>
      <c r="G25" s="613"/>
      <c r="H25" s="615" t="s">
        <v>1091</v>
      </c>
      <c r="I25" s="616"/>
      <c r="J25" s="610" t="s">
        <v>22</v>
      </c>
      <c r="K25" s="610"/>
      <c r="L25" s="610"/>
    </row>
    <row r="26" spans="1:12" ht="39">
      <c r="A26" s="608">
        <v>779</v>
      </c>
      <c r="B26" s="609">
        <v>42389</v>
      </c>
      <c r="C26" s="610" t="s">
        <v>13</v>
      </c>
      <c r="D26" s="610" t="s">
        <v>19</v>
      </c>
      <c r="E26" s="611" t="s">
        <v>15</v>
      </c>
      <c r="F26" s="612" t="s">
        <v>1092</v>
      </c>
      <c r="G26" s="613"/>
      <c r="H26" s="615" t="s">
        <v>1093</v>
      </c>
      <c r="I26" s="616"/>
      <c r="J26" s="610" t="s">
        <v>22</v>
      </c>
      <c r="K26" s="610"/>
      <c r="L26" s="610"/>
    </row>
    <row r="27" spans="1:12" ht="39">
      <c r="A27" s="608">
        <v>780</v>
      </c>
      <c r="B27" s="609">
        <v>42389</v>
      </c>
      <c r="C27" s="610" t="s">
        <v>13</v>
      </c>
      <c r="D27" s="610" t="s">
        <v>19</v>
      </c>
      <c r="E27" s="611" t="s">
        <v>15</v>
      </c>
      <c r="F27" s="612" t="s">
        <v>1094</v>
      </c>
      <c r="G27" s="613"/>
      <c r="H27" s="615" t="s">
        <v>1095</v>
      </c>
      <c r="I27" s="616"/>
      <c r="J27" s="610" t="s">
        <v>22</v>
      </c>
      <c r="K27" s="610"/>
      <c r="L27" s="610"/>
    </row>
    <row r="28" spans="1:12">
      <c r="A28" s="608">
        <v>781</v>
      </c>
      <c r="B28" s="609">
        <v>42389</v>
      </c>
      <c r="C28" s="610" t="s">
        <v>13</v>
      </c>
      <c r="D28" s="610" t="s">
        <v>19</v>
      </c>
      <c r="E28" s="611"/>
      <c r="F28" s="612"/>
      <c r="G28" s="613"/>
      <c r="H28" s="614" t="s">
        <v>17</v>
      </c>
      <c r="I28" s="624"/>
      <c r="J28" s="610" t="s">
        <v>22</v>
      </c>
      <c r="K28" s="610"/>
      <c r="L28" s="610"/>
    </row>
    <row r="29" spans="1:12">
      <c r="A29" s="608">
        <v>782</v>
      </c>
      <c r="B29" s="609">
        <v>42389</v>
      </c>
      <c r="C29" s="610" t="s">
        <v>13</v>
      </c>
      <c r="D29" s="610" t="s">
        <v>19</v>
      </c>
      <c r="E29" s="611"/>
      <c r="F29" s="612"/>
      <c r="G29" s="613"/>
      <c r="H29" s="614" t="s">
        <v>17</v>
      </c>
      <c r="I29" s="624"/>
      <c r="J29" s="610" t="s">
        <v>22</v>
      </c>
      <c r="K29" s="610"/>
      <c r="L29" s="610"/>
    </row>
    <row r="30" spans="1:12" ht="39">
      <c r="A30" s="608">
        <v>783</v>
      </c>
      <c r="B30" s="609">
        <v>42389</v>
      </c>
      <c r="C30" s="610" t="s">
        <v>13</v>
      </c>
      <c r="D30" s="610" t="s">
        <v>1096</v>
      </c>
      <c r="E30" s="611" t="s">
        <v>15</v>
      </c>
      <c r="F30" s="612" t="s">
        <v>1468</v>
      </c>
      <c r="G30" s="613"/>
      <c r="H30" s="615" t="s">
        <v>1469</v>
      </c>
      <c r="I30" s="616"/>
      <c r="J30" s="610" t="s">
        <v>22</v>
      </c>
      <c r="K30" s="610"/>
      <c r="L30" s="610"/>
    </row>
    <row r="31" spans="1:12" ht="39">
      <c r="A31" s="608">
        <v>784</v>
      </c>
      <c r="B31" s="609">
        <v>42389</v>
      </c>
      <c r="C31" s="610" t="s">
        <v>13</v>
      </c>
      <c r="D31" s="610" t="s">
        <v>1096</v>
      </c>
      <c r="E31" s="611" t="s">
        <v>1470</v>
      </c>
      <c r="F31" s="612" t="s">
        <v>1471</v>
      </c>
      <c r="G31" s="613"/>
      <c r="H31" s="615" t="s">
        <v>86</v>
      </c>
      <c r="I31" s="616"/>
      <c r="J31" s="610" t="s">
        <v>22</v>
      </c>
      <c r="K31" s="610"/>
      <c r="L31" s="610"/>
    </row>
    <row r="32" spans="1:12">
      <c r="A32" s="608">
        <v>785</v>
      </c>
      <c r="B32" s="609">
        <v>42389</v>
      </c>
      <c r="C32" s="610" t="s">
        <v>13</v>
      </c>
      <c r="D32" s="610" t="s">
        <v>1096</v>
      </c>
      <c r="E32" s="611"/>
      <c r="F32" s="612"/>
      <c r="G32" s="613"/>
      <c r="H32" s="614" t="s">
        <v>17</v>
      </c>
      <c r="I32" s="624"/>
      <c r="J32" s="610" t="s">
        <v>22</v>
      </c>
      <c r="K32" s="610"/>
      <c r="L32" s="610"/>
    </row>
    <row r="33" spans="1:12">
      <c r="A33" s="608">
        <v>786</v>
      </c>
      <c r="B33" s="609">
        <v>42389</v>
      </c>
      <c r="C33" s="610" t="s">
        <v>13</v>
      </c>
      <c r="D33" s="610" t="s">
        <v>1096</v>
      </c>
      <c r="E33" s="611"/>
      <c r="F33" s="612"/>
      <c r="G33" s="613"/>
      <c r="H33" s="614" t="s">
        <v>17</v>
      </c>
      <c r="I33" s="624"/>
      <c r="J33" s="610" t="s">
        <v>22</v>
      </c>
      <c r="K33" s="610"/>
      <c r="L33" s="610"/>
    </row>
    <row r="34" spans="1:12">
      <c r="A34" s="608">
        <v>787</v>
      </c>
      <c r="B34" s="609">
        <v>42389</v>
      </c>
      <c r="C34" s="610" t="s">
        <v>13</v>
      </c>
      <c r="D34" s="610" t="s">
        <v>1096</v>
      </c>
      <c r="E34" s="611"/>
      <c r="F34" s="612"/>
      <c r="G34" s="613"/>
      <c r="H34" s="614" t="s">
        <v>17</v>
      </c>
      <c r="I34" s="624"/>
      <c r="J34" s="610" t="s">
        <v>22</v>
      </c>
      <c r="K34" s="610"/>
      <c r="L34" s="610"/>
    </row>
    <row r="35" spans="1:12">
      <c r="A35" s="608">
        <v>788</v>
      </c>
      <c r="B35" s="609">
        <v>42389</v>
      </c>
      <c r="C35" s="610" t="s">
        <v>13</v>
      </c>
      <c r="D35" s="610" t="s">
        <v>1096</v>
      </c>
      <c r="E35" s="611"/>
      <c r="F35" s="612"/>
      <c r="G35" s="613"/>
      <c r="H35" s="614" t="s">
        <v>17</v>
      </c>
      <c r="I35" s="624"/>
      <c r="J35" s="610" t="s">
        <v>22</v>
      </c>
      <c r="K35" s="610"/>
      <c r="L35" s="610"/>
    </row>
    <row r="36" spans="1:12">
      <c r="A36" s="608">
        <v>789</v>
      </c>
      <c r="B36" s="609">
        <v>42389</v>
      </c>
      <c r="C36" s="610" t="s">
        <v>13</v>
      </c>
      <c r="D36" s="610" t="s">
        <v>1096</v>
      </c>
      <c r="E36" s="611"/>
      <c r="F36" s="612"/>
      <c r="G36" s="613"/>
      <c r="H36" s="614" t="s">
        <v>17</v>
      </c>
      <c r="I36" s="624"/>
      <c r="J36" s="610" t="s">
        <v>22</v>
      </c>
      <c r="K36" s="610"/>
      <c r="L36" s="610"/>
    </row>
    <row r="37" spans="1:12">
      <c r="A37" s="608">
        <v>790</v>
      </c>
      <c r="B37" s="609">
        <v>42389</v>
      </c>
      <c r="C37" s="610" t="s">
        <v>13</v>
      </c>
      <c r="D37" s="610" t="s">
        <v>1096</v>
      </c>
      <c r="E37" s="611"/>
      <c r="F37" s="612"/>
      <c r="G37" s="613"/>
      <c r="H37" s="614" t="s">
        <v>17</v>
      </c>
      <c r="I37" s="624"/>
      <c r="J37" s="610" t="s">
        <v>22</v>
      </c>
      <c r="K37" s="610"/>
      <c r="L37" s="610"/>
    </row>
    <row r="38" spans="1:12">
      <c r="A38" s="608">
        <v>791</v>
      </c>
      <c r="B38" s="609">
        <v>42389</v>
      </c>
      <c r="C38" s="610" t="s">
        <v>13</v>
      </c>
      <c r="D38" s="610" t="s">
        <v>1096</v>
      </c>
      <c r="E38" s="611"/>
      <c r="F38" s="612"/>
      <c r="G38" s="613"/>
      <c r="H38" s="614" t="s">
        <v>17</v>
      </c>
      <c r="I38" s="624"/>
      <c r="J38" s="610" t="s">
        <v>22</v>
      </c>
      <c r="K38" s="610"/>
      <c r="L38" s="610"/>
    </row>
    <row r="39" spans="1:12">
      <c r="A39" s="608">
        <v>792</v>
      </c>
      <c r="B39" s="609">
        <v>42389</v>
      </c>
      <c r="C39" s="610" t="s">
        <v>13</v>
      </c>
      <c r="D39" s="610" t="s">
        <v>1096</v>
      </c>
      <c r="E39" s="611"/>
      <c r="F39" s="612"/>
      <c r="G39" s="613"/>
      <c r="H39" s="614" t="s">
        <v>17</v>
      </c>
      <c r="I39" s="624"/>
      <c r="J39" s="610" t="s">
        <v>22</v>
      </c>
      <c r="K39" s="610"/>
      <c r="L39" s="610"/>
    </row>
    <row r="40" spans="1:12">
      <c r="A40" s="608">
        <v>766</v>
      </c>
      <c r="B40" s="609">
        <v>42373</v>
      </c>
      <c r="C40" s="610" t="s">
        <v>13</v>
      </c>
      <c r="D40" s="610" t="s">
        <v>1096</v>
      </c>
      <c r="E40" s="611"/>
      <c r="F40" s="612" t="s">
        <v>1155</v>
      </c>
      <c r="G40" s="613"/>
      <c r="H40" s="615" t="s">
        <v>1156</v>
      </c>
      <c r="I40" s="616"/>
      <c r="J40" s="610" t="s">
        <v>22</v>
      </c>
      <c r="K40" s="610"/>
      <c r="L40" s="610"/>
    </row>
    <row r="41" spans="1:12">
      <c r="A41" s="608">
        <v>730</v>
      </c>
      <c r="B41" s="609">
        <v>42339</v>
      </c>
      <c r="C41" s="625" t="s">
        <v>1168</v>
      </c>
      <c r="D41" s="625" t="s">
        <v>1169</v>
      </c>
      <c r="E41" s="611"/>
      <c r="F41" s="612" t="s">
        <v>1170</v>
      </c>
      <c r="G41" s="612" t="s">
        <v>1170</v>
      </c>
      <c r="H41" s="615" t="s">
        <v>1171</v>
      </c>
      <c r="I41" s="616"/>
      <c r="J41" s="610"/>
      <c r="K41" s="610"/>
      <c r="L41" s="610"/>
    </row>
    <row r="42" spans="1:12">
      <c r="A42" s="608">
        <v>731</v>
      </c>
      <c r="B42" s="609">
        <v>42339</v>
      </c>
      <c r="C42" s="625" t="s">
        <v>1172</v>
      </c>
      <c r="D42" s="613" t="s">
        <v>1172</v>
      </c>
      <c r="E42" s="611"/>
      <c r="F42" s="612" t="s">
        <v>1173</v>
      </c>
      <c r="G42" s="613" t="s">
        <v>1174</v>
      </c>
      <c r="H42" s="615" t="s">
        <v>1171</v>
      </c>
      <c r="I42" s="616"/>
      <c r="J42" s="610"/>
      <c r="K42" s="610"/>
      <c r="L42" s="610"/>
    </row>
    <row r="43" spans="1:12">
      <c r="A43" s="608">
        <v>732</v>
      </c>
      <c r="B43" s="609">
        <v>42339</v>
      </c>
      <c r="C43" s="625" t="s">
        <v>1172</v>
      </c>
      <c r="D43" s="613" t="s">
        <v>1172</v>
      </c>
      <c r="E43" s="611"/>
      <c r="F43" s="612" t="s">
        <v>1173</v>
      </c>
      <c r="G43" s="613" t="s">
        <v>1175</v>
      </c>
      <c r="H43" s="615" t="s">
        <v>1171</v>
      </c>
      <c r="I43" s="616"/>
      <c r="J43" s="610"/>
      <c r="K43" s="610"/>
      <c r="L43" s="610"/>
    </row>
    <row r="44" spans="1:12" ht="39">
      <c r="A44" s="608">
        <v>754</v>
      </c>
      <c r="B44" s="609">
        <v>42373</v>
      </c>
      <c r="C44" s="610" t="s">
        <v>13</v>
      </c>
      <c r="D44" s="610" t="s">
        <v>87</v>
      </c>
      <c r="E44" s="611" t="s">
        <v>15</v>
      </c>
      <c r="F44" s="612" t="s">
        <v>1176</v>
      </c>
      <c r="G44" s="613"/>
      <c r="H44" s="615" t="s">
        <v>1171</v>
      </c>
      <c r="I44" s="615"/>
      <c r="J44" s="610"/>
      <c r="K44" s="610"/>
      <c r="L44" s="610"/>
    </row>
    <row r="45" spans="1:12" ht="39">
      <c r="A45" s="608">
        <v>759</v>
      </c>
      <c r="B45" s="609">
        <v>42373</v>
      </c>
      <c r="C45" s="610" t="s">
        <v>13</v>
      </c>
      <c r="D45" s="610" t="s">
        <v>1096</v>
      </c>
      <c r="E45" s="611" t="s">
        <v>15</v>
      </c>
      <c r="F45" s="612" t="s">
        <v>1209</v>
      </c>
      <c r="G45" s="613"/>
      <c r="H45" s="615" t="s">
        <v>1210</v>
      </c>
      <c r="I45" s="616"/>
      <c r="J45" s="610" t="s">
        <v>22</v>
      </c>
      <c r="K45" s="610"/>
      <c r="L45" s="610"/>
    </row>
    <row r="46" spans="1:12">
      <c r="A46" s="608">
        <v>738</v>
      </c>
      <c r="B46" s="609">
        <v>42353</v>
      </c>
      <c r="C46" s="625" t="s">
        <v>1168</v>
      </c>
      <c r="D46" s="625" t="s">
        <v>1169</v>
      </c>
      <c r="E46" s="611"/>
      <c r="F46" s="612"/>
      <c r="G46" s="613"/>
      <c r="H46" s="615" t="s">
        <v>1212</v>
      </c>
      <c r="I46" s="616"/>
      <c r="J46" s="610" t="s">
        <v>22</v>
      </c>
      <c r="K46" s="610"/>
      <c r="L46" s="610"/>
    </row>
    <row r="47" spans="1:12" ht="39">
      <c r="A47" s="608">
        <v>756</v>
      </c>
      <c r="B47" s="609">
        <v>42373</v>
      </c>
      <c r="C47" s="610" t="s">
        <v>13</v>
      </c>
      <c r="D47" s="610" t="s">
        <v>14</v>
      </c>
      <c r="E47" s="611" t="s">
        <v>15</v>
      </c>
      <c r="F47" s="612" t="s">
        <v>1320</v>
      </c>
      <c r="G47" s="613"/>
      <c r="H47" s="615" t="s">
        <v>1321</v>
      </c>
      <c r="I47" s="615"/>
      <c r="J47" s="610"/>
      <c r="K47" s="610"/>
      <c r="L47" s="610"/>
    </row>
    <row r="48" spans="1:12" ht="39">
      <c r="A48" s="608">
        <v>765</v>
      </c>
      <c r="B48" s="609">
        <v>42373</v>
      </c>
      <c r="C48" s="610" t="s">
        <v>13</v>
      </c>
      <c r="D48" s="610" t="s">
        <v>19</v>
      </c>
      <c r="E48" s="611" t="s">
        <v>15</v>
      </c>
      <c r="F48" s="612" t="s">
        <v>1328</v>
      </c>
      <c r="G48" s="613"/>
      <c r="H48" s="615" t="s">
        <v>1329</v>
      </c>
      <c r="I48" s="616"/>
      <c r="J48" s="610" t="s">
        <v>22</v>
      </c>
      <c r="K48" s="610"/>
      <c r="L48" s="610"/>
    </row>
    <row r="49" spans="1:12">
      <c r="A49" s="608">
        <v>733</v>
      </c>
      <c r="B49" s="609">
        <v>42339</v>
      </c>
      <c r="C49" s="625" t="s">
        <v>1172</v>
      </c>
      <c r="D49" s="613" t="s">
        <v>1172</v>
      </c>
      <c r="E49" s="611"/>
      <c r="F49" s="612" t="s">
        <v>1173</v>
      </c>
      <c r="G49" s="613" t="s">
        <v>1338</v>
      </c>
      <c r="H49" s="615" t="s">
        <v>1339</v>
      </c>
      <c r="I49" s="616"/>
      <c r="J49" s="610"/>
      <c r="K49" s="610"/>
      <c r="L49" s="610"/>
    </row>
    <row r="50" spans="1:12">
      <c r="A50" s="608">
        <v>734</v>
      </c>
      <c r="B50" s="609">
        <v>42339</v>
      </c>
      <c r="C50" s="625" t="s">
        <v>1172</v>
      </c>
      <c r="D50" s="613" t="s">
        <v>1172</v>
      </c>
      <c r="E50" s="611"/>
      <c r="F50" s="612" t="s">
        <v>1173</v>
      </c>
      <c r="G50" s="613" t="s">
        <v>1340</v>
      </c>
      <c r="H50" s="615" t="s">
        <v>1339</v>
      </c>
      <c r="I50" s="616"/>
      <c r="J50" s="610"/>
      <c r="K50" s="610"/>
      <c r="L50" s="610"/>
    </row>
    <row r="51" spans="1:12">
      <c r="A51" s="608">
        <v>735</v>
      </c>
      <c r="B51" s="609">
        <v>42339</v>
      </c>
      <c r="C51" s="625" t="s">
        <v>1172</v>
      </c>
      <c r="D51" s="613" t="s">
        <v>1172</v>
      </c>
      <c r="E51" s="611"/>
      <c r="F51" s="612" t="s">
        <v>1173</v>
      </c>
      <c r="G51" s="613" t="s">
        <v>1341</v>
      </c>
      <c r="H51" s="615" t="s">
        <v>1339</v>
      </c>
      <c r="I51" s="616"/>
      <c r="J51" s="610"/>
      <c r="K51" s="610"/>
      <c r="L51" s="610"/>
    </row>
    <row r="52" spans="1:12">
      <c r="A52" s="608">
        <v>736</v>
      </c>
      <c r="B52" s="609">
        <v>42339</v>
      </c>
      <c r="C52" s="625" t="s">
        <v>1172</v>
      </c>
      <c r="D52" s="613" t="s">
        <v>1172</v>
      </c>
      <c r="E52" s="611"/>
      <c r="F52" s="612" t="s">
        <v>1173</v>
      </c>
      <c r="G52" s="613" t="s">
        <v>1342</v>
      </c>
      <c r="H52" s="615" t="s">
        <v>1339</v>
      </c>
      <c r="I52" s="616"/>
      <c r="J52" s="610"/>
      <c r="K52" s="610"/>
      <c r="L52" s="610"/>
    </row>
    <row r="53" spans="1:12">
      <c r="A53" s="608">
        <v>737</v>
      </c>
      <c r="B53" s="609">
        <v>42339</v>
      </c>
      <c r="C53" s="625" t="s">
        <v>1172</v>
      </c>
      <c r="D53" s="613" t="s">
        <v>1172</v>
      </c>
      <c r="E53" s="611"/>
      <c r="F53" s="612" t="s">
        <v>1173</v>
      </c>
      <c r="G53" s="613" t="s">
        <v>1343</v>
      </c>
      <c r="H53" s="615" t="s">
        <v>1339</v>
      </c>
      <c r="I53" s="616"/>
      <c r="J53" s="610"/>
      <c r="K53" s="610"/>
      <c r="L53" s="610"/>
    </row>
    <row r="54" spans="1:12">
      <c r="A54" s="608">
        <v>776</v>
      </c>
      <c r="B54" s="609">
        <v>42389</v>
      </c>
      <c r="C54" s="610" t="s">
        <v>13</v>
      </c>
      <c r="D54" s="610" t="s">
        <v>19</v>
      </c>
      <c r="E54" s="611"/>
      <c r="F54" s="612" t="s">
        <v>1346</v>
      </c>
      <c r="G54" s="613"/>
      <c r="H54" s="615" t="s">
        <v>1339</v>
      </c>
      <c r="I54" s="616"/>
      <c r="J54" s="610" t="s">
        <v>22</v>
      </c>
      <c r="K54" s="610"/>
      <c r="L54" s="610"/>
    </row>
    <row r="55" spans="1:12" ht="39">
      <c r="A55" s="608">
        <v>750</v>
      </c>
      <c r="B55" s="609">
        <v>42373</v>
      </c>
      <c r="C55" s="610" t="s">
        <v>13</v>
      </c>
      <c r="D55" s="610" t="s">
        <v>87</v>
      </c>
      <c r="E55" s="611" t="s">
        <v>15</v>
      </c>
      <c r="F55" s="612" t="s">
        <v>1347</v>
      </c>
      <c r="G55" s="613"/>
      <c r="H55" s="615" t="s">
        <v>1348</v>
      </c>
      <c r="I55" s="615"/>
      <c r="J55" s="610"/>
      <c r="K55" s="610"/>
      <c r="L55" s="610"/>
    </row>
    <row r="56" spans="1:12">
      <c r="A56" s="608">
        <v>740</v>
      </c>
      <c r="B56" s="609">
        <v>42353</v>
      </c>
      <c r="C56" s="625" t="s">
        <v>80</v>
      </c>
      <c r="D56" s="613" t="s">
        <v>81</v>
      </c>
      <c r="E56" s="611"/>
      <c r="F56" s="612"/>
      <c r="G56" s="613" t="s">
        <v>1361</v>
      </c>
      <c r="H56" s="615" t="s">
        <v>1362</v>
      </c>
      <c r="I56" s="616"/>
      <c r="J56" s="610" t="s">
        <v>22</v>
      </c>
      <c r="K56" s="610"/>
      <c r="L56" s="610"/>
    </row>
    <row r="57" spans="1:12">
      <c r="A57" s="608">
        <v>763</v>
      </c>
      <c r="B57" s="609">
        <v>42373</v>
      </c>
      <c r="C57" s="610" t="s">
        <v>13</v>
      </c>
      <c r="D57" s="610" t="s">
        <v>1096</v>
      </c>
      <c r="E57" s="611"/>
      <c r="F57" s="612" t="s">
        <v>1363</v>
      </c>
      <c r="G57" s="613"/>
      <c r="H57" s="615" t="s">
        <v>1362</v>
      </c>
      <c r="I57" s="616"/>
      <c r="J57" s="610" t="s">
        <v>22</v>
      </c>
      <c r="K57" s="610"/>
      <c r="L57" s="610"/>
    </row>
    <row r="58" spans="1:12" ht="39">
      <c r="A58" s="608">
        <v>764</v>
      </c>
      <c r="B58" s="609">
        <v>42373</v>
      </c>
      <c r="C58" s="610" t="s">
        <v>13</v>
      </c>
      <c r="D58" s="610" t="s">
        <v>84</v>
      </c>
      <c r="E58" s="611" t="s">
        <v>15</v>
      </c>
      <c r="F58" s="612" t="s">
        <v>1364</v>
      </c>
      <c r="G58" s="613"/>
      <c r="H58" s="615" t="s">
        <v>1095</v>
      </c>
      <c r="I58" s="616"/>
      <c r="J58" s="610" t="s">
        <v>22</v>
      </c>
      <c r="K58" s="610"/>
      <c r="L58" s="610"/>
    </row>
    <row r="62" spans="1:12">
      <c r="A62" s="84"/>
      <c r="B62" s="85" t="s">
        <v>1365</v>
      </c>
    </row>
    <row r="63" spans="1:12">
      <c r="A63" s="687"/>
      <c r="B63" s="613" t="s">
        <v>17</v>
      </c>
    </row>
    <row r="64" spans="1:12">
      <c r="A64" s="664"/>
      <c r="B64" s="621" t="s">
        <v>1366</v>
      </c>
    </row>
  </sheetData>
  <autoFilter ref="A2:L58" xr:uid="{00000000-0009-0000-0000-000002000000}"/>
  <mergeCells count="1">
    <mergeCell ref="A1:L1"/>
  </mergeCells>
  <dataValidations count="1">
    <dataValidation type="list" allowBlank="1" showInputMessage="1" showErrorMessage="1" sqref="J3:J11" xr:uid="{00000000-0002-0000-0200-000000000000}">
      <formula1>"Available, Returned, Lent, Lost"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8"/>
  <sheetViews>
    <sheetView zoomScale="70" zoomScaleNormal="70" workbookViewId="0">
      <selection activeCell="C5" sqref="C5"/>
    </sheetView>
  </sheetViews>
  <sheetFormatPr defaultRowHeight="14.45"/>
  <cols>
    <col min="2" max="2" width="25.42578125" customWidth="1"/>
    <col min="3" max="3" width="31.28515625" customWidth="1"/>
    <col min="4" max="4" width="30.28515625" customWidth="1"/>
    <col min="6" max="6" width="22.42578125" customWidth="1"/>
    <col min="7" max="7" width="17.28515625" customWidth="1"/>
    <col min="8" max="8" width="24.85546875" customWidth="1"/>
    <col min="9" max="9" width="38.42578125" customWidth="1"/>
  </cols>
  <sheetData>
    <row r="1" spans="1:10" ht="17.45">
      <c r="B1" s="168" t="s">
        <v>1564</v>
      </c>
    </row>
    <row r="2" spans="1:10" ht="19.5" customHeight="1">
      <c r="A2" s="110" t="s">
        <v>2613</v>
      </c>
      <c r="B2" s="110" t="s">
        <v>3</v>
      </c>
      <c r="C2" s="111" t="s">
        <v>1565</v>
      </c>
      <c r="D2" s="112" t="s">
        <v>6</v>
      </c>
      <c r="E2" s="112" t="s">
        <v>1567</v>
      </c>
      <c r="F2" s="120" t="s">
        <v>8</v>
      </c>
      <c r="G2" s="109" t="s">
        <v>11</v>
      </c>
      <c r="H2" s="109" t="s">
        <v>1568</v>
      </c>
      <c r="I2" s="109" t="s">
        <v>12</v>
      </c>
    </row>
    <row r="3" spans="1:10" s="151" customFormat="1" ht="19.5" customHeight="1">
      <c r="A3" s="764">
        <v>1</v>
      </c>
      <c r="B3" s="763" t="s">
        <v>3466</v>
      </c>
      <c r="C3" s="763" t="s">
        <v>3467</v>
      </c>
      <c r="D3" s="763" t="s">
        <v>3468</v>
      </c>
      <c r="E3" s="764">
        <v>1</v>
      </c>
      <c r="F3" s="763" t="s">
        <v>17</v>
      </c>
      <c r="G3" s="763" t="s">
        <v>1571</v>
      </c>
      <c r="H3" s="763" t="s">
        <v>2609</v>
      </c>
      <c r="I3" s="763"/>
    </row>
    <row r="4" spans="1:10" s="151" customFormat="1" ht="19.5" customHeight="1">
      <c r="A4" s="764">
        <v>2</v>
      </c>
      <c r="B4" s="763" t="s">
        <v>3466</v>
      </c>
      <c r="C4" s="763" t="s">
        <v>3467</v>
      </c>
      <c r="D4" s="763" t="s">
        <v>3469</v>
      </c>
      <c r="E4" s="764">
        <v>1</v>
      </c>
      <c r="F4" s="763" t="s">
        <v>1210</v>
      </c>
      <c r="G4" s="763" t="s">
        <v>1571</v>
      </c>
      <c r="H4" s="763" t="s">
        <v>1620</v>
      </c>
      <c r="I4" s="763"/>
    </row>
    <row r="5" spans="1:10" s="151" customFormat="1" ht="19.5" customHeight="1">
      <c r="A5" s="764">
        <v>3</v>
      </c>
      <c r="B5" s="763" t="s">
        <v>3466</v>
      </c>
      <c r="C5" s="767" t="s">
        <v>3470</v>
      </c>
      <c r="D5" s="763" t="s">
        <v>3471</v>
      </c>
      <c r="E5" s="764">
        <v>1</v>
      </c>
      <c r="F5" s="763" t="s">
        <v>17</v>
      </c>
      <c r="G5" s="763" t="s">
        <v>1571</v>
      </c>
      <c r="H5" s="763" t="s">
        <v>1620</v>
      </c>
      <c r="I5" s="763" t="s">
        <v>3472</v>
      </c>
      <c r="J5" s="229"/>
    </row>
    <row r="6" spans="1:10" s="151" customFormat="1" ht="19.5" customHeight="1">
      <c r="A6" s="764">
        <v>4</v>
      </c>
      <c r="B6" s="763" t="s">
        <v>3466</v>
      </c>
      <c r="C6" s="763" t="s">
        <v>3473</v>
      </c>
      <c r="D6" s="763" t="s">
        <v>3474</v>
      </c>
      <c r="E6" s="764">
        <v>1</v>
      </c>
      <c r="F6" s="763" t="s">
        <v>3475</v>
      </c>
      <c r="G6" s="763" t="s">
        <v>1571</v>
      </c>
      <c r="H6" s="763" t="s">
        <v>1629</v>
      </c>
      <c r="I6" s="763" t="s">
        <v>3476</v>
      </c>
    </row>
    <row r="7" spans="1:10" s="151" customFormat="1" ht="19.5" customHeight="1">
      <c r="A7" s="764">
        <v>5</v>
      </c>
      <c r="B7" s="763" t="s">
        <v>3477</v>
      </c>
      <c r="C7" s="763" t="s">
        <v>3478</v>
      </c>
      <c r="D7" s="763" t="s">
        <v>3479</v>
      </c>
      <c r="E7" s="764">
        <v>1</v>
      </c>
      <c r="F7" s="763" t="s">
        <v>17</v>
      </c>
      <c r="G7" s="763" t="s">
        <v>1587</v>
      </c>
      <c r="H7" s="763" t="s">
        <v>2609</v>
      </c>
      <c r="I7" s="763"/>
    </row>
    <row r="8" spans="1:10">
      <c r="A8" s="148"/>
      <c r="B8" s="767"/>
    </row>
  </sheetData>
  <phoneticPr fontId="41" type="noConversion"/>
  <hyperlinks>
    <hyperlink ref="B1" location="Summary!A1" display="Summary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5"/>
  <sheetViews>
    <sheetView topLeftCell="B1" zoomScale="85" zoomScaleNormal="85" workbookViewId="0">
      <selection activeCell="J5" sqref="J5"/>
    </sheetView>
  </sheetViews>
  <sheetFormatPr defaultColWidth="9.140625" defaultRowHeight="14.45"/>
  <cols>
    <col min="1" max="1" width="5.7109375" style="121" bestFit="1" customWidth="1"/>
    <col min="2" max="2" width="30" style="121" customWidth="1"/>
    <col min="3" max="4" width="27.5703125" style="121" customWidth="1"/>
    <col min="5" max="5" width="24" style="121" customWidth="1"/>
    <col min="6" max="6" width="9.140625" style="121"/>
    <col min="7" max="7" width="19.140625" style="121" customWidth="1"/>
    <col min="8" max="8" width="14.140625" style="121" customWidth="1"/>
    <col min="9" max="9" width="23.140625" style="121" customWidth="1"/>
    <col min="10" max="10" width="17.5703125" style="121" customWidth="1"/>
    <col min="11" max="16384" width="9.140625" style="121"/>
  </cols>
  <sheetData>
    <row r="1" spans="1:10" ht="15.6">
      <c r="B1" s="170" t="s">
        <v>1564</v>
      </c>
    </row>
    <row r="2" spans="1:10">
      <c r="A2" s="808" t="s">
        <v>1</v>
      </c>
      <c r="B2" s="808" t="s">
        <v>3</v>
      </c>
      <c r="C2" s="808" t="s">
        <v>1565</v>
      </c>
      <c r="D2" s="808" t="s">
        <v>1991</v>
      </c>
      <c r="E2" s="808" t="s">
        <v>6</v>
      </c>
      <c r="F2" s="808" t="s">
        <v>1567</v>
      </c>
      <c r="G2" s="807" t="s">
        <v>8</v>
      </c>
      <c r="H2" s="808" t="s">
        <v>11</v>
      </c>
      <c r="I2" s="814" t="s">
        <v>1568</v>
      </c>
      <c r="J2" s="814" t="s">
        <v>12</v>
      </c>
    </row>
    <row r="3" spans="1:10" s="234" customFormat="1">
      <c r="A3" s="738">
        <v>1</v>
      </c>
      <c r="B3" s="741" t="s">
        <v>3480</v>
      </c>
      <c r="C3" s="738" t="s">
        <v>3481</v>
      </c>
      <c r="D3" s="741" t="s">
        <v>3482</v>
      </c>
      <c r="E3" s="819" t="s">
        <v>3483</v>
      </c>
      <c r="F3" s="815">
        <v>1</v>
      </c>
      <c r="G3" s="815" t="s">
        <v>17</v>
      </c>
      <c r="H3" s="741" t="s">
        <v>1571</v>
      </c>
      <c r="I3" s="743" t="s">
        <v>2619</v>
      </c>
      <c r="J3" s="743"/>
    </row>
    <row r="4" spans="1:10" s="234" customFormat="1">
      <c r="A4" s="738">
        <v>2</v>
      </c>
      <c r="B4" s="741" t="s">
        <v>3484</v>
      </c>
      <c r="C4" s="738" t="s">
        <v>3481</v>
      </c>
      <c r="D4" s="741" t="s">
        <v>3485</v>
      </c>
      <c r="E4" s="819" t="s">
        <v>3486</v>
      </c>
      <c r="F4" s="815">
        <v>1</v>
      </c>
      <c r="G4" s="815" t="s">
        <v>17</v>
      </c>
      <c r="H4" s="741" t="s">
        <v>1571</v>
      </c>
      <c r="I4" s="743" t="s">
        <v>2619</v>
      </c>
      <c r="J4" s="743"/>
    </row>
    <row r="5" spans="1:10" s="234" customFormat="1" ht="29.1">
      <c r="A5" s="738">
        <v>3</v>
      </c>
      <c r="B5" s="741" t="s">
        <v>3480</v>
      </c>
      <c r="C5" s="738" t="s">
        <v>3481</v>
      </c>
      <c r="D5" s="741" t="s">
        <v>3487</v>
      </c>
      <c r="E5" s="819" t="s">
        <v>3488</v>
      </c>
      <c r="F5" s="815">
        <v>1</v>
      </c>
      <c r="G5" s="815" t="s">
        <v>17</v>
      </c>
      <c r="H5" s="741" t="s">
        <v>1571</v>
      </c>
      <c r="I5" s="743" t="s">
        <v>2619</v>
      </c>
      <c r="J5" s="743" t="s">
        <v>3489</v>
      </c>
    </row>
  </sheetData>
  <phoneticPr fontId="41" type="noConversion"/>
  <hyperlinks>
    <hyperlink ref="B1" location="Summary!A1" display="Summary" xr:uid="{00000000-0004-0000-1E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6"/>
  <sheetViews>
    <sheetView zoomScale="85" zoomScaleNormal="85" workbookViewId="0">
      <selection activeCell="B1" sqref="B1"/>
    </sheetView>
  </sheetViews>
  <sheetFormatPr defaultRowHeight="14.45"/>
  <cols>
    <col min="2" max="2" width="30.140625" customWidth="1"/>
    <col min="3" max="3" width="32.28515625" customWidth="1"/>
    <col min="4" max="4" width="24.85546875" bestFit="1" customWidth="1"/>
    <col min="6" max="6" width="20.85546875" customWidth="1"/>
    <col min="7" max="7" width="14.7109375" customWidth="1"/>
    <col min="8" max="8" width="31.7109375" customWidth="1"/>
    <col min="9" max="9" width="24.140625" bestFit="1" customWidth="1"/>
    <col min="10" max="10" width="26.5703125" customWidth="1"/>
  </cols>
  <sheetData>
    <row r="1" spans="1:10" ht="17.45">
      <c r="B1" s="168" t="s">
        <v>1564</v>
      </c>
    </row>
    <row r="2" spans="1:10" s="121" customFormat="1">
      <c r="A2" s="808" t="s">
        <v>1</v>
      </c>
      <c r="B2" s="808" t="s">
        <v>3</v>
      </c>
      <c r="C2" s="808" t="s">
        <v>1565</v>
      </c>
      <c r="D2" s="808" t="s">
        <v>6</v>
      </c>
      <c r="E2" s="808" t="s">
        <v>1567</v>
      </c>
      <c r="F2" s="807" t="s">
        <v>8</v>
      </c>
      <c r="G2" s="808" t="s">
        <v>11</v>
      </c>
      <c r="H2" s="814" t="s">
        <v>1568</v>
      </c>
      <c r="I2" s="814" t="s">
        <v>12</v>
      </c>
      <c r="J2"/>
    </row>
    <row r="3" spans="1:10" s="151" customFormat="1" ht="43.5">
      <c r="A3" s="736">
        <v>1</v>
      </c>
      <c r="B3" s="738" t="s">
        <v>3490</v>
      </c>
      <c r="C3" s="738" t="s">
        <v>3491</v>
      </c>
      <c r="D3" s="736" t="s">
        <v>3492</v>
      </c>
      <c r="E3" s="821">
        <v>1</v>
      </c>
      <c r="F3" s="736" t="s">
        <v>17</v>
      </c>
      <c r="G3" s="736" t="s">
        <v>1571</v>
      </c>
      <c r="H3" s="737" t="s">
        <v>2619</v>
      </c>
      <c r="I3" s="729"/>
      <c r="J3"/>
    </row>
    <row r="4" spans="1:10" s="151" customFormat="1" ht="57.95">
      <c r="A4" s="736">
        <v>2</v>
      </c>
      <c r="B4" s="736" t="s">
        <v>3493</v>
      </c>
      <c r="C4" s="736" t="s">
        <v>3494</v>
      </c>
      <c r="D4" s="204" t="s">
        <v>3495</v>
      </c>
      <c r="E4" s="201">
        <v>4</v>
      </c>
      <c r="F4" s="736" t="s">
        <v>17</v>
      </c>
      <c r="G4" s="736" t="s">
        <v>1587</v>
      </c>
      <c r="H4" s="737" t="s">
        <v>2619</v>
      </c>
      <c r="I4" s="736" t="s">
        <v>3496</v>
      </c>
      <c r="J4"/>
    </row>
    <row r="5" spans="1:10" s="151" customFormat="1">
      <c r="A5" s="736">
        <v>3</v>
      </c>
      <c r="B5" s="736" t="s">
        <v>3497</v>
      </c>
      <c r="C5" s="736" t="s">
        <v>3497</v>
      </c>
      <c r="D5" s="736" t="s">
        <v>3498</v>
      </c>
      <c r="E5" s="201">
        <v>1</v>
      </c>
      <c r="F5" s="736" t="s">
        <v>17</v>
      </c>
      <c r="G5" s="736" t="s">
        <v>1587</v>
      </c>
      <c r="H5" s="737" t="s">
        <v>2619</v>
      </c>
      <c r="I5" s="736"/>
      <c r="J5"/>
    </row>
    <row r="6" spans="1:10" s="151" customFormat="1">
      <c r="A6" s="736">
        <v>4</v>
      </c>
      <c r="B6" s="736" t="s">
        <v>3499</v>
      </c>
      <c r="C6" s="736" t="s">
        <v>3500</v>
      </c>
      <c r="D6" s="736" t="s">
        <v>3501</v>
      </c>
      <c r="E6" s="201">
        <v>1</v>
      </c>
      <c r="F6" s="736" t="s">
        <v>17</v>
      </c>
      <c r="G6" s="736" t="s">
        <v>1587</v>
      </c>
      <c r="H6" s="737" t="s">
        <v>2619</v>
      </c>
      <c r="I6" s="736" t="s">
        <v>3502</v>
      </c>
      <c r="J6"/>
    </row>
  </sheetData>
  <phoneticPr fontId="41" type="noConversion"/>
  <hyperlinks>
    <hyperlink ref="B1" location="Summary!A1" display="Summary" xr:uid="{00000000-0004-0000-1F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"/>
  <sheetViews>
    <sheetView zoomScale="80" zoomScaleNormal="80" workbookViewId="0">
      <selection activeCell="A2" sqref="A2"/>
    </sheetView>
  </sheetViews>
  <sheetFormatPr defaultRowHeight="14.45"/>
  <cols>
    <col min="2" max="2" width="26.85546875" customWidth="1"/>
    <col min="3" max="3" width="32.5703125" customWidth="1"/>
    <col min="4" max="4" width="30.5703125" customWidth="1"/>
    <col min="5" max="5" width="17.42578125" customWidth="1"/>
    <col min="6" max="6" width="15.7109375" customWidth="1"/>
    <col min="7" max="7" width="16.140625" customWidth="1"/>
    <col min="8" max="8" width="23.7109375" customWidth="1"/>
    <col min="9" max="9" width="27.28515625" customWidth="1"/>
  </cols>
  <sheetData>
    <row r="1" spans="1:9" ht="17.45">
      <c r="B1" s="168" t="s">
        <v>1564</v>
      </c>
    </row>
    <row r="2" spans="1:9" s="121" customFormat="1">
      <c r="A2" s="145" t="s">
        <v>1</v>
      </c>
      <c r="B2" s="145" t="s">
        <v>3</v>
      </c>
      <c r="C2" s="145" t="s">
        <v>1565</v>
      </c>
      <c r="D2" s="145" t="s">
        <v>6</v>
      </c>
      <c r="E2" s="145" t="s">
        <v>1567</v>
      </c>
      <c r="F2" s="144" t="s">
        <v>8</v>
      </c>
      <c r="G2" s="145" t="s">
        <v>11</v>
      </c>
      <c r="H2" s="146" t="s">
        <v>1568</v>
      </c>
      <c r="I2" s="146" t="s">
        <v>12</v>
      </c>
    </row>
    <row r="3" spans="1:9" s="151" customFormat="1" ht="29.1">
      <c r="A3" s="231">
        <v>1</v>
      </c>
      <c r="B3" s="231" t="s">
        <v>3503</v>
      </c>
      <c r="C3" s="231" t="s">
        <v>3503</v>
      </c>
      <c r="D3" s="232" t="s">
        <v>3504</v>
      </c>
      <c r="E3" s="233">
        <v>1</v>
      </c>
      <c r="F3" s="233" t="s">
        <v>17</v>
      </c>
      <c r="G3" s="152" t="s">
        <v>1571</v>
      </c>
      <c r="H3" s="211" t="s">
        <v>2931</v>
      </c>
      <c r="I3" s="729" t="s">
        <v>3505</v>
      </c>
    </row>
    <row r="4" spans="1:9" s="151" customFormat="1" ht="29.1">
      <c r="A4" s="231">
        <v>2</v>
      </c>
      <c r="B4" s="231" t="s">
        <v>3506</v>
      </c>
      <c r="C4" s="231" t="s">
        <v>3506</v>
      </c>
      <c r="D4" s="232" t="s">
        <v>3507</v>
      </c>
      <c r="E4" s="233">
        <v>1</v>
      </c>
      <c r="F4" s="233" t="s">
        <v>17</v>
      </c>
      <c r="G4" s="152" t="s">
        <v>1571</v>
      </c>
      <c r="H4" s="211" t="s">
        <v>2931</v>
      </c>
      <c r="I4" s="729" t="s">
        <v>3505</v>
      </c>
    </row>
  </sheetData>
  <hyperlinks>
    <hyperlink ref="B1" location="Summary!A1" display="Summary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5"/>
  <sheetViews>
    <sheetView zoomScale="85" zoomScaleNormal="85" workbookViewId="0">
      <selection activeCell="B3" sqref="B3"/>
    </sheetView>
  </sheetViews>
  <sheetFormatPr defaultRowHeight="14.45"/>
  <cols>
    <col min="2" max="2" width="26.5703125" customWidth="1"/>
    <col min="3" max="3" width="31.140625" customWidth="1"/>
    <col min="4" max="4" width="22.85546875" customWidth="1"/>
    <col min="6" max="6" width="16.5703125" customWidth="1"/>
    <col min="7" max="7" width="15.140625" customWidth="1"/>
    <col min="8" max="8" width="26" customWidth="1"/>
    <col min="9" max="9" width="11.42578125" customWidth="1"/>
    <col min="10" max="10" width="27.140625" customWidth="1"/>
  </cols>
  <sheetData>
    <row r="1" spans="1:10" ht="17.45">
      <c r="B1" s="168" t="s">
        <v>1564</v>
      </c>
    </row>
    <row r="2" spans="1:10" s="234" customFormat="1">
      <c r="A2" s="808" t="s">
        <v>1</v>
      </c>
      <c r="B2" s="808" t="s">
        <v>3</v>
      </c>
      <c r="C2" s="808" t="s">
        <v>1565</v>
      </c>
      <c r="D2" s="808" t="s">
        <v>6</v>
      </c>
      <c r="E2" s="808" t="s">
        <v>1567</v>
      </c>
      <c r="F2" s="808" t="s">
        <v>8</v>
      </c>
      <c r="G2" s="808" t="s">
        <v>11</v>
      </c>
      <c r="H2" s="808" t="s">
        <v>1568</v>
      </c>
      <c r="I2" s="808" t="s">
        <v>12</v>
      </c>
      <c r="J2" s="808" t="s">
        <v>1569</v>
      </c>
    </row>
    <row r="3" spans="1:10" s="151" customFormat="1" ht="59.25" customHeight="1">
      <c r="A3" s="815">
        <v>1</v>
      </c>
      <c r="B3" s="741" t="s">
        <v>3508</v>
      </c>
      <c r="C3" s="738" t="s">
        <v>3509</v>
      </c>
      <c r="D3" s="819" t="s">
        <v>3510</v>
      </c>
      <c r="E3" s="815">
        <v>1</v>
      </c>
      <c r="F3" s="815" t="s">
        <v>17</v>
      </c>
      <c r="G3" s="741" t="s">
        <v>1571</v>
      </c>
      <c r="H3" s="743" t="s">
        <v>1572</v>
      </c>
      <c r="I3" s="743"/>
      <c r="J3" s="736" t="s">
        <v>3511</v>
      </c>
    </row>
    <row r="4" spans="1:10" s="151" customFormat="1" ht="80.25" customHeight="1">
      <c r="A4" s="815">
        <v>2</v>
      </c>
      <c r="B4" s="741" t="s">
        <v>3512</v>
      </c>
      <c r="C4" s="741" t="s">
        <v>3512</v>
      </c>
      <c r="D4" s="816" t="s">
        <v>3513</v>
      </c>
      <c r="E4" s="740">
        <v>1</v>
      </c>
      <c r="F4" s="815" t="s">
        <v>17</v>
      </c>
      <c r="G4" s="741" t="s">
        <v>1571</v>
      </c>
      <c r="H4" s="743" t="s">
        <v>1572</v>
      </c>
      <c r="I4" s="743" t="s">
        <v>3514</v>
      </c>
      <c r="J4" s="740" t="s">
        <v>3515</v>
      </c>
    </row>
    <row r="5" spans="1:10" s="151" customFormat="1" ht="40.5" customHeight="1">
      <c r="A5" s="815">
        <v>3</v>
      </c>
      <c r="B5" s="741" t="s">
        <v>3516</v>
      </c>
      <c r="C5" s="741" t="s">
        <v>3516</v>
      </c>
      <c r="D5" s="816" t="s">
        <v>3517</v>
      </c>
      <c r="E5" s="740">
        <v>1</v>
      </c>
      <c r="F5" s="815" t="s">
        <v>17</v>
      </c>
      <c r="G5" s="741" t="s">
        <v>1571</v>
      </c>
      <c r="H5" s="743" t="s">
        <v>1572</v>
      </c>
      <c r="I5" s="743" t="s">
        <v>3514</v>
      </c>
      <c r="J5" s="740" t="s">
        <v>3515</v>
      </c>
    </row>
  </sheetData>
  <hyperlinks>
    <hyperlink ref="B1" location="Summary!A1" display="Summary" xr:uid="{00000000-0004-0000-21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"/>
  <sheetViews>
    <sheetView zoomScale="85" zoomScaleNormal="85" workbookViewId="0">
      <selection activeCell="E17" sqref="E17"/>
    </sheetView>
  </sheetViews>
  <sheetFormatPr defaultRowHeight="14.45"/>
  <cols>
    <col min="2" max="2" width="18.5703125" customWidth="1"/>
    <col min="3" max="3" width="24.5703125" customWidth="1"/>
    <col min="4" max="4" width="17.7109375" customWidth="1"/>
    <col min="6" max="7" width="11.7109375" bestFit="1" customWidth="1"/>
    <col min="8" max="8" width="28.42578125" style="119" customWidth="1"/>
    <col min="9" max="9" width="16.42578125" style="119" customWidth="1"/>
    <col min="10" max="10" width="14.5703125" customWidth="1"/>
  </cols>
  <sheetData>
    <row r="1" spans="1:9">
      <c r="B1" s="171" t="s">
        <v>1564</v>
      </c>
    </row>
    <row r="2" spans="1:9">
      <c r="A2" s="808" t="s">
        <v>2606</v>
      </c>
      <c r="B2" s="808" t="s">
        <v>3</v>
      </c>
      <c r="C2" s="808" t="s">
        <v>1565</v>
      </c>
      <c r="D2" s="808" t="s">
        <v>6</v>
      </c>
      <c r="E2" s="808" t="s">
        <v>1567</v>
      </c>
      <c r="F2" s="807" t="s">
        <v>8</v>
      </c>
      <c r="G2" s="808" t="s">
        <v>11</v>
      </c>
      <c r="H2" s="814" t="s">
        <v>1568</v>
      </c>
      <c r="I2" s="814" t="s">
        <v>12</v>
      </c>
    </row>
    <row r="3" spans="1:9" s="151" customFormat="1">
      <c r="A3" s="822">
        <v>1</v>
      </c>
      <c r="B3" s="736" t="s">
        <v>3518</v>
      </c>
      <c r="C3" s="736" t="s">
        <v>3518</v>
      </c>
      <c r="D3" s="813" t="s">
        <v>3519</v>
      </c>
      <c r="E3" s="735">
        <v>1</v>
      </c>
      <c r="F3" s="736" t="s">
        <v>17</v>
      </c>
      <c r="G3" s="736" t="s">
        <v>1587</v>
      </c>
      <c r="H3" s="737" t="s">
        <v>2739</v>
      </c>
      <c r="I3" s="737"/>
    </row>
    <row r="4" spans="1:9" s="151" customFormat="1">
      <c r="A4" s="822">
        <v>2</v>
      </c>
      <c r="B4" s="736" t="s">
        <v>3518</v>
      </c>
      <c r="C4" s="736" t="s">
        <v>3518</v>
      </c>
      <c r="D4" s="813" t="s">
        <v>3520</v>
      </c>
      <c r="E4" s="735">
        <v>1</v>
      </c>
      <c r="F4" s="736" t="s">
        <v>17</v>
      </c>
      <c r="G4" s="736" t="s">
        <v>1587</v>
      </c>
      <c r="H4" s="737" t="s">
        <v>2739</v>
      </c>
      <c r="I4" s="737"/>
    </row>
    <row r="5" spans="1:9" s="151" customFormat="1">
      <c r="A5" s="822">
        <v>3</v>
      </c>
      <c r="B5" s="736" t="s">
        <v>3518</v>
      </c>
      <c r="C5" s="736" t="s">
        <v>3518</v>
      </c>
      <c r="D5" s="813" t="s">
        <v>3521</v>
      </c>
      <c r="E5" s="735">
        <v>1</v>
      </c>
      <c r="F5" s="736" t="s">
        <v>17</v>
      </c>
      <c r="G5" s="736" t="s">
        <v>1587</v>
      </c>
      <c r="H5" s="737" t="s">
        <v>2739</v>
      </c>
      <c r="I5" s="737"/>
    </row>
    <row r="6" spans="1:9" s="151" customFormat="1">
      <c r="A6" s="822">
        <v>4</v>
      </c>
      <c r="B6" s="736" t="s">
        <v>3518</v>
      </c>
      <c r="C6" s="736" t="s">
        <v>3518</v>
      </c>
      <c r="D6" s="813" t="s">
        <v>3522</v>
      </c>
      <c r="E6" s="735">
        <v>1</v>
      </c>
      <c r="F6" s="736" t="s">
        <v>17</v>
      </c>
      <c r="G6" s="736" t="s">
        <v>1587</v>
      </c>
      <c r="H6" s="737" t="s">
        <v>2739</v>
      </c>
      <c r="I6" s="737"/>
    </row>
    <row r="7" spans="1:9" s="151" customFormat="1">
      <c r="A7" s="822">
        <v>6</v>
      </c>
      <c r="B7" s="738" t="s">
        <v>3523</v>
      </c>
      <c r="C7" s="736" t="s">
        <v>3518</v>
      </c>
      <c r="D7" s="741" t="s">
        <v>3524</v>
      </c>
      <c r="E7" s="740">
        <v>1</v>
      </c>
      <c r="F7" s="740" t="s">
        <v>1212</v>
      </c>
      <c r="G7" s="736" t="s">
        <v>1571</v>
      </c>
      <c r="H7" s="743" t="s">
        <v>1620</v>
      </c>
      <c r="I7" s="743"/>
    </row>
  </sheetData>
  <hyperlinks>
    <hyperlink ref="B1" location="Summary!A1" display="Summary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7"/>
  <sheetViews>
    <sheetView topLeftCell="A11" zoomScale="70" zoomScaleNormal="70" workbookViewId="0">
      <selection activeCell="C22" sqref="C22"/>
    </sheetView>
  </sheetViews>
  <sheetFormatPr defaultRowHeight="14.45"/>
  <cols>
    <col min="2" max="2" width="40.28515625" customWidth="1"/>
    <col min="3" max="4" width="43.140625" customWidth="1"/>
    <col min="5" max="5" width="26.5703125" customWidth="1"/>
    <col min="7" max="7" width="14.7109375" customWidth="1"/>
    <col min="8" max="8" width="17.7109375" customWidth="1"/>
    <col min="9" max="9" width="30.140625" customWidth="1"/>
    <col min="10" max="10" width="34" customWidth="1"/>
  </cols>
  <sheetData>
    <row r="1" spans="1:10">
      <c r="B1" s="171" t="s">
        <v>1564</v>
      </c>
    </row>
    <row r="2" spans="1:10">
      <c r="A2" s="808" t="s">
        <v>2606</v>
      </c>
      <c r="B2" s="808" t="s">
        <v>3</v>
      </c>
      <c r="C2" s="808" t="s">
        <v>1565</v>
      </c>
      <c r="D2" s="808" t="s">
        <v>1991</v>
      </c>
      <c r="E2" s="808" t="s">
        <v>6</v>
      </c>
      <c r="F2" s="808" t="s">
        <v>1567</v>
      </c>
      <c r="G2" s="807" t="s">
        <v>8</v>
      </c>
      <c r="H2" s="808" t="s">
        <v>11</v>
      </c>
      <c r="I2" s="814" t="s">
        <v>1568</v>
      </c>
      <c r="J2" s="814" t="s">
        <v>12</v>
      </c>
    </row>
    <row r="3" spans="1:10" s="151" customFormat="1">
      <c r="A3" s="815">
        <v>1</v>
      </c>
      <c r="B3" s="736" t="s">
        <v>3525</v>
      </c>
      <c r="C3" s="736" t="s">
        <v>3526</v>
      </c>
      <c r="D3" s="736" t="s">
        <v>3527</v>
      </c>
      <c r="E3" s="813" t="s">
        <v>3528</v>
      </c>
      <c r="F3" s="735">
        <v>1</v>
      </c>
      <c r="G3" s="736" t="s">
        <v>17</v>
      </c>
      <c r="H3" s="736" t="s">
        <v>1587</v>
      </c>
      <c r="I3" s="737" t="s">
        <v>1572</v>
      </c>
      <c r="J3" s="737"/>
    </row>
    <row r="4" spans="1:10" s="151" customFormat="1">
      <c r="A4" s="815">
        <v>2</v>
      </c>
      <c r="B4" s="736" t="s">
        <v>3525</v>
      </c>
      <c r="C4" s="736" t="s">
        <v>3526</v>
      </c>
      <c r="D4" s="736" t="s">
        <v>3529</v>
      </c>
      <c r="E4" s="813" t="s">
        <v>3530</v>
      </c>
      <c r="F4" s="735">
        <v>1</v>
      </c>
      <c r="G4" s="736" t="s">
        <v>17</v>
      </c>
      <c r="H4" s="736" t="s">
        <v>1587</v>
      </c>
      <c r="I4" s="737" t="s">
        <v>1572</v>
      </c>
      <c r="J4" s="737"/>
    </row>
    <row r="5" spans="1:10" s="151" customFormat="1">
      <c r="A5" s="815">
        <v>3</v>
      </c>
      <c r="B5" s="736" t="s">
        <v>3525</v>
      </c>
      <c r="C5" s="736" t="s">
        <v>3526</v>
      </c>
      <c r="D5" s="736" t="s">
        <v>3531</v>
      </c>
      <c r="E5" s="813" t="s">
        <v>3532</v>
      </c>
      <c r="F5" s="735">
        <v>1</v>
      </c>
      <c r="G5" s="736" t="s">
        <v>17</v>
      </c>
      <c r="H5" s="736" t="s">
        <v>1587</v>
      </c>
      <c r="I5" s="737" t="s">
        <v>1572</v>
      </c>
      <c r="J5" s="737"/>
    </row>
    <row r="6" spans="1:10" s="151" customFormat="1">
      <c r="A6" s="815">
        <v>4</v>
      </c>
      <c r="B6" s="736" t="s">
        <v>3525</v>
      </c>
      <c r="C6" s="736" t="s">
        <v>3526</v>
      </c>
      <c r="D6" s="736" t="s">
        <v>3533</v>
      </c>
      <c r="E6" s="813" t="s">
        <v>3534</v>
      </c>
      <c r="F6" s="735">
        <v>1</v>
      </c>
      <c r="G6" s="736" t="s">
        <v>17</v>
      </c>
      <c r="H6" s="736" t="s">
        <v>1587</v>
      </c>
      <c r="I6" s="737" t="s">
        <v>2739</v>
      </c>
      <c r="J6" s="737"/>
    </row>
    <row r="7" spans="1:10" s="151" customFormat="1">
      <c r="A7" s="815">
        <v>5</v>
      </c>
      <c r="B7" s="736" t="s">
        <v>3525</v>
      </c>
      <c r="C7" s="736" t="s">
        <v>3526</v>
      </c>
      <c r="D7" s="736" t="s">
        <v>3535</v>
      </c>
      <c r="E7" s="813" t="s">
        <v>3536</v>
      </c>
      <c r="F7" s="735">
        <v>1</v>
      </c>
      <c r="G7" s="736" t="s">
        <v>17</v>
      </c>
      <c r="H7" s="736" t="s">
        <v>1587</v>
      </c>
      <c r="I7" s="737" t="s">
        <v>1572</v>
      </c>
      <c r="J7" s="737" t="s">
        <v>3537</v>
      </c>
    </row>
    <row r="8" spans="1:10" s="151" customFormat="1" ht="29.1">
      <c r="A8" s="815">
        <v>8</v>
      </c>
      <c r="B8" s="823" t="s">
        <v>3538</v>
      </c>
      <c r="C8" s="823" t="s">
        <v>3538</v>
      </c>
      <c r="D8" s="741" t="s">
        <v>3539</v>
      </c>
      <c r="E8" s="823" t="s">
        <v>3540</v>
      </c>
      <c r="F8" s="824">
        <v>2</v>
      </c>
      <c r="G8" s="823" t="s">
        <v>17</v>
      </c>
      <c r="H8" s="823" t="s">
        <v>1587</v>
      </c>
      <c r="I8" s="823" t="s">
        <v>1572</v>
      </c>
      <c r="J8" s="823"/>
    </row>
    <row r="9" spans="1:10" s="151" customFormat="1" ht="29.1">
      <c r="A9" s="815">
        <v>9</v>
      </c>
      <c r="B9" s="823" t="s">
        <v>3538</v>
      </c>
      <c r="C9" s="823" t="s">
        <v>3538</v>
      </c>
      <c r="D9" s="741" t="s">
        <v>3541</v>
      </c>
      <c r="E9" s="823" t="s">
        <v>3542</v>
      </c>
      <c r="F9" s="824">
        <v>2</v>
      </c>
      <c r="G9" s="823" t="s">
        <v>17</v>
      </c>
      <c r="H9" s="823" t="s">
        <v>1587</v>
      </c>
      <c r="I9" s="823" t="s">
        <v>1572</v>
      </c>
      <c r="J9" s="823"/>
    </row>
    <row r="10" spans="1:10" s="151" customFormat="1" ht="29.1">
      <c r="A10" s="815">
        <v>10</v>
      </c>
      <c r="B10" s="823" t="s">
        <v>3538</v>
      </c>
      <c r="C10" s="823" t="s">
        <v>3538</v>
      </c>
      <c r="D10" s="741" t="s">
        <v>3543</v>
      </c>
      <c r="E10" s="823" t="s">
        <v>3544</v>
      </c>
      <c r="F10" s="824">
        <v>2</v>
      </c>
      <c r="G10" s="823" t="s">
        <v>17</v>
      </c>
      <c r="H10" s="823" t="s">
        <v>1587</v>
      </c>
      <c r="I10" s="823" t="s">
        <v>1572</v>
      </c>
      <c r="J10" s="823"/>
    </row>
    <row r="11" spans="1:10" s="151" customFormat="1" ht="43.5">
      <c r="A11" s="815">
        <v>11</v>
      </c>
      <c r="B11" s="825" t="s">
        <v>3545</v>
      </c>
      <c r="C11" s="825" t="s">
        <v>3545</v>
      </c>
      <c r="D11" s="741" t="s">
        <v>3546</v>
      </c>
      <c r="E11" s="826" t="s">
        <v>3547</v>
      </c>
      <c r="F11" s="824">
        <v>3</v>
      </c>
      <c r="G11" s="823" t="s">
        <v>3548</v>
      </c>
      <c r="H11" s="827" t="s">
        <v>1587</v>
      </c>
      <c r="I11" s="823" t="s">
        <v>1572</v>
      </c>
      <c r="J11" s="825"/>
    </row>
    <row r="12" spans="1:10" s="151" customFormat="1" ht="43.5">
      <c r="A12" s="815">
        <v>12</v>
      </c>
      <c r="B12" s="825" t="s">
        <v>3549</v>
      </c>
      <c r="C12" s="825" t="s">
        <v>3545</v>
      </c>
      <c r="D12" s="741" t="s">
        <v>3550</v>
      </c>
      <c r="E12" s="826" t="s">
        <v>3551</v>
      </c>
      <c r="F12" s="824">
        <v>3</v>
      </c>
      <c r="G12" s="823" t="s">
        <v>17</v>
      </c>
      <c r="H12" s="827" t="s">
        <v>1587</v>
      </c>
      <c r="I12" s="823" t="s">
        <v>1572</v>
      </c>
      <c r="J12" s="735" t="s">
        <v>3552</v>
      </c>
    </row>
    <row r="13" spans="1:10" s="151" customFormat="1" ht="43.5">
      <c r="A13" s="815">
        <v>13</v>
      </c>
      <c r="B13" s="825" t="s">
        <v>3549</v>
      </c>
      <c r="C13" s="825" t="s">
        <v>3545</v>
      </c>
      <c r="D13" s="741" t="s">
        <v>3553</v>
      </c>
      <c r="E13" s="826" t="s">
        <v>3554</v>
      </c>
      <c r="F13" s="824">
        <v>3</v>
      </c>
      <c r="G13" s="823" t="s">
        <v>17</v>
      </c>
      <c r="H13" s="827" t="s">
        <v>1587</v>
      </c>
      <c r="I13" s="823" t="s">
        <v>1572</v>
      </c>
      <c r="J13" s="735" t="s">
        <v>3552</v>
      </c>
    </row>
    <row r="14" spans="1:10" s="151" customFormat="1" ht="29.1">
      <c r="A14" s="735">
        <v>14</v>
      </c>
      <c r="B14" s="736" t="s">
        <v>3538</v>
      </c>
      <c r="C14" s="736" t="s">
        <v>3538</v>
      </c>
      <c r="D14" s="741" t="s">
        <v>3555</v>
      </c>
      <c r="E14" s="813" t="s">
        <v>3556</v>
      </c>
      <c r="F14" s="735">
        <v>2</v>
      </c>
      <c r="G14" s="736" t="s">
        <v>17</v>
      </c>
      <c r="H14" s="736" t="s">
        <v>1587</v>
      </c>
      <c r="I14" s="736" t="s">
        <v>1572</v>
      </c>
      <c r="J14" s="736"/>
    </row>
    <row r="15" spans="1:10">
      <c r="A15">
        <v>15</v>
      </c>
      <c r="B15" s="736" t="s">
        <v>3525</v>
      </c>
      <c r="C15" s="736" t="s">
        <v>3557</v>
      </c>
      <c r="E15" t="s">
        <v>3558</v>
      </c>
      <c r="F15">
        <v>1</v>
      </c>
      <c r="G15" t="s">
        <v>3559</v>
      </c>
      <c r="H15" t="s">
        <v>1587</v>
      </c>
      <c r="I15" t="s">
        <v>3022</v>
      </c>
      <c r="J15" t="s">
        <v>3560</v>
      </c>
    </row>
    <row r="16" spans="1:10">
      <c r="A16">
        <v>16</v>
      </c>
      <c r="B16" s="736" t="s">
        <v>3525</v>
      </c>
      <c r="C16" s="736" t="s">
        <v>3561</v>
      </c>
      <c r="E16" t="s">
        <v>3562</v>
      </c>
      <c r="F16">
        <v>1</v>
      </c>
      <c r="G16" t="s">
        <v>3559</v>
      </c>
      <c r="H16" t="s">
        <v>1587</v>
      </c>
      <c r="I16" t="s">
        <v>3022</v>
      </c>
      <c r="J16" s="552" t="s">
        <v>3563</v>
      </c>
    </row>
    <row r="17" spans="1:10">
      <c r="A17">
        <v>17</v>
      </c>
      <c r="B17" s="736" t="s">
        <v>3525</v>
      </c>
      <c r="C17" s="736" t="s">
        <v>3564</v>
      </c>
      <c r="E17" t="s">
        <v>3565</v>
      </c>
      <c r="F17">
        <v>1</v>
      </c>
      <c r="G17" t="s">
        <v>3559</v>
      </c>
      <c r="H17" t="s">
        <v>1587</v>
      </c>
      <c r="I17" t="s">
        <v>3022</v>
      </c>
      <c r="J17" s="552" t="s">
        <v>3563</v>
      </c>
    </row>
  </sheetData>
  <phoneticPr fontId="41" type="noConversion"/>
  <hyperlinks>
    <hyperlink ref="B1" location="Summary!A1" display="Summary" xr:uid="{00000000-0004-0000-23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"/>
  <sheetViews>
    <sheetView zoomScale="90" zoomScaleNormal="90" workbookViewId="0">
      <selection activeCell="D13" sqref="D13"/>
    </sheetView>
  </sheetViews>
  <sheetFormatPr defaultRowHeight="14.45"/>
  <cols>
    <col min="1" max="1" width="12.85546875" customWidth="1"/>
    <col min="2" max="2" width="27.5703125" customWidth="1"/>
    <col min="3" max="3" width="29.7109375" customWidth="1"/>
    <col min="4" max="4" width="21.5703125" customWidth="1"/>
    <col min="5" max="5" width="10" customWidth="1"/>
    <col min="6" max="6" width="11.42578125" customWidth="1"/>
    <col min="7" max="7" width="13.140625" customWidth="1"/>
    <col min="8" max="8" width="9.85546875" customWidth="1"/>
    <col min="9" max="9" width="24.28515625" customWidth="1"/>
  </cols>
  <sheetData>
    <row r="1" spans="1:9">
      <c r="B1" s="171" t="s">
        <v>1564</v>
      </c>
    </row>
    <row r="2" spans="1:9">
      <c r="A2" s="808" t="s">
        <v>2606</v>
      </c>
      <c r="B2" s="808" t="s">
        <v>3</v>
      </c>
      <c r="C2" s="808" t="s">
        <v>1565</v>
      </c>
      <c r="D2" s="808" t="s">
        <v>6</v>
      </c>
      <c r="E2" s="808" t="s">
        <v>1567</v>
      </c>
      <c r="F2" s="807" t="s">
        <v>8</v>
      </c>
      <c r="G2" s="808" t="s">
        <v>11</v>
      </c>
      <c r="H2" s="814" t="s">
        <v>1568</v>
      </c>
      <c r="I2" s="814" t="s">
        <v>12</v>
      </c>
    </row>
    <row r="3" spans="1:9" s="151" customFormat="1" ht="29.1">
      <c r="A3" s="735">
        <v>1</v>
      </c>
      <c r="B3" s="736" t="s">
        <v>3566</v>
      </c>
      <c r="C3" s="736" t="s">
        <v>3566</v>
      </c>
      <c r="D3" s="813" t="s">
        <v>3567</v>
      </c>
      <c r="E3" s="735">
        <v>1</v>
      </c>
      <c r="F3" s="736" t="s">
        <v>1104</v>
      </c>
      <c r="G3" s="736" t="s">
        <v>1571</v>
      </c>
      <c r="H3" s="737" t="s">
        <v>1104</v>
      </c>
      <c r="I3" s="729" t="s">
        <v>3568</v>
      </c>
    </row>
  </sheetData>
  <hyperlinks>
    <hyperlink ref="B1" location="Summary!A1" display="Summary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23"/>
  <sheetViews>
    <sheetView topLeftCell="A140" workbookViewId="0">
      <selection activeCell="A80" sqref="A80:XFD80"/>
    </sheetView>
  </sheetViews>
  <sheetFormatPr defaultColWidth="9.140625" defaultRowHeight="14.45"/>
  <cols>
    <col min="1" max="1" width="5.7109375" bestFit="1" customWidth="1"/>
    <col min="2" max="2" width="21.85546875" bestFit="1" customWidth="1"/>
    <col min="3" max="3" width="23.42578125" bestFit="1" customWidth="1"/>
    <col min="4" max="4" width="28.140625" bestFit="1" customWidth="1"/>
    <col min="5" max="5" width="15.85546875" customWidth="1"/>
    <col min="6" max="6" width="19" customWidth="1"/>
    <col min="7" max="7" width="8.28515625" bestFit="1" customWidth="1"/>
    <col min="8" max="8" width="25.28515625" customWidth="1"/>
    <col min="9" max="9" width="30.7109375" style="121" customWidth="1"/>
  </cols>
  <sheetData>
    <row r="1" spans="1:12" ht="17.45">
      <c r="B1" s="168" t="s">
        <v>1564</v>
      </c>
    </row>
    <row r="2" spans="1:12" ht="29.1">
      <c r="A2" s="147" t="s">
        <v>1</v>
      </c>
      <c r="B2" s="147" t="s">
        <v>3</v>
      </c>
      <c r="C2" s="147" t="s">
        <v>1565</v>
      </c>
      <c r="D2" s="147" t="s">
        <v>6</v>
      </c>
      <c r="E2" s="147" t="s">
        <v>1567</v>
      </c>
      <c r="F2" s="147" t="s">
        <v>8</v>
      </c>
      <c r="G2" s="147" t="s">
        <v>11</v>
      </c>
      <c r="H2" s="147" t="s">
        <v>1568</v>
      </c>
      <c r="I2" s="147" t="s">
        <v>12</v>
      </c>
    </row>
    <row r="3" spans="1:12" s="151" customFormat="1">
      <c r="A3" s="206">
        <v>1</v>
      </c>
      <c r="B3" s="210" t="s">
        <v>3569</v>
      </c>
      <c r="C3" s="210" t="s">
        <v>3569</v>
      </c>
      <c r="D3" s="415" t="s">
        <v>3570</v>
      </c>
      <c r="E3" s="206">
        <v>1</v>
      </c>
      <c r="F3" s="210" t="s">
        <v>1808</v>
      </c>
      <c r="G3" s="210" t="s">
        <v>1587</v>
      </c>
      <c r="H3" s="210" t="s">
        <v>3571</v>
      </c>
      <c r="I3" s="237"/>
    </row>
    <row r="4" spans="1:12" s="151" customFormat="1">
      <c r="A4" s="206">
        <v>2</v>
      </c>
      <c r="B4" s="210" t="s">
        <v>3569</v>
      </c>
      <c r="C4" s="210" t="s">
        <v>3569</v>
      </c>
      <c r="D4" s="415" t="s">
        <v>3572</v>
      </c>
      <c r="E4" s="206">
        <v>1</v>
      </c>
      <c r="F4" s="210" t="s">
        <v>1629</v>
      </c>
      <c r="G4" s="210" t="s">
        <v>1587</v>
      </c>
      <c r="H4" s="210" t="s">
        <v>3573</v>
      </c>
      <c r="I4" s="237"/>
    </row>
    <row r="5" spans="1:12" s="151" customFormat="1">
      <c r="A5" s="206">
        <v>3</v>
      </c>
      <c r="B5" s="210" t="s">
        <v>3569</v>
      </c>
      <c r="C5" s="210" t="s">
        <v>3569</v>
      </c>
      <c r="D5" s="415" t="s">
        <v>3574</v>
      </c>
      <c r="E5" s="206">
        <v>1</v>
      </c>
      <c r="F5" s="210" t="s">
        <v>1808</v>
      </c>
      <c r="G5" s="210" t="s">
        <v>1587</v>
      </c>
      <c r="H5" s="210" t="s">
        <v>3571</v>
      </c>
      <c r="I5" s="237"/>
    </row>
    <row r="6" spans="1:12" s="151" customFormat="1">
      <c r="A6" s="206">
        <v>4</v>
      </c>
      <c r="B6" s="210" t="s">
        <v>3569</v>
      </c>
      <c r="C6" s="210" t="s">
        <v>3569</v>
      </c>
      <c r="D6" s="415" t="s">
        <v>3575</v>
      </c>
      <c r="E6" s="206">
        <v>1</v>
      </c>
      <c r="F6" s="210" t="s">
        <v>1808</v>
      </c>
      <c r="G6" s="210" t="s">
        <v>1587</v>
      </c>
      <c r="H6" s="210" t="s">
        <v>3571</v>
      </c>
      <c r="I6" s="237"/>
    </row>
    <row r="7" spans="1:12" s="151" customFormat="1">
      <c r="A7" s="206">
        <v>5</v>
      </c>
      <c r="B7" s="210" t="s">
        <v>3569</v>
      </c>
      <c r="C7" s="210" t="s">
        <v>3569</v>
      </c>
      <c r="D7" s="415" t="s">
        <v>3576</v>
      </c>
      <c r="E7" s="206">
        <v>1</v>
      </c>
      <c r="F7" s="210" t="s">
        <v>1629</v>
      </c>
      <c r="G7" s="210" t="s">
        <v>1587</v>
      </c>
      <c r="H7" s="210" t="s">
        <v>3577</v>
      </c>
      <c r="I7" s="237"/>
    </row>
    <row r="8" spans="1:12" s="151" customFormat="1" ht="29.1">
      <c r="A8" s="206">
        <v>6</v>
      </c>
      <c r="B8" s="210" t="s">
        <v>3569</v>
      </c>
      <c r="C8" s="210" t="s">
        <v>3569</v>
      </c>
      <c r="D8" s="415" t="s">
        <v>3578</v>
      </c>
      <c r="E8" s="206">
        <v>1</v>
      </c>
      <c r="F8" s="210" t="s">
        <v>17</v>
      </c>
      <c r="G8" s="210" t="s">
        <v>1587</v>
      </c>
      <c r="H8" s="210" t="s">
        <v>2739</v>
      </c>
      <c r="I8" s="237" t="s">
        <v>3579</v>
      </c>
    </row>
    <row r="9" spans="1:12" s="151" customFormat="1">
      <c r="A9" s="206">
        <v>7</v>
      </c>
      <c r="B9" s="210" t="s">
        <v>3569</v>
      </c>
      <c r="C9" s="210" t="s">
        <v>3569</v>
      </c>
      <c r="D9" s="415" t="s">
        <v>3580</v>
      </c>
      <c r="E9" s="206">
        <v>1</v>
      </c>
      <c r="F9" s="210" t="s">
        <v>1808</v>
      </c>
      <c r="G9" s="210" t="s">
        <v>1587</v>
      </c>
      <c r="H9" s="210" t="s">
        <v>3571</v>
      </c>
      <c r="I9" s="237"/>
    </row>
    <row r="10" spans="1:12" s="151" customFormat="1">
      <c r="A10" s="206">
        <v>8</v>
      </c>
      <c r="B10" s="210" t="s">
        <v>3569</v>
      </c>
      <c r="C10" s="210" t="s">
        <v>3569</v>
      </c>
      <c r="D10" s="415" t="s">
        <v>3581</v>
      </c>
      <c r="E10" s="206">
        <v>1</v>
      </c>
      <c r="F10" s="210" t="s">
        <v>1808</v>
      </c>
      <c r="G10" s="210" t="s">
        <v>1587</v>
      </c>
      <c r="H10" s="210" t="s">
        <v>3571</v>
      </c>
      <c r="I10" s="237"/>
    </row>
    <row r="11" spans="1:12" s="151" customFormat="1">
      <c r="A11" s="206">
        <v>9</v>
      </c>
      <c r="B11" s="210" t="s">
        <v>3569</v>
      </c>
      <c r="C11" s="210" t="s">
        <v>3569</v>
      </c>
      <c r="D11" s="415" t="s">
        <v>3582</v>
      </c>
      <c r="E11" s="206">
        <v>1</v>
      </c>
      <c r="F11" s="210" t="s">
        <v>1808</v>
      </c>
      <c r="G11" s="210" t="s">
        <v>1587</v>
      </c>
      <c r="H11" s="210" t="s">
        <v>3571</v>
      </c>
      <c r="I11" s="237"/>
    </row>
    <row r="12" spans="1:12" s="151" customFormat="1">
      <c r="A12" s="206">
        <v>10</v>
      </c>
      <c r="B12" s="210" t="s">
        <v>3569</v>
      </c>
      <c r="C12" s="210" t="s">
        <v>3569</v>
      </c>
      <c r="D12" s="415" t="s">
        <v>3583</v>
      </c>
      <c r="E12" s="206">
        <v>1</v>
      </c>
      <c r="F12" s="210" t="s">
        <v>1629</v>
      </c>
      <c r="G12" s="210" t="s">
        <v>1587</v>
      </c>
      <c r="H12" s="210" t="s">
        <v>3577</v>
      </c>
      <c r="I12" s="237"/>
    </row>
    <row r="13" spans="1:12" s="151" customFormat="1">
      <c r="A13" s="206">
        <v>11</v>
      </c>
      <c r="B13" s="210" t="s">
        <v>3569</v>
      </c>
      <c r="C13" s="210" t="s">
        <v>3569</v>
      </c>
      <c r="D13" s="415" t="s">
        <v>3584</v>
      </c>
      <c r="E13" s="206">
        <v>1</v>
      </c>
      <c r="F13" s="210" t="s">
        <v>1629</v>
      </c>
      <c r="G13" s="210" t="s">
        <v>1587</v>
      </c>
      <c r="H13" s="210" t="s">
        <v>3585</v>
      </c>
      <c r="I13" s="237"/>
    </row>
    <row r="14" spans="1:12" s="151" customFormat="1">
      <c r="A14" s="206">
        <v>12</v>
      </c>
      <c r="B14" s="210" t="s">
        <v>3569</v>
      </c>
      <c r="C14" s="210" t="s">
        <v>3569</v>
      </c>
      <c r="D14" s="415" t="s">
        <v>3586</v>
      </c>
      <c r="E14" s="206">
        <v>1</v>
      </c>
      <c r="F14" s="210" t="s">
        <v>1629</v>
      </c>
      <c r="G14" s="210" t="s">
        <v>1587</v>
      </c>
      <c r="H14" s="210" t="s">
        <v>3577</v>
      </c>
      <c r="I14" s="237"/>
      <c r="L14" s="375"/>
    </row>
    <row r="15" spans="1:12" s="151" customFormat="1">
      <c r="A15" s="206">
        <v>13</v>
      </c>
      <c r="B15" s="210" t="s">
        <v>3569</v>
      </c>
      <c r="C15" s="210" t="s">
        <v>3569</v>
      </c>
      <c r="D15" s="415" t="s">
        <v>3587</v>
      </c>
      <c r="E15" s="206">
        <v>1</v>
      </c>
      <c r="F15" s="210" t="s">
        <v>1808</v>
      </c>
      <c r="G15" s="210" t="s">
        <v>1587</v>
      </c>
      <c r="H15" s="210" t="s">
        <v>3571</v>
      </c>
      <c r="I15" s="237"/>
    </row>
    <row r="16" spans="1:12" s="151" customFormat="1">
      <c r="A16" s="206">
        <v>14</v>
      </c>
      <c r="B16" s="210" t="s">
        <v>3569</v>
      </c>
      <c r="C16" s="210" t="s">
        <v>3569</v>
      </c>
      <c r="D16" s="415" t="s">
        <v>3588</v>
      </c>
      <c r="E16" s="206">
        <v>1</v>
      </c>
      <c r="F16" s="210" t="s">
        <v>1808</v>
      </c>
      <c r="G16" s="210" t="s">
        <v>1587</v>
      </c>
      <c r="H16" s="210" t="s">
        <v>3571</v>
      </c>
      <c r="I16" s="237"/>
    </row>
    <row r="17" spans="1:9" s="151" customFormat="1">
      <c r="A17" s="206">
        <v>15</v>
      </c>
      <c r="B17" s="210" t="s">
        <v>3569</v>
      </c>
      <c r="C17" s="210" t="s">
        <v>3569</v>
      </c>
      <c r="D17" s="415" t="s">
        <v>3589</v>
      </c>
      <c r="E17" s="206">
        <v>1</v>
      </c>
      <c r="F17" s="210" t="s">
        <v>1629</v>
      </c>
      <c r="G17" s="210" t="s">
        <v>1587</v>
      </c>
      <c r="H17" s="210" t="s">
        <v>3590</v>
      </c>
      <c r="I17" s="237"/>
    </row>
    <row r="18" spans="1:9" s="151" customFormat="1">
      <c r="A18" s="206">
        <v>18</v>
      </c>
      <c r="B18" s="210" t="s">
        <v>3569</v>
      </c>
      <c r="C18" s="210" t="s">
        <v>3569</v>
      </c>
      <c r="D18" s="415" t="s">
        <v>3591</v>
      </c>
      <c r="E18" s="206">
        <v>1</v>
      </c>
      <c r="F18" s="210" t="s">
        <v>1629</v>
      </c>
      <c r="G18" s="210" t="s">
        <v>1587</v>
      </c>
      <c r="H18" s="210" t="s">
        <v>3573</v>
      </c>
      <c r="I18" s="237"/>
    </row>
    <row r="19" spans="1:9" s="151" customFormat="1" ht="29.1">
      <c r="A19" s="206">
        <v>19</v>
      </c>
      <c r="B19" s="210" t="s">
        <v>3569</v>
      </c>
      <c r="C19" s="210" t="s">
        <v>3569</v>
      </c>
      <c r="D19" s="415" t="s">
        <v>3592</v>
      </c>
      <c r="E19" s="206">
        <v>1</v>
      </c>
      <c r="F19" s="210" t="s">
        <v>17</v>
      </c>
      <c r="G19" s="210" t="s">
        <v>1571</v>
      </c>
      <c r="H19" s="210" t="s">
        <v>2739</v>
      </c>
      <c r="I19" s="237" t="s">
        <v>3579</v>
      </c>
    </row>
    <row r="20" spans="1:9" s="151" customFormat="1">
      <c r="A20" s="206">
        <v>20</v>
      </c>
      <c r="B20" s="210" t="s">
        <v>3569</v>
      </c>
      <c r="C20" s="210" t="s">
        <v>3569</v>
      </c>
      <c r="D20" s="415" t="s">
        <v>3593</v>
      </c>
      <c r="E20" s="206">
        <v>1</v>
      </c>
      <c r="F20" s="210" t="s">
        <v>17</v>
      </c>
      <c r="G20" s="210" t="s">
        <v>1571</v>
      </c>
      <c r="H20" s="210" t="s">
        <v>2739</v>
      </c>
      <c r="I20" s="237"/>
    </row>
    <row r="21" spans="1:9" s="151" customFormat="1" ht="29.1">
      <c r="A21" s="206">
        <v>21</v>
      </c>
      <c r="B21" s="210" t="s">
        <v>3569</v>
      </c>
      <c r="C21" s="210" t="s">
        <v>3569</v>
      </c>
      <c r="D21" s="415" t="s">
        <v>3594</v>
      </c>
      <c r="E21" s="206">
        <v>1</v>
      </c>
      <c r="F21" s="210" t="s">
        <v>17</v>
      </c>
      <c r="G21" s="210" t="s">
        <v>1571</v>
      </c>
      <c r="H21" s="210" t="s">
        <v>2739</v>
      </c>
      <c r="I21" s="237" t="s">
        <v>3579</v>
      </c>
    </row>
    <row r="22" spans="1:9" s="151" customFormat="1">
      <c r="A22" s="206">
        <v>22</v>
      </c>
      <c r="B22" s="210" t="s">
        <v>3569</v>
      </c>
      <c r="C22" s="210" t="s">
        <v>3569</v>
      </c>
      <c r="D22" s="415" t="s">
        <v>3595</v>
      </c>
      <c r="E22" s="206">
        <v>1</v>
      </c>
      <c r="F22" s="210" t="s">
        <v>17</v>
      </c>
      <c r="G22" s="210" t="s">
        <v>1571</v>
      </c>
      <c r="H22" s="210" t="s">
        <v>2739</v>
      </c>
      <c r="I22" s="237"/>
    </row>
    <row r="23" spans="1:9" s="151" customFormat="1">
      <c r="A23" s="206">
        <v>23</v>
      </c>
      <c r="B23" s="210" t="s">
        <v>3569</v>
      </c>
      <c r="C23" s="210" t="s">
        <v>3569</v>
      </c>
      <c r="D23" s="415" t="s">
        <v>3596</v>
      </c>
      <c r="E23" s="206">
        <v>1</v>
      </c>
      <c r="F23" s="210" t="s">
        <v>17</v>
      </c>
      <c r="G23" s="210" t="s">
        <v>1571</v>
      </c>
      <c r="H23" s="210" t="s">
        <v>2739</v>
      </c>
      <c r="I23" s="237"/>
    </row>
    <row r="24" spans="1:9" s="151" customFormat="1">
      <c r="A24" s="206">
        <v>24</v>
      </c>
      <c r="B24" s="210" t="s">
        <v>3569</v>
      </c>
      <c r="C24" s="210" t="s">
        <v>3569</v>
      </c>
      <c r="D24" s="415" t="s">
        <v>3597</v>
      </c>
      <c r="E24" s="206">
        <v>1</v>
      </c>
      <c r="F24" s="210" t="s">
        <v>17</v>
      </c>
      <c r="G24" s="210" t="s">
        <v>1571</v>
      </c>
      <c r="H24" s="210" t="s">
        <v>2739</v>
      </c>
      <c r="I24" s="237"/>
    </row>
    <row r="25" spans="1:9" s="151" customFormat="1">
      <c r="A25" s="206">
        <v>25</v>
      </c>
      <c r="B25" s="210" t="s">
        <v>3569</v>
      </c>
      <c r="C25" s="210" t="s">
        <v>3569</v>
      </c>
      <c r="D25" s="415" t="s">
        <v>3598</v>
      </c>
      <c r="E25" s="206">
        <v>1</v>
      </c>
      <c r="F25" s="210" t="s">
        <v>17</v>
      </c>
      <c r="G25" s="210" t="s">
        <v>1571</v>
      </c>
      <c r="H25" s="210" t="s">
        <v>2739</v>
      </c>
      <c r="I25" s="237"/>
    </row>
    <row r="26" spans="1:9" s="151" customFormat="1">
      <c r="A26" s="206">
        <v>26</v>
      </c>
      <c r="B26" s="206" t="s">
        <v>3569</v>
      </c>
      <c r="C26" s="206" t="s">
        <v>3569</v>
      </c>
      <c r="D26" s="524">
        <v>33318070811</v>
      </c>
      <c r="E26" s="206">
        <v>1</v>
      </c>
      <c r="F26" s="238" t="s">
        <v>3599</v>
      </c>
      <c r="G26" s="206" t="s">
        <v>1571</v>
      </c>
      <c r="H26" s="206" t="s">
        <v>1582</v>
      </c>
      <c r="I26" s="214" t="s">
        <v>3600</v>
      </c>
    </row>
    <row r="27" spans="1:9" s="151" customFormat="1">
      <c r="A27" s="206">
        <v>27</v>
      </c>
      <c r="B27" s="206" t="s">
        <v>3569</v>
      </c>
      <c r="C27" s="206" t="s">
        <v>3569</v>
      </c>
      <c r="D27" s="524">
        <v>33318091052</v>
      </c>
      <c r="E27" s="206">
        <v>1</v>
      </c>
      <c r="F27" s="238" t="s">
        <v>2414</v>
      </c>
      <c r="G27" s="206" t="s">
        <v>1571</v>
      </c>
      <c r="H27" s="206" t="s">
        <v>1582</v>
      </c>
      <c r="I27" s="214" t="s">
        <v>3600</v>
      </c>
    </row>
    <row r="28" spans="1:9" s="151" customFormat="1">
      <c r="A28" s="206">
        <v>28</v>
      </c>
      <c r="B28" s="206" t="s">
        <v>3569</v>
      </c>
      <c r="C28" s="206" t="s">
        <v>3569</v>
      </c>
      <c r="D28" s="524">
        <v>33318070781</v>
      </c>
      <c r="E28" s="206">
        <v>1</v>
      </c>
      <c r="F28" s="238" t="s">
        <v>1664</v>
      </c>
      <c r="G28" s="206" t="s">
        <v>1571</v>
      </c>
      <c r="H28" s="206" t="s">
        <v>1582</v>
      </c>
      <c r="I28" s="214" t="s">
        <v>3600</v>
      </c>
    </row>
    <row r="29" spans="1:9" s="151" customFormat="1">
      <c r="A29" s="206">
        <v>29</v>
      </c>
      <c r="B29" s="206" t="s">
        <v>3569</v>
      </c>
      <c r="C29" s="206" t="s">
        <v>3569</v>
      </c>
      <c r="D29" s="524">
        <v>33318080906</v>
      </c>
      <c r="E29" s="206">
        <v>1</v>
      </c>
      <c r="F29" s="238" t="s">
        <v>3601</v>
      </c>
      <c r="G29" s="206" t="s">
        <v>1571</v>
      </c>
      <c r="H29" s="206" t="s">
        <v>1582</v>
      </c>
      <c r="I29" s="214" t="s">
        <v>3600</v>
      </c>
    </row>
    <row r="30" spans="1:9" s="151" customFormat="1">
      <c r="A30" s="206">
        <v>30</v>
      </c>
      <c r="B30" s="206" t="s">
        <v>3569</v>
      </c>
      <c r="C30" s="206" t="s">
        <v>3569</v>
      </c>
      <c r="D30" s="524">
        <v>33318091042</v>
      </c>
      <c r="E30" s="206">
        <v>1</v>
      </c>
      <c r="F30" s="238" t="s">
        <v>3602</v>
      </c>
      <c r="G30" s="206" t="s">
        <v>1571</v>
      </c>
      <c r="H30" s="206" t="s">
        <v>1582</v>
      </c>
      <c r="I30" s="214" t="s">
        <v>3600</v>
      </c>
    </row>
    <row r="31" spans="1:9" s="151" customFormat="1">
      <c r="A31" s="206">
        <v>31</v>
      </c>
      <c r="B31" s="206" t="s">
        <v>3569</v>
      </c>
      <c r="C31" s="206" t="s">
        <v>3569</v>
      </c>
      <c r="D31" s="524">
        <v>33318080985</v>
      </c>
      <c r="E31" s="206">
        <v>1</v>
      </c>
      <c r="F31" s="238" t="s">
        <v>3603</v>
      </c>
      <c r="G31" s="206" t="s">
        <v>1571</v>
      </c>
      <c r="H31" s="206" t="s">
        <v>1582</v>
      </c>
      <c r="I31" s="214" t="s">
        <v>3600</v>
      </c>
    </row>
    <row r="32" spans="1:9" s="151" customFormat="1">
      <c r="A32" s="206">
        <v>32</v>
      </c>
      <c r="B32" s="206" t="s">
        <v>3569</v>
      </c>
      <c r="C32" s="206" t="s">
        <v>3569</v>
      </c>
      <c r="D32" s="524">
        <v>33318080872</v>
      </c>
      <c r="E32" s="206">
        <v>1</v>
      </c>
      <c r="F32" s="238" t="s">
        <v>2155</v>
      </c>
      <c r="G32" s="206" t="s">
        <v>1571</v>
      </c>
      <c r="H32" s="206" t="s">
        <v>1582</v>
      </c>
      <c r="I32" s="214" t="s">
        <v>3600</v>
      </c>
    </row>
    <row r="33" spans="1:9" s="151" customFormat="1">
      <c r="A33" s="206">
        <v>33</v>
      </c>
      <c r="B33" s="206" t="s">
        <v>3569</v>
      </c>
      <c r="C33" s="206" t="s">
        <v>3569</v>
      </c>
      <c r="D33" s="524">
        <v>33318080961</v>
      </c>
      <c r="E33" s="206">
        <v>1</v>
      </c>
      <c r="F33" s="238" t="s">
        <v>2262</v>
      </c>
      <c r="G33" s="206" t="s">
        <v>1571</v>
      </c>
      <c r="H33" s="206" t="s">
        <v>1582</v>
      </c>
      <c r="I33" s="214" t="s">
        <v>3600</v>
      </c>
    </row>
    <row r="34" spans="1:9" s="151" customFormat="1">
      <c r="A34" s="206">
        <v>34</v>
      </c>
      <c r="B34" s="206" t="s">
        <v>3569</v>
      </c>
      <c r="C34" s="206" t="s">
        <v>3569</v>
      </c>
      <c r="D34" s="524">
        <v>33318070841</v>
      </c>
      <c r="E34" s="206">
        <v>1</v>
      </c>
      <c r="F34" s="238" t="s">
        <v>3604</v>
      </c>
      <c r="G34" s="206" t="s">
        <v>1571</v>
      </c>
      <c r="H34" s="206" t="s">
        <v>1582</v>
      </c>
      <c r="I34" s="214" t="s">
        <v>3600</v>
      </c>
    </row>
    <row r="35" spans="1:9" s="151" customFormat="1">
      <c r="A35" s="206">
        <v>35</v>
      </c>
      <c r="B35" s="206" t="s">
        <v>3569</v>
      </c>
      <c r="C35" s="206" t="s">
        <v>3569</v>
      </c>
      <c r="D35" s="524">
        <v>33318080893</v>
      </c>
      <c r="E35" s="206">
        <v>1</v>
      </c>
      <c r="F35" s="238" t="s">
        <v>1210</v>
      </c>
      <c r="G35" s="206" t="s">
        <v>1571</v>
      </c>
      <c r="H35" s="206" t="s">
        <v>1582</v>
      </c>
      <c r="I35" s="214" t="s">
        <v>3600</v>
      </c>
    </row>
    <row r="36" spans="1:9" s="151" customFormat="1">
      <c r="A36" s="206">
        <v>36</v>
      </c>
      <c r="B36" s="206" t="s">
        <v>3569</v>
      </c>
      <c r="C36" s="206" t="s">
        <v>3569</v>
      </c>
      <c r="D36" s="524">
        <v>33318091077</v>
      </c>
      <c r="E36" s="206">
        <v>1</v>
      </c>
      <c r="F36" s="131" t="s">
        <v>17</v>
      </c>
      <c r="G36" s="206" t="s">
        <v>1571</v>
      </c>
      <c r="H36" s="206" t="s">
        <v>1582</v>
      </c>
      <c r="I36" s="214" t="s">
        <v>3600</v>
      </c>
    </row>
    <row r="37" spans="1:9" s="151" customFormat="1">
      <c r="A37" s="206">
        <v>37</v>
      </c>
      <c r="B37" s="206" t="s">
        <v>3569</v>
      </c>
      <c r="C37" s="206" t="s">
        <v>3569</v>
      </c>
      <c r="D37" s="524">
        <v>33318080986</v>
      </c>
      <c r="E37" s="206">
        <v>1</v>
      </c>
      <c r="F37" s="131" t="s">
        <v>17</v>
      </c>
      <c r="G37" s="206" t="s">
        <v>1571</v>
      </c>
      <c r="H37" s="206" t="s">
        <v>1582</v>
      </c>
      <c r="I37" s="214" t="s">
        <v>3600</v>
      </c>
    </row>
    <row r="38" spans="1:9" s="151" customFormat="1">
      <c r="A38" s="206">
        <v>38</v>
      </c>
      <c r="B38" s="206" t="s">
        <v>3569</v>
      </c>
      <c r="C38" s="206" t="s">
        <v>3569</v>
      </c>
      <c r="D38" s="524">
        <v>33318091036</v>
      </c>
      <c r="E38" s="206">
        <v>1</v>
      </c>
      <c r="F38" s="238" t="s">
        <v>3605</v>
      </c>
      <c r="G38" s="206" t="s">
        <v>1571</v>
      </c>
      <c r="H38" s="206" t="s">
        <v>1582</v>
      </c>
      <c r="I38" s="214" t="s">
        <v>3600</v>
      </c>
    </row>
    <row r="39" spans="1:9" s="151" customFormat="1">
      <c r="A39" s="206">
        <v>39</v>
      </c>
      <c r="B39" s="206" t="s">
        <v>3569</v>
      </c>
      <c r="C39" s="206" t="s">
        <v>3569</v>
      </c>
      <c r="D39" s="524">
        <v>33318080869</v>
      </c>
      <c r="E39" s="206">
        <v>1</v>
      </c>
      <c r="F39" s="238" t="s">
        <v>1664</v>
      </c>
      <c r="G39" s="206" t="s">
        <v>1571</v>
      </c>
      <c r="H39" s="206" t="s">
        <v>1582</v>
      </c>
      <c r="I39" s="214" t="s">
        <v>3600</v>
      </c>
    </row>
    <row r="40" spans="1:9" s="151" customFormat="1">
      <c r="A40" s="206">
        <v>40</v>
      </c>
      <c r="B40" s="206" t="s">
        <v>3569</v>
      </c>
      <c r="C40" s="206" t="s">
        <v>3569</v>
      </c>
      <c r="D40" s="524">
        <v>33318070836</v>
      </c>
      <c r="E40" s="206">
        <v>1</v>
      </c>
      <c r="F40" s="238" t="s">
        <v>1664</v>
      </c>
      <c r="G40" s="206" t="s">
        <v>1571</v>
      </c>
      <c r="H40" s="206" t="s">
        <v>1582</v>
      </c>
      <c r="I40" s="214" t="s">
        <v>3600</v>
      </c>
    </row>
    <row r="41" spans="1:9" s="151" customFormat="1" ht="15.6">
      <c r="A41" s="206">
        <v>41</v>
      </c>
      <c r="B41" s="206" t="s">
        <v>3569</v>
      </c>
      <c r="C41" s="206" t="s">
        <v>3569</v>
      </c>
      <c r="D41" s="525">
        <v>33318080891</v>
      </c>
      <c r="E41" s="206">
        <v>1</v>
      </c>
      <c r="F41" s="238" t="s">
        <v>3606</v>
      </c>
      <c r="G41" s="206" t="s">
        <v>1571</v>
      </c>
      <c r="H41" s="206" t="s">
        <v>1582</v>
      </c>
      <c r="I41" s="214" t="s">
        <v>3600</v>
      </c>
    </row>
    <row r="42" spans="1:9" s="151" customFormat="1">
      <c r="A42" s="206">
        <v>42</v>
      </c>
      <c r="B42" s="206" t="s">
        <v>3569</v>
      </c>
      <c r="C42" s="206" t="s">
        <v>3569</v>
      </c>
      <c r="D42" s="524">
        <v>33318091050</v>
      </c>
      <c r="E42" s="206">
        <v>1</v>
      </c>
      <c r="F42" s="238" t="s">
        <v>3607</v>
      </c>
      <c r="G42" s="206" t="s">
        <v>1571</v>
      </c>
      <c r="H42" s="206" t="s">
        <v>1582</v>
      </c>
      <c r="I42" s="214" t="s">
        <v>3600</v>
      </c>
    </row>
    <row r="43" spans="1:9" s="151" customFormat="1">
      <c r="A43" s="206">
        <v>43</v>
      </c>
      <c r="B43" s="206" t="s">
        <v>3569</v>
      </c>
      <c r="C43" s="206" t="s">
        <v>3569</v>
      </c>
      <c r="D43" s="524">
        <v>33318070708</v>
      </c>
      <c r="E43" s="206">
        <v>1</v>
      </c>
      <c r="F43" s="238" t="s">
        <v>2401</v>
      </c>
      <c r="G43" s="206" t="s">
        <v>1571</v>
      </c>
      <c r="H43" s="206" t="s">
        <v>1582</v>
      </c>
      <c r="I43" s="214" t="s">
        <v>3600</v>
      </c>
    </row>
    <row r="44" spans="1:9" s="151" customFormat="1">
      <c r="A44" s="206">
        <v>44</v>
      </c>
      <c r="B44" s="206" t="s">
        <v>3569</v>
      </c>
      <c r="C44" s="206" t="s">
        <v>3569</v>
      </c>
      <c r="D44" s="524">
        <v>33318070748</v>
      </c>
      <c r="E44" s="206">
        <v>1</v>
      </c>
      <c r="F44" s="238" t="s">
        <v>3604</v>
      </c>
      <c r="G44" s="206" t="s">
        <v>1571</v>
      </c>
      <c r="H44" s="206" t="s">
        <v>1582</v>
      </c>
      <c r="I44" s="214" t="s">
        <v>3600</v>
      </c>
    </row>
    <row r="45" spans="1:9" s="151" customFormat="1">
      <c r="A45" s="206">
        <v>45</v>
      </c>
      <c r="B45" s="206" t="s">
        <v>3569</v>
      </c>
      <c r="C45" s="206" t="s">
        <v>3569</v>
      </c>
      <c r="D45" s="524">
        <v>33318080976</v>
      </c>
      <c r="E45" s="206">
        <v>1</v>
      </c>
      <c r="F45" s="238" t="s">
        <v>3603</v>
      </c>
      <c r="G45" s="206" t="s">
        <v>1571</v>
      </c>
      <c r="H45" s="206" t="s">
        <v>1582</v>
      </c>
      <c r="I45" s="214" t="s">
        <v>3600</v>
      </c>
    </row>
    <row r="46" spans="1:9" s="151" customFormat="1">
      <c r="A46" s="206">
        <v>46</v>
      </c>
      <c r="B46" s="206" t="s">
        <v>3569</v>
      </c>
      <c r="C46" s="206" t="s">
        <v>3569</v>
      </c>
      <c r="D46" s="524">
        <v>33318070800</v>
      </c>
      <c r="E46" s="206">
        <v>1</v>
      </c>
      <c r="F46" s="238" t="s">
        <v>2430</v>
      </c>
      <c r="G46" s="206" t="s">
        <v>1571</v>
      </c>
      <c r="H46" s="206" t="s">
        <v>1582</v>
      </c>
      <c r="I46" s="214" t="s">
        <v>3600</v>
      </c>
    </row>
    <row r="47" spans="1:9" s="151" customFormat="1">
      <c r="A47" s="206">
        <v>47</v>
      </c>
      <c r="B47" s="206" t="s">
        <v>3569</v>
      </c>
      <c r="C47" s="206" t="s">
        <v>3569</v>
      </c>
      <c r="D47" s="524">
        <v>33318091018</v>
      </c>
      <c r="E47" s="206">
        <v>1</v>
      </c>
      <c r="F47" s="238" t="s">
        <v>2430</v>
      </c>
      <c r="G47" s="206" t="s">
        <v>1571</v>
      </c>
      <c r="H47" s="206" t="s">
        <v>1582</v>
      </c>
      <c r="I47" s="214" t="s">
        <v>3600</v>
      </c>
    </row>
    <row r="48" spans="1:9" s="151" customFormat="1">
      <c r="A48" s="206">
        <v>48</v>
      </c>
      <c r="B48" s="206" t="s">
        <v>3569</v>
      </c>
      <c r="C48" s="206" t="s">
        <v>3569</v>
      </c>
      <c r="D48" s="524">
        <v>33318080901</v>
      </c>
      <c r="E48" s="206">
        <v>1</v>
      </c>
      <c r="F48" s="238" t="s">
        <v>2430</v>
      </c>
      <c r="G48" s="206" t="s">
        <v>1571</v>
      </c>
      <c r="H48" s="206" t="s">
        <v>1582</v>
      </c>
      <c r="I48" s="214" t="s">
        <v>3600</v>
      </c>
    </row>
    <row r="49" spans="1:9" s="151" customFormat="1">
      <c r="A49" s="206">
        <v>49</v>
      </c>
      <c r="B49" s="206" t="s">
        <v>3569</v>
      </c>
      <c r="C49" s="206" t="s">
        <v>3569</v>
      </c>
      <c r="D49" s="524">
        <v>33318080875</v>
      </c>
      <c r="E49" s="206">
        <v>1</v>
      </c>
      <c r="F49" s="230" t="s">
        <v>3608</v>
      </c>
      <c r="G49" s="206" t="s">
        <v>1571</v>
      </c>
      <c r="H49" s="206" t="s">
        <v>1582</v>
      </c>
      <c r="I49" s="214" t="s">
        <v>3600</v>
      </c>
    </row>
    <row r="50" spans="1:9" s="151" customFormat="1">
      <c r="A50" s="206">
        <v>50</v>
      </c>
      <c r="B50" s="206" t="s">
        <v>3569</v>
      </c>
      <c r="C50" s="206" t="s">
        <v>3569</v>
      </c>
      <c r="D50" s="524">
        <v>33318070741</v>
      </c>
      <c r="E50" s="206">
        <v>1</v>
      </c>
      <c r="F50" s="238" t="s">
        <v>3601</v>
      </c>
      <c r="G50" s="206" t="s">
        <v>1571</v>
      </c>
      <c r="H50" s="206" t="s">
        <v>1582</v>
      </c>
      <c r="I50" s="214" t="s">
        <v>3600</v>
      </c>
    </row>
    <row r="51" spans="1:9" s="151" customFormat="1">
      <c r="A51" s="206">
        <v>51</v>
      </c>
      <c r="B51" s="206" t="s">
        <v>3569</v>
      </c>
      <c r="C51" s="206" t="s">
        <v>3569</v>
      </c>
      <c r="D51" s="524">
        <v>33318070712</v>
      </c>
      <c r="E51" s="206">
        <v>1</v>
      </c>
      <c r="F51" s="238" t="s">
        <v>2262</v>
      </c>
      <c r="G51" s="206" t="s">
        <v>1571</v>
      </c>
      <c r="H51" s="206" t="s">
        <v>1582</v>
      </c>
      <c r="I51" s="214" t="s">
        <v>3600</v>
      </c>
    </row>
    <row r="52" spans="1:9" s="151" customFormat="1">
      <c r="A52" s="206">
        <v>52</v>
      </c>
      <c r="B52" s="206" t="s">
        <v>3569</v>
      </c>
      <c r="C52" s="206" t="s">
        <v>3569</v>
      </c>
      <c r="D52" s="524">
        <v>33318080873</v>
      </c>
      <c r="E52" s="206">
        <v>1</v>
      </c>
      <c r="F52" s="238" t="s">
        <v>3602</v>
      </c>
      <c r="G52" s="206" t="s">
        <v>1571</v>
      </c>
      <c r="H52" s="206" t="s">
        <v>1582</v>
      </c>
      <c r="I52" s="214" t="s">
        <v>3600</v>
      </c>
    </row>
    <row r="53" spans="1:9" s="151" customFormat="1">
      <c r="A53" s="206">
        <v>53</v>
      </c>
      <c r="B53" s="206" t="s">
        <v>3569</v>
      </c>
      <c r="C53" s="206" t="s">
        <v>3569</v>
      </c>
      <c r="D53" s="524">
        <v>33318070716</v>
      </c>
      <c r="E53" s="206">
        <v>1</v>
      </c>
      <c r="F53" s="238" t="s">
        <v>3609</v>
      </c>
      <c r="G53" s="206" t="s">
        <v>1571</v>
      </c>
      <c r="H53" s="206" t="s">
        <v>1582</v>
      </c>
      <c r="I53" s="214" t="s">
        <v>3600</v>
      </c>
    </row>
    <row r="54" spans="1:9" s="151" customFormat="1">
      <c r="A54" s="206">
        <v>54</v>
      </c>
      <c r="B54" s="206" t="s">
        <v>3569</v>
      </c>
      <c r="C54" s="206" t="s">
        <v>3569</v>
      </c>
      <c r="D54" s="524">
        <v>33318080979</v>
      </c>
      <c r="E54" s="206">
        <v>1</v>
      </c>
      <c r="F54" s="238" t="s">
        <v>3610</v>
      </c>
      <c r="G54" s="206" t="s">
        <v>1571</v>
      </c>
      <c r="H54" s="206" t="s">
        <v>1582</v>
      </c>
      <c r="I54" s="214" t="s">
        <v>3600</v>
      </c>
    </row>
    <row r="55" spans="1:9" s="151" customFormat="1">
      <c r="A55" s="206">
        <v>55</v>
      </c>
      <c r="B55" s="206" t="s">
        <v>3569</v>
      </c>
      <c r="C55" s="206" t="s">
        <v>3569</v>
      </c>
      <c r="D55" s="524">
        <v>33318070682</v>
      </c>
      <c r="E55" s="206">
        <v>1</v>
      </c>
      <c r="F55" s="238" t="s">
        <v>2929</v>
      </c>
      <c r="G55" s="206" t="s">
        <v>1571</v>
      </c>
      <c r="H55" s="256" t="s">
        <v>3571</v>
      </c>
      <c r="I55" s="214" t="s">
        <v>3600</v>
      </c>
    </row>
    <row r="56" spans="1:9" s="151" customFormat="1">
      <c r="A56" s="206">
        <v>56</v>
      </c>
      <c r="B56" s="206" t="s">
        <v>3569</v>
      </c>
      <c r="C56" s="206" t="s">
        <v>3569</v>
      </c>
      <c r="D56" s="524">
        <v>33318091075</v>
      </c>
      <c r="E56" s="206">
        <v>1</v>
      </c>
      <c r="F56" s="238" t="s">
        <v>1210</v>
      </c>
      <c r="G56" s="206" t="s">
        <v>1571</v>
      </c>
      <c r="H56" s="206" t="s">
        <v>1582</v>
      </c>
      <c r="I56" s="214" t="s">
        <v>3600</v>
      </c>
    </row>
    <row r="57" spans="1:9" s="151" customFormat="1">
      <c r="A57" s="206">
        <v>57</v>
      </c>
      <c r="B57" s="206" t="s">
        <v>3569</v>
      </c>
      <c r="C57" s="206" t="s">
        <v>3569</v>
      </c>
      <c r="D57" s="524">
        <v>33318091033</v>
      </c>
      <c r="E57" s="206">
        <v>1</v>
      </c>
      <c r="F57" s="238" t="s">
        <v>1210</v>
      </c>
      <c r="G57" s="206" t="s">
        <v>1571</v>
      </c>
      <c r="H57" s="206" t="s">
        <v>1582</v>
      </c>
      <c r="I57" s="214" t="s">
        <v>3600</v>
      </c>
    </row>
    <row r="58" spans="1:9" s="151" customFormat="1">
      <c r="A58" s="206">
        <v>58</v>
      </c>
      <c r="B58" s="206" t="s">
        <v>3569</v>
      </c>
      <c r="C58" s="206" t="s">
        <v>3569</v>
      </c>
      <c r="D58" s="524">
        <v>33318091061</v>
      </c>
      <c r="E58" s="206">
        <v>1</v>
      </c>
      <c r="F58" s="238" t="s">
        <v>1929</v>
      </c>
      <c r="G58" s="206" t="s">
        <v>1571</v>
      </c>
      <c r="H58" s="206" t="s">
        <v>1582</v>
      </c>
      <c r="I58" s="214" t="s">
        <v>3600</v>
      </c>
    </row>
    <row r="59" spans="1:9" s="151" customFormat="1">
      <c r="A59" s="206">
        <v>59</v>
      </c>
      <c r="B59" s="206" t="s">
        <v>3569</v>
      </c>
      <c r="C59" s="206" t="s">
        <v>3569</v>
      </c>
      <c r="D59" s="524">
        <v>33318070770</v>
      </c>
      <c r="E59" s="206">
        <v>1</v>
      </c>
      <c r="F59" s="238" t="s">
        <v>1929</v>
      </c>
      <c r="G59" s="206" t="s">
        <v>1571</v>
      </c>
      <c r="H59" s="206" t="s">
        <v>1582</v>
      </c>
      <c r="I59" s="214" t="s">
        <v>3600</v>
      </c>
    </row>
    <row r="60" spans="1:9" s="151" customFormat="1">
      <c r="A60" s="206">
        <v>60</v>
      </c>
      <c r="B60" s="206" t="s">
        <v>3569</v>
      </c>
      <c r="C60" s="206" t="s">
        <v>3569</v>
      </c>
      <c r="D60" s="524">
        <v>33318070742</v>
      </c>
      <c r="E60" s="206">
        <v>1</v>
      </c>
      <c r="F60" s="238" t="s">
        <v>2929</v>
      </c>
      <c r="G60" s="206" t="s">
        <v>1571</v>
      </c>
      <c r="H60" s="256" t="s">
        <v>3571</v>
      </c>
      <c r="I60" s="214" t="s">
        <v>3600</v>
      </c>
    </row>
    <row r="61" spans="1:9" s="151" customFormat="1">
      <c r="A61" s="206">
        <v>61</v>
      </c>
      <c r="B61" s="206" t="s">
        <v>3569</v>
      </c>
      <c r="C61" s="206" t="s">
        <v>3569</v>
      </c>
      <c r="D61" s="524">
        <v>33318080960</v>
      </c>
      <c r="E61" s="206">
        <v>1</v>
      </c>
      <c r="F61" s="238" t="s">
        <v>2155</v>
      </c>
      <c r="G61" s="206" t="s">
        <v>1571</v>
      </c>
      <c r="H61" s="206" t="s">
        <v>1582</v>
      </c>
      <c r="I61" s="214" t="s">
        <v>3600</v>
      </c>
    </row>
    <row r="62" spans="1:9" s="151" customFormat="1">
      <c r="A62" s="206">
        <v>62</v>
      </c>
      <c r="B62" s="206" t="s">
        <v>3569</v>
      </c>
      <c r="C62" s="206" t="s">
        <v>3569</v>
      </c>
      <c r="D62" s="524">
        <v>33318090993</v>
      </c>
      <c r="E62" s="206">
        <v>1</v>
      </c>
      <c r="F62" s="238" t="s">
        <v>3606</v>
      </c>
      <c r="G62" s="206" t="s">
        <v>1571</v>
      </c>
      <c r="H62" s="206" t="s">
        <v>1582</v>
      </c>
      <c r="I62" s="214" t="s">
        <v>3600</v>
      </c>
    </row>
    <row r="63" spans="1:9" s="151" customFormat="1">
      <c r="A63" s="206">
        <v>63</v>
      </c>
      <c r="B63" s="206" t="s">
        <v>3569</v>
      </c>
      <c r="C63" s="206" t="s">
        <v>3569</v>
      </c>
      <c r="D63" s="524">
        <v>33318091070</v>
      </c>
      <c r="E63" s="206">
        <v>1</v>
      </c>
      <c r="F63" s="238" t="s">
        <v>3605</v>
      </c>
      <c r="G63" s="206" t="s">
        <v>1571</v>
      </c>
      <c r="H63" s="206" t="s">
        <v>1582</v>
      </c>
      <c r="I63" s="214" t="s">
        <v>3600</v>
      </c>
    </row>
    <row r="64" spans="1:9" s="151" customFormat="1">
      <c r="A64" s="206">
        <v>64</v>
      </c>
      <c r="B64" s="206" t="s">
        <v>3569</v>
      </c>
      <c r="C64" s="206" t="s">
        <v>3569</v>
      </c>
      <c r="D64" s="524">
        <v>33318080894</v>
      </c>
      <c r="E64" s="206">
        <v>1</v>
      </c>
      <c r="F64" s="238" t="s">
        <v>3611</v>
      </c>
      <c r="G64" s="206" t="s">
        <v>1571</v>
      </c>
      <c r="H64" s="206" t="s">
        <v>1582</v>
      </c>
      <c r="I64" s="214" t="s">
        <v>3600</v>
      </c>
    </row>
    <row r="65" spans="1:9" s="151" customFormat="1">
      <c r="A65" s="206">
        <v>65</v>
      </c>
      <c r="B65" s="206" t="s">
        <v>3569</v>
      </c>
      <c r="C65" s="206" t="s">
        <v>3569</v>
      </c>
      <c r="D65" s="524">
        <v>33318091005</v>
      </c>
      <c r="E65" s="206">
        <v>1</v>
      </c>
      <c r="F65" s="238" t="s">
        <v>3605</v>
      </c>
      <c r="G65" s="206" t="s">
        <v>1571</v>
      </c>
      <c r="H65" s="206" t="s">
        <v>1582</v>
      </c>
      <c r="I65" s="214" t="s">
        <v>3600</v>
      </c>
    </row>
    <row r="66" spans="1:9" s="151" customFormat="1">
      <c r="A66" s="206">
        <v>66</v>
      </c>
      <c r="B66" s="206" t="s">
        <v>3569</v>
      </c>
      <c r="C66" s="206" t="s">
        <v>3569</v>
      </c>
      <c r="D66" s="524">
        <v>33318091069</v>
      </c>
      <c r="E66" s="206">
        <v>1</v>
      </c>
      <c r="F66" s="238" t="s">
        <v>3602</v>
      </c>
      <c r="G66" s="206" t="s">
        <v>1571</v>
      </c>
      <c r="H66" s="206" t="s">
        <v>1582</v>
      </c>
      <c r="I66" s="214" t="s">
        <v>3600</v>
      </c>
    </row>
    <row r="67" spans="1:9" s="151" customFormat="1">
      <c r="A67" s="206">
        <v>67</v>
      </c>
      <c r="B67" s="206" t="s">
        <v>3569</v>
      </c>
      <c r="C67" s="206" t="s">
        <v>3569</v>
      </c>
      <c r="D67" s="524">
        <v>33318091014</v>
      </c>
      <c r="E67" s="206">
        <v>1</v>
      </c>
      <c r="F67" s="238" t="s">
        <v>2929</v>
      </c>
      <c r="G67" s="206" t="s">
        <v>1571</v>
      </c>
      <c r="H67" s="256" t="s">
        <v>3571</v>
      </c>
      <c r="I67" s="214" t="s">
        <v>3600</v>
      </c>
    </row>
    <row r="68" spans="1:9" s="151" customFormat="1">
      <c r="A68" s="206">
        <v>68</v>
      </c>
      <c r="B68" s="206" t="s">
        <v>3569</v>
      </c>
      <c r="C68" s="206" t="s">
        <v>3569</v>
      </c>
      <c r="D68" s="524">
        <v>33318091029</v>
      </c>
      <c r="E68" s="206">
        <v>1</v>
      </c>
      <c r="F68" s="238" t="s">
        <v>3601</v>
      </c>
      <c r="G68" s="206" t="s">
        <v>1571</v>
      </c>
      <c r="H68" s="206" t="s">
        <v>1582</v>
      </c>
      <c r="I68" s="214" t="s">
        <v>3600</v>
      </c>
    </row>
    <row r="69" spans="1:9" s="151" customFormat="1">
      <c r="A69" s="206">
        <v>69</v>
      </c>
      <c r="B69" s="206" t="s">
        <v>3569</v>
      </c>
      <c r="C69" s="206" t="s">
        <v>3569</v>
      </c>
      <c r="D69" s="524">
        <v>33318070854</v>
      </c>
      <c r="E69" s="206">
        <v>1</v>
      </c>
      <c r="F69" s="238" t="s">
        <v>2929</v>
      </c>
      <c r="G69" s="206" t="s">
        <v>1571</v>
      </c>
      <c r="H69" s="206" t="s">
        <v>1582</v>
      </c>
      <c r="I69" s="214" t="s">
        <v>3600</v>
      </c>
    </row>
    <row r="70" spans="1:9" s="151" customFormat="1">
      <c r="A70" s="206">
        <v>70</v>
      </c>
      <c r="B70" s="206" t="s">
        <v>3569</v>
      </c>
      <c r="C70" s="206" t="s">
        <v>3569</v>
      </c>
      <c r="D70" s="524">
        <v>33318091040</v>
      </c>
      <c r="E70" s="206">
        <v>1</v>
      </c>
      <c r="F70" s="238" t="s">
        <v>2401</v>
      </c>
      <c r="G70" s="206" t="s">
        <v>1571</v>
      </c>
      <c r="H70" s="206" t="s">
        <v>1582</v>
      </c>
      <c r="I70" s="214" t="s">
        <v>3600</v>
      </c>
    </row>
    <row r="71" spans="1:9" s="151" customFormat="1">
      <c r="A71" s="206">
        <v>71</v>
      </c>
      <c r="B71" s="206" t="s">
        <v>3569</v>
      </c>
      <c r="C71" s="206" t="s">
        <v>3569</v>
      </c>
      <c r="D71" s="524">
        <v>33318070790</v>
      </c>
      <c r="E71" s="206">
        <v>1</v>
      </c>
      <c r="F71" s="238" t="s">
        <v>2430</v>
      </c>
      <c r="G71" s="206" t="s">
        <v>1571</v>
      </c>
      <c r="H71" s="206" t="s">
        <v>1582</v>
      </c>
      <c r="I71" s="214" t="s">
        <v>3600</v>
      </c>
    </row>
    <row r="72" spans="1:9" s="151" customFormat="1">
      <c r="A72" s="206">
        <v>72</v>
      </c>
      <c r="B72" s="206" t="s">
        <v>3569</v>
      </c>
      <c r="C72" s="206" t="s">
        <v>3569</v>
      </c>
      <c r="D72" s="524">
        <v>33318080977</v>
      </c>
      <c r="E72" s="206">
        <v>1</v>
      </c>
      <c r="F72" s="238" t="s">
        <v>3605</v>
      </c>
      <c r="G72" s="206" t="s">
        <v>1571</v>
      </c>
      <c r="H72" s="206" t="s">
        <v>1582</v>
      </c>
      <c r="I72" s="214" t="s">
        <v>3600</v>
      </c>
    </row>
    <row r="73" spans="1:9" s="151" customFormat="1">
      <c r="A73" s="206">
        <v>73</v>
      </c>
      <c r="B73" s="206" t="s">
        <v>3569</v>
      </c>
      <c r="C73" s="206" t="s">
        <v>3569</v>
      </c>
      <c r="D73" s="524">
        <v>33318070679</v>
      </c>
      <c r="E73" s="206">
        <v>1</v>
      </c>
      <c r="F73" s="131" t="s">
        <v>17</v>
      </c>
      <c r="G73" s="206" t="s">
        <v>1571</v>
      </c>
      <c r="H73" s="206" t="s">
        <v>1582</v>
      </c>
      <c r="I73" s="214" t="s">
        <v>3600</v>
      </c>
    </row>
    <row r="74" spans="1:9" s="151" customFormat="1">
      <c r="A74" s="206">
        <v>74</v>
      </c>
      <c r="B74" s="206" t="s">
        <v>3569</v>
      </c>
      <c r="C74" s="206" t="s">
        <v>3569</v>
      </c>
      <c r="D74" s="524">
        <v>33318090996</v>
      </c>
      <c r="E74" s="206">
        <v>1</v>
      </c>
      <c r="F74" s="238" t="s">
        <v>3609</v>
      </c>
      <c r="G74" s="206" t="s">
        <v>1571</v>
      </c>
      <c r="H74" s="206" t="s">
        <v>1582</v>
      </c>
      <c r="I74" s="214" t="s">
        <v>3600</v>
      </c>
    </row>
    <row r="75" spans="1:9" s="151" customFormat="1">
      <c r="A75" s="206">
        <v>75</v>
      </c>
      <c r="B75" s="206" t="s">
        <v>3569</v>
      </c>
      <c r="C75" s="206" t="s">
        <v>3569</v>
      </c>
      <c r="D75" s="524">
        <v>33318070749</v>
      </c>
      <c r="E75" s="206">
        <v>1</v>
      </c>
      <c r="F75" s="238" t="s">
        <v>1664</v>
      </c>
      <c r="G75" s="206" t="s">
        <v>1571</v>
      </c>
      <c r="H75" s="206" t="s">
        <v>1582</v>
      </c>
      <c r="I75" s="214" t="s">
        <v>3600</v>
      </c>
    </row>
    <row r="76" spans="1:9" s="151" customFormat="1">
      <c r="A76" s="206">
        <v>76</v>
      </c>
      <c r="B76" s="206" t="s">
        <v>3569</v>
      </c>
      <c r="C76" s="206" t="s">
        <v>3569</v>
      </c>
      <c r="D76" s="524">
        <v>33318080880</v>
      </c>
      <c r="E76" s="206">
        <v>1</v>
      </c>
      <c r="F76" s="238" t="s">
        <v>2728</v>
      </c>
      <c r="G76" s="206" t="s">
        <v>1571</v>
      </c>
      <c r="H76" s="206" t="s">
        <v>1582</v>
      </c>
      <c r="I76" s="214" t="s">
        <v>3600</v>
      </c>
    </row>
    <row r="77" spans="1:9" s="151" customFormat="1">
      <c r="A77" s="206">
        <v>77</v>
      </c>
      <c r="B77" s="206" t="s">
        <v>3569</v>
      </c>
      <c r="C77" s="206" t="s">
        <v>3569</v>
      </c>
      <c r="D77" s="524">
        <v>33318080929</v>
      </c>
      <c r="E77" s="206">
        <v>1</v>
      </c>
      <c r="F77" s="238" t="s">
        <v>3607</v>
      </c>
      <c r="G77" s="206" t="s">
        <v>1571</v>
      </c>
      <c r="H77" s="206" t="s">
        <v>1582</v>
      </c>
      <c r="I77" s="214" t="s">
        <v>3600</v>
      </c>
    </row>
    <row r="78" spans="1:9" s="151" customFormat="1">
      <c r="A78" s="206">
        <v>78</v>
      </c>
      <c r="B78" s="206" t="s">
        <v>3569</v>
      </c>
      <c r="C78" s="206" t="s">
        <v>3569</v>
      </c>
      <c r="D78" s="524">
        <v>33318080950</v>
      </c>
      <c r="E78" s="206">
        <v>1</v>
      </c>
      <c r="F78" s="238" t="s">
        <v>2155</v>
      </c>
      <c r="G78" s="206" t="s">
        <v>1571</v>
      </c>
      <c r="H78" s="206" t="s">
        <v>1582</v>
      </c>
      <c r="I78" s="214" t="s">
        <v>3600</v>
      </c>
    </row>
    <row r="79" spans="1:9" s="151" customFormat="1">
      <c r="A79" s="206">
        <v>79</v>
      </c>
      <c r="B79" s="206" t="s">
        <v>3569</v>
      </c>
      <c r="C79" s="206" t="s">
        <v>3569</v>
      </c>
      <c r="D79" s="189">
        <v>33318070681</v>
      </c>
      <c r="E79" s="206">
        <v>1</v>
      </c>
      <c r="F79" s="238" t="s">
        <v>3602</v>
      </c>
      <c r="G79" s="206" t="s">
        <v>1571</v>
      </c>
      <c r="H79" s="206" t="s">
        <v>1582</v>
      </c>
      <c r="I79" s="214" t="s">
        <v>3600</v>
      </c>
    </row>
    <row r="80" spans="1:9" s="151" customFormat="1">
      <c r="A80" s="206">
        <v>81</v>
      </c>
      <c r="B80" s="206" t="s">
        <v>3569</v>
      </c>
      <c r="C80" s="206" t="s">
        <v>3569</v>
      </c>
      <c r="D80" s="524">
        <v>33318070845</v>
      </c>
      <c r="E80" s="206">
        <v>1</v>
      </c>
      <c r="F80" s="238" t="s">
        <v>3610</v>
      </c>
      <c r="G80" s="206" t="s">
        <v>1571</v>
      </c>
      <c r="H80" s="206" t="s">
        <v>1582</v>
      </c>
      <c r="I80" s="214" t="s">
        <v>3600</v>
      </c>
    </row>
    <row r="81" spans="1:9" s="151" customFormat="1">
      <c r="A81" s="206">
        <v>82</v>
      </c>
      <c r="B81" s="206" t="s">
        <v>3569</v>
      </c>
      <c r="C81" s="206" t="s">
        <v>3569</v>
      </c>
      <c r="D81" s="524">
        <v>33318070687</v>
      </c>
      <c r="E81" s="206">
        <v>1</v>
      </c>
      <c r="F81" s="238" t="s">
        <v>3606</v>
      </c>
      <c r="G81" s="206" t="s">
        <v>1571</v>
      </c>
      <c r="H81" s="206" t="s">
        <v>1582</v>
      </c>
      <c r="I81" s="214" t="s">
        <v>3600</v>
      </c>
    </row>
    <row r="82" spans="1:9" s="151" customFormat="1">
      <c r="A82" s="206">
        <v>83</v>
      </c>
      <c r="B82" s="206" t="s">
        <v>3569</v>
      </c>
      <c r="C82" s="206" t="s">
        <v>3569</v>
      </c>
      <c r="D82" s="524">
        <v>33318080946</v>
      </c>
      <c r="E82" s="206">
        <v>1</v>
      </c>
      <c r="F82" s="131" t="s">
        <v>17</v>
      </c>
      <c r="G82" s="206" t="s">
        <v>1571</v>
      </c>
      <c r="H82" s="206" t="s">
        <v>1582</v>
      </c>
      <c r="I82" s="214" t="s">
        <v>3600</v>
      </c>
    </row>
    <row r="83" spans="1:9" s="151" customFormat="1">
      <c r="A83" s="206">
        <v>84</v>
      </c>
      <c r="B83" s="206" t="s">
        <v>3569</v>
      </c>
      <c r="C83" s="206" t="s">
        <v>3569</v>
      </c>
      <c r="D83" s="524">
        <v>33318091064</v>
      </c>
      <c r="E83" s="206">
        <v>1</v>
      </c>
      <c r="F83" s="238" t="s">
        <v>2389</v>
      </c>
      <c r="G83" s="206" t="s">
        <v>1571</v>
      </c>
      <c r="H83" s="206" t="s">
        <v>1582</v>
      </c>
      <c r="I83" s="214" t="s">
        <v>3600</v>
      </c>
    </row>
    <row r="84" spans="1:9" s="151" customFormat="1">
      <c r="A84" s="206">
        <v>85</v>
      </c>
      <c r="B84" s="206" t="s">
        <v>3569</v>
      </c>
      <c r="C84" s="206" t="s">
        <v>3569</v>
      </c>
      <c r="D84" s="524">
        <v>33318091028</v>
      </c>
      <c r="E84" s="206">
        <v>1</v>
      </c>
      <c r="F84" s="238" t="s">
        <v>1629</v>
      </c>
      <c r="G84" s="206" t="s">
        <v>1571</v>
      </c>
      <c r="H84" s="206" t="s">
        <v>1582</v>
      </c>
      <c r="I84" s="214" t="s">
        <v>3600</v>
      </c>
    </row>
    <row r="85" spans="1:9" s="151" customFormat="1">
      <c r="A85" s="206">
        <v>86</v>
      </c>
      <c r="B85" s="206" t="s">
        <v>3569</v>
      </c>
      <c r="C85" s="206" t="s">
        <v>3569</v>
      </c>
      <c r="D85" s="524">
        <v>33318070774</v>
      </c>
      <c r="E85" s="206">
        <v>1</v>
      </c>
      <c r="F85" s="238" t="s">
        <v>2929</v>
      </c>
      <c r="G85" s="206" t="s">
        <v>1571</v>
      </c>
      <c r="H85" s="256" t="s">
        <v>3571</v>
      </c>
      <c r="I85" s="214" t="s">
        <v>3600</v>
      </c>
    </row>
    <row r="86" spans="1:9" s="151" customFormat="1">
      <c r="A86" s="206">
        <v>87</v>
      </c>
      <c r="B86" s="206" t="s">
        <v>3569</v>
      </c>
      <c r="C86" s="206" t="s">
        <v>3569</v>
      </c>
      <c r="D86" s="524">
        <v>33318080931</v>
      </c>
      <c r="E86" s="206">
        <v>1</v>
      </c>
      <c r="F86" s="131" t="s">
        <v>17</v>
      </c>
      <c r="G86" s="206" t="s">
        <v>1571</v>
      </c>
      <c r="H86" s="206" t="s">
        <v>1582</v>
      </c>
      <c r="I86" s="214" t="s">
        <v>3600</v>
      </c>
    </row>
    <row r="87" spans="1:9" s="151" customFormat="1">
      <c r="A87" s="206">
        <v>88</v>
      </c>
      <c r="B87" s="206" t="s">
        <v>3569</v>
      </c>
      <c r="C87" s="206" t="s">
        <v>3569</v>
      </c>
      <c r="D87" s="524">
        <v>33318080902</v>
      </c>
      <c r="E87" s="206">
        <v>1</v>
      </c>
      <c r="F87" s="238" t="s">
        <v>1629</v>
      </c>
      <c r="G87" s="206" t="s">
        <v>1571</v>
      </c>
      <c r="H87" s="206" t="s">
        <v>1582</v>
      </c>
      <c r="I87" s="214" t="s">
        <v>3600</v>
      </c>
    </row>
    <row r="88" spans="1:9" s="151" customFormat="1">
      <c r="A88" s="206">
        <v>89</v>
      </c>
      <c r="B88" s="222" t="s">
        <v>3569</v>
      </c>
      <c r="C88" s="222" t="s">
        <v>3569</v>
      </c>
      <c r="D88" s="526">
        <v>33318080909</v>
      </c>
      <c r="E88" s="222">
        <v>1</v>
      </c>
      <c r="F88" s="280" t="s">
        <v>1629</v>
      </c>
      <c r="G88" s="222" t="s">
        <v>1571</v>
      </c>
      <c r="H88" s="222" t="s">
        <v>1582</v>
      </c>
      <c r="I88" s="261" t="s">
        <v>3600</v>
      </c>
    </row>
    <row r="89" spans="1:9" ht="17.45">
      <c r="A89" s="206">
        <v>90</v>
      </c>
      <c r="B89" s="256" t="s">
        <v>3569</v>
      </c>
      <c r="C89" s="256" t="s">
        <v>3569</v>
      </c>
      <c r="D89" s="527" t="s">
        <v>3612</v>
      </c>
      <c r="E89" s="281">
        <v>1</v>
      </c>
      <c r="F89" s="256" t="s">
        <v>1901</v>
      </c>
      <c r="G89" s="254"/>
      <c r="H89" s="256" t="s">
        <v>3571</v>
      </c>
      <c r="I89" s="281" t="s">
        <v>3613</v>
      </c>
    </row>
    <row r="90" spans="1:9" ht="17.45">
      <c r="A90" s="206">
        <v>91</v>
      </c>
      <c r="B90" s="256" t="s">
        <v>3569</v>
      </c>
      <c r="C90" s="256" t="s">
        <v>3569</v>
      </c>
      <c r="D90" s="527" t="s">
        <v>3614</v>
      </c>
      <c r="E90" s="281">
        <v>1</v>
      </c>
      <c r="F90" s="256" t="s">
        <v>1629</v>
      </c>
      <c r="G90" s="254"/>
      <c r="H90" s="256" t="s">
        <v>1582</v>
      </c>
      <c r="I90" s="281" t="s">
        <v>3613</v>
      </c>
    </row>
    <row r="91" spans="1:9" ht="17.45">
      <c r="A91" s="206">
        <v>92</v>
      </c>
      <c r="B91" s="256" t="s">
        <v>3569</v>
      </c>
      <c r="C91" s="256" t="s">
        <v>3569</v>
      </c>
      <c r="D91" s="527" t="s">
        <v>3615</v>
      </c>
      <c r="E91" s="281">
        <v>1</v>
      </c>
      <c r="F91" s="256" t="s">
        <v>1808</v>
      </c>
      <c r="G91" s="254"/>
      <c r="H91" s="256" t="s">
        <v>3571</v>
      </c>
      <c r="I91" s="281" t="s">
        <v>3613</v>
      </c>
    </row>
    <row r="92" spans="1:9" ht="17.45">
      <c r="A92" s="206">
        <v>93</v>
      </c>
      <c r="B92" s="256" t="s">
        <v>3569</v>
      </c>
      <c r="C92" s="256" t="s">
        <v>3569</v>
      </c>
      <c r="D92" s="527" t="s">
        <v>3616</v>
      </c>
      <c r="E92" s="281">
        <v>1</v>
      </c>
      <c r="F92" s="256" t="s">
        <v>1629</v>
      </c>
      <c r="G92" s="254"/>
      <c r="H92" s="256" t="s">
        <v>1582</v>
      </c>
      <c r="I92" s="281" t="s">
        <v>3613</v>
      </c>
    </row>
    <row r="93" spans="1:9" ht="17.45">
      <c r="A93" s="206">
        <v>94</v>
      </c>
      <c r="B93" s="256" t="s">
        <v>3569</v>
      </c>
      <c r="C93" s="256" t="s">
        <v>3569</v>
      </c>
      <c r="D93" s="527" t="s">
        <v>3617</v>
      </c>
      <c r="E93" s="281">
        <v>1</v>
      </c>
      <c r="F93" s="256" t="s">
        <v>1629</v>
      </c>
      <c r="G93" s="254"/>
      <c r="H93" s="256" t="s">
        <v>1582</v>
      </c>
      <c r="I93" s="281" t="s">
        <v>3613</v>
      </c>
    </row>
    <row r="94" spans="1:9" ht="17.45">
      <c r="A94" s="206">
        <v>95</v>
      </c>
      <c r="B94" s="256" t="s">
        <v>3569</v>
      </c>
      <c r="C94" s="256" t="s">
        <v>3569</v>
      </c>
      <c r="D94" s="527" t="s">
        <v>3618</v>
      </c>
      <c r="E94" s="281">
        <v>1</v>
      </c>
      <c r="F94" s="256" t="s">
        <v>1901</v>
      </c>
      <c r="G94" s="254"/>
      <c r="H94" s="256" t="s">
        <v>3571</v>
      </c>
      <c r="I94" s="281" t="s">
        <v>3613</v>
      </c>
    </row>
    <row r="95" spans="1:9" ht="17.45">
      <c r="A95" s="206">
        <v>96</v>
      </c>
      <c r="B95" s="256" t="s">
        <v>3569</v>
      </c>
      <c r="C95" s="256" t="s">
        <v>3569</v>
      </c>
      <c r="D95" s="527" t="s">
        <v>3619</v>
      </c>
      <c r="E95" s="281">
        <v>1</v>
      </c>
      <c r="F95" s="256" t="s">
        <v>1629</v>
      </c>
      <c r="G95" s="254"/>
      <c r="H95" s="256" t="s">
        <v>1582</v>
      </c>
      <c r="I95" s="281" t="s">
        <v>3613</v>
      </c>
    </row>
    <row r="96" spans="1:9" ht="17.45">
      <c r="A96" s="206">
        <v>97</v>
      </c>
      <c r="B96" s="256" t="s">
        <v>3569</v>
      </c>
      <c r="C96" s="256" t="s">
        <v>3569</v>
      </c>
      <c r="D96" s="527" t="s">
        <v>3620</v>
      </c>
      <c r="E96" s="281">
        <v>1</v>
      </c>
      <c r="F96" s="256" t="s">
        <v>1629</v>
      </c>
      <c r="G96" s="254"/>
      <c r="H96" s="256" t="s">
        <v>1582</v>
      </c>
      <c r="I96" s="281" t="s">
        <v>3613</v>
      </c>
    </row>
    <row r="97" spans="1:9" ht="17.45">
      <c r="A97" s="206">
        <v>98</v>
      </c>
      <c r="B97" s="256" t="s">
        <v>3569</v>
      </c>
      <c r="C97" s="256" t="s">
        <v>3569</v>
      </c>
      <c r="D97" s="527" t="s">
        <v>3621</v>
      </c>
      <c r="E97" s="281">
        <v>1</v>
      </c>
      <c r="F97" s="256" t="s">
        <v>1629</v>
      </c>
      <c r="G97" s="254"/>
      <c r="H97" s="256" t="s">
        <v>1582</v>
      </c>
      <c r="I97" s="281" t="s">
        <v>3613</v>
      </c>
    </row>
    <row r="98" spans="1:9" ht="17.45">
      <c r="A98" s="206">
        <v>99</v>
      </c>
      <c r="B98" s="256" t="s">
        <v>3569</v>
      </c>
      <c r="C98" s="256" t="s">
        <v>3569</v>
      </c>
      <c r="D98" s="527" t="s">
        <v>3622</v>
      </c>
      <c r="E98" s="281">
        <v>1</v>
      </c>
      <c r="F98" s="256" t="s">
        <v>1629</v>
      </c>
      <c r="G98" s="254"/>
      <c r="H98" s="256" t="s">
        <v>1582</v>
      </c>
      <c r="I98" s="281" t="s">
        <v>3613</v>
      </c>
    </row>
    <row r="99" spans="1:9" ht="17.45">
      <c r="A99" s="206">
        <v>100</v>
      </c>
      <c r="B99" s="256" t="s">
        <v>3569</v>
      </c>
      <c r="C99" s="256" t="s">
        <v>3569</v>
      </c>
      <c r="D99" s="527" t="s">
        <v>3623</v>
      </c>
      <c r="E99" s="281">
        <v>1</v>
      </c>
      <c r="F99" s="256" t="s">
        <v>1808</v>
      </c>
      <c r="G99" s="254"/>
      <c r="H99" s="256" t="s">
        <v>3571</v>
      </c>
      <c r="I99" s="281" t="s">
        <v>3613</v>
      </c>
    </row>
    <row r="100" spans="1:9" ht="17.45">
      <c r="A100" s="206">
        <v>101</v>
      </c>
      <c r="B100" s="256" t="s">
        <v>3569</v>
      </c>
      <c r="C100" s="256" t="s">
        <v>3569</v>
      </c>
      <c r="D100" s="527" t="s">
        <v>3624</v>
      </c>
      <c r="E100" s="281">
        <v>1</v>
      </c>
      <c r="F100" s="256" t="s">
        <v>1901</v>
      </c>
      <c r="G100" s="254"/>
      <c r="H100" s="256" t="s">
        <v>3571</v>
      </c>
      <c r="I100" s="281" t="s">
        <v>3613</v>
      </c>
    </row>
    <row r="101" spans="1:9" ht="17.45">
      <c r="A101" s="206">
        <v>102</v>
      </c>
      <c r="B101" s="256" t="s">
        <v>3569</v>
      </c>
      <c r="C101" s="256" t="s">
        <v>3569</v>
      </c>
      <c r="D101" s="527" t="s">
        <v>3625</v>
      </c>
      <c r="E101" s="281">
        <v>1</v>
      </c>
      <c r="F101" s="256" t="s">
        <v>1901</v>
      </c>
      <c r="G101" s="254"/>
      <c r="H101" s="256" t="s">
        <v>3571</v>
      </c>
      <c r="I101" s="281" t="s">
        <v>3613</v>
      </c>
    </row>
    <row r="102" spans="1:9" ht="17.45">
      <c r="A102" s="206">
        <v>103</v>
      </c>
      <c r="B102" s="256" t="s">
        <v>3569</v>
      </c>
      <c r="C102" s="256" t="s">
        <v>3569</v>
      </c>
      <c r="D102" s="527" t="s">
        <v>3626</v>
      </c>
      <c r="E102" s="281">
        <v>1</v>
      </c>
      <c r="F102" s="256" t="s">
        <v>1629</v>
      </c>
      <c r="G102" s="254"/>
      <c r="H102" s="256" t="s">
        <v>1582</v>
      </c>
      <c r="I102" s="281" t="s">
        <v>3613</v>
      </c>
    </row>
    <row r="103" spans="1:9" ht="17.45">
      <c r="A103" s="206">
        <v>104</v>
      </c>
      <c r="B103" s="256" t="s">
        <v>3569</v>
      </c>
      <c r="C103" s="256" t="s">
        <v>3569</v>
      </c>
      <c r="D103" s="527" t="s">
        <v>3627</v>
      </c>
      <c r="E103" s="281">
        <v>1</v>
      </c>
      <c r="F103" s="256" t="s">
        <v>1901</v>
      </c>
      <c r="G103" s="254"/>
      <c r="H103" s="256" t="s">
        <v>3571</v>
      </c>
      <c r="I103" s="281" t="s">
        <v>3613</v>
      </c>
    </row>
    <row r="104" spans="1:9" ht="17.45">
      <c r="A104" s="206">
        <v>105</v>
      </c>
      <c r="B104" s="296" t="s">
        <v>3569</v>
      </c>
      <c r="C104" s="296" t="s">
        <v>3569</v>
      </c>
      <c r="D104" s="528" t="s">
        <v>3628</v>
      </c>
      <c r="E104" s="294">
        <v>1</v>
      </c>
      <c r="F104" s="296" t="s">
        <v>1629</v>
      </c>
      <c r="G104" s="272"/>
      <c r="H104" s="256" t="s">
        <v>1582</v>
      </c>
      <c r="I104" s="281" t="s">
        <v>3613</v>
      </c>
    </row>
    <row r="105" spans="1:9" ht="69.95">
      <c r="A105" s="206">
        <v>106</v>
      </c>
      <c r="B105" s="281" t="s">
        <v>3629</v>
      </c>
      <c r="C105" s="281" t="s">
        <v>3630</v>
      </c>
      <c r="D105" s="529" t="s">
        <v>3631</v>
      </c>
      <c r="E105" s="281">
        <v>1</v>
      </c>
      <c r="F105" s="282" t="s">
        <v>1901</v>
      </c>
      <c r="H105" s="374" t="s">
        <v>3571</v>
      </c>
      <c r="I105" s="281" t="s">
        <v>3632</v>
      </c>
    </row>
    <row r="106" spans="1:9" ht="69.95">
      <c r="A106" s="206">
        <v>107</v>
      </c>
      <c r="B106" s="281" t="s">
        <v>3629</v>
      </c>
      <c r="C106" s="281" t="s">
        <v>3630</v>
      </c>
      <c r="D106" s="529" t="s">
        <v>3633</v>
      </c>
      <c r="E106" s="281">
        <v>1</v>
      </c>
      <c r="F106" s="282" t="s">
        <v>1901</v>
      </c>
      <c r="H106" s="374" t="s">
        <v>3571</v>
      </c>
      <c r="I106" s="281" t="s">
        <v>3632</v>
      </c>
    </row>
    <row r="107" spans="1:9" ht="69.95">
      <c r="A107" s="206">
        <v>108</v>
      </c>
      <c r="B107" s="281" t="s">
        <v>3629</v>
      </c>
      <c r="C107" s="281" t="s">
        <v>3630</v>
      </c>
      <c r="D107" s="529" t="s">
        <v>3634</v>
      </c>
      <c r="E107" s="281">
        <v>1</v>
      </c>
      <c r="F107" s="238" t="s">
        <v>2929</v>
      </c>
      <c r="H107" s="374" t="s">
        <v>3571</v>
      </c>
      <c r="I107" s="281" t="s">
        <v>3632</v>
      </c>
    </row>
    <row r="108" spans="1:9" ht="69.95">
      <c r="A108" s="206">
        <v>109</v>
      </c>
      <c r="B108" s="281" t="s">
        <v>3629</v>
      </c>
      <c r="C108" s="281" t="s">
        <v>3630</v>
      </c>
      <c r="D108" s="529" t="s">
        <v>3635</v>
      </c>
      <c r="E108" s="281">
        <v>1</v>
      </c>
      <c r="F108" s="282" t="s">
        <v>17</v>
      </c>
      <c r="H108" s="374" t="s">
        <v>1582</v>
      </c>
      <c r="I108" s="281" t="s">
        <v>3632</v>
      </c>
    </row>
    <row r="109" spans="1:9" ht="69.95">
      <c r="A109" s="206">
        <v>110</v>
      </c>
      <c r="B109" s="281" t="s">
        <v>3629</v>
      </c>
      <c r="C109" s="281" t="s">
        <v>3630</v>
      </c>
      <c r="D109" s="529" t="s">
        <v>3636</v>
      </c>
      <c r="E109" s="281">
        <v>1</v>
      </c>
      <c r="F109" s="282" t="s">
        <v>1901</v>
      </c>
      <c r="H109" s="374" t="s">
        <v>3571</v>
      </c>
      <c r="I109" s="281" t="s">
        <v>3632</v>
      </c>
    </row>
    <row r="110" spans="1:9" ht="69.95">
      <c r="A110" s="206">
        <v>111</v>
      </c>
      <c r="B110" s="281" t="s">
        <v>3629</v>
      </c>
      <c r="C110" s="281" t="s">
        <v>3630</v>
      </c>
      <c r="D110" s="529" t="s">
        <v>3637</v>
      </c>
      <c r="E110" s="281">
        <v>1</v>
      </c>
      <c r="F110" s="238" t="s">
        <v>2929</v>
      </c>
      <c r="H110" s="374" t="s">
        <v>3571</v>
      </c>
      <c r="I110" s="281" t="s">
        <v>3632</v>
      </c>
    </row>
    <row r="111" spans="1:9" ht="69.95">
      <c r="A111" s="206">
        <v>112</v>
      </c>
      <c r="B111" s="281" t="s">
        <v>3629</v>
      </c>
      <c r="C111" s="281" t="s">
        <v>3630</v>
      </c>
      <c r="D111" s="529" t="s">
        <v>3638</v>
      </c>
      <c r="E111" s="281">
        <v>1</v>
      </c>
      <c r="F111" s="282" t="s">
        <v>1901</v>
      </c>
      <c r="H111" s="374" t="s">
        <v>3571</v>
      </c>
      <c r="I111" s="281" t="s">
        <v>3632</v>
      </c>
    </row>
    <row r="112" spans="1:9" ht="69.95">
      <c r="A112" s="206">
        <v>113</v>
      </c>
      <c r="B112" s="281" t="s">
        <v>3629</v>
      </c>
      <c r="C112" s="281" t="s">
        <v>3630</v>
      </c>
      <c r="D112" s="529" t="s">
        <v>3639</v>
      </c>
      <c r="E112" s="281">
        <v>1</v>
      </c>
      <c r="F112" s="282" t="s">
        <v>1901</v>
      </c>
      <c r="H112" s="374" t="s">
        <v>3571</v>
      </c>
      <c r="I112" s="281" t="s">
        <v>3632</v>
      </c>
    </row>
    <row r="113" spans="1:9" ht="69.95">
      <c r="A113" s="206">
        <v>114</v>
      </c>
      <c r="B113" s="281" t="s">
        <v>3629</v>
      </c>
      <c r="C113" s="281" t="s">
        <v>3630</v>
      </c>
      <c r="D113" s="529" t="s">
        <v>3640</v>
      </c>
      <c r="E113" s="281">
        <v>1</v>
      </c>
      <c r="F113" s="282" t="s">
        <v>17</v>
      </c>
      <c r="H113" s="374" t="s">
        <v>1582</v>
      </c>
      <c r="I113" s="281" t="s">
        <v>3632</v>
      </c>
    </row>
    <row r="114" spans="1:9" ht="69.95">
      <c r="A114" s="206">
        <v>115</v>
      </c>
      <c r="B114" s="281" t="s">
        <v>3629</v>
      </c>
      <c r="C114" s="281" t="s">
        <v>3630</v>
      </c>
      <c r="D114" s="529" t="s">
        <v>3641</v>
      </c>
      <c r="E114" s="281">
        <v>1</v>
      </c>
      <c r="F114" s="282" t="s">
        <v>1809</v>
      </c>
      <c r="H114" s="374" t="s">
        <v>1582</v>
      </c>
      <c r="I114" s="281" t="s">
        <v>3632</v>
      </c>
    </row>
    <row r="115" spans="1:9" ht="69.95">
      <c r="A115" s="206">
        <v>116</v>
      </c>
      <c r="B115" s="281" t="s">
        <v>3629</v>
      </c>
      <c r="C115" s="281" t="s">
        <v>3630</v>
      </c>
      <c r="D115" s="529" t="s">
        <v>3642</v>
      </c>
      <c r="E115" s="281">
        <v>1</v>
      </c>
      <c r="F115" s="238" t="s">
        <v>2929</v>
      </c>
      <c r="H115" s="374" t="s">
        <v>3571</v>
      </c>
      <c r="I115" s="281" t="s">
        <v>3632</v>
      </c>
    </row>
    <row r="116" spans="1:9" ht="69.95">
      <c r="A116" s="206">
        <v>117</v>
      </c>
      <c r="B116" s="281" t="s">
        <v>3629</v>
      </c>
      <c r="C116" s="281" t="s">
        <v>3630</v>
      </c>
      <c r="D116" s="529" t="s">
        <v>3643</v>
      </c>
      <c r="E116" s="281">
        <v>1</v>
      </c>
      <c r="F116" s="282" t="s">
        <v>1901</v>
      </c>
      <c r="H116" s="374" t="s">
        <v>3571</v>
      </c>
      <c r="I116" s="281" t="s">
        <v>3632</v>
      </c>
    </row>
    <row r="117" spans="1:9" ht="69.95">
      <c r="A117" s="206">
        <v>118</v>
      </c>
      <c r="B117" s="281" t="s">
        <v>3629</v>
      </c>
      <c r="C117" s="281" t="s">
        <v>3630</v>
      </c>
      <c r="D117" s="529" t="s">
        <v>3644</v>
      </c>
      <c r="E117" s="281">
        <v>1</v>
      </c>
      <c r="F117" s="238" t="s">
        <v>2929</v>
      </c>
      <c r="H117" s="374" t="s">
        <v>3571</v>
      </c>
      <c r="I117" s="281" t="s">
        <v>3632</v>
      </c>
    </row>
    <row r="118" spans="1:9" ht="69.95">
      <c r="A118" s="206">
        <v>119</v>
      </c>
      <c r="B118" s="281" t="s">
        <v>3629</v>
      </c>
      <c r="C118" s="281" t="s">
        <v>3630</v>
      </c>
      <c r="D118" s="529" t="s">
        <v>3645</v>
      </c>
      <c r="E118" s="281">
        <v>1</v>
      </c>
      <c r="F118" s="282" t="s">
        <v>17</v>
      </c>
      <c r="H118" s="374" t="s">
        <v>1582</v>
      </c>
      <c r="I118" s="281" t="s">
        <v>3632</v>
      </c>
    </row>
    <row r="119" spans="1:9" ht="69.95">
      <c r="A119" s="206">
        <v>120</v>
      </c>
      <c r="B119" s="281" t="s">
        <v>3629</v>
      </c>
      <c r="C119" s="281" t="s">
        <v>3630</v>
      </c>
      <c r="D119" s="529" t="s">
        <v>3646</v>
      </c>
      <c r="E119" s="281">
        <v>1</v>
      </c>
      <c r="F119" s="282" t="s">
        <v>1901</v>
      </c>
      <c r="H119" s="374" t="s">
        <v>3571</v>
      </c>
      <c r="I119" s="281" t="s">
        <v>3632</v>
      </c>
    </row>
    <row r="120" spans="1:9" ht="69.95">
      <c r="A120" s="206">
        <v>121</v>
      </c>
      <c r="B120" s="281" t="s">
        <v>3629</v>
      </c>
      <c r="C120" s="281" t="s">
        <v>3630</v>
      </c>
      <c r="D120" s="529" t="s">
        <v>3647</v>
      </c>
      <c r="E120" s="281">
        <v>1</v>
      </c>
      <c r="F120" s="282" t="s">
        <v>1809</v>
      </c>
      <c r="H120" s="374" t="s">
        <v>1582</v>
      </c>
      <c r="I120" s="281" t="s">
        <v>3632</v>
      </c>
    </row>
    <row r="121" spans="1:9" ht="69.95">
      <c r="A121" s="206">
        <v>122</v>
      </c>
      <c r="B121" s="281" t="s">
        <v>3629</v>
      </c>
      <c r="C121" s="281" t="s">
        <v>3630</v>
      </c>
      <c r="D121" s="529" t="s">
        <v>3648</v>
      </c>
      <c r="E121" s="281">
        <v>1</v>
      </c>
      <c r="F121" s="282" t="s">
        <v>1808</v>
      </c>
      <c r="H121" t="s">
        <v>3571</v>
      </c>
      <c r="I121" s="281"/>
    </row>
    <row r="122" spans="1:9" ht="69.95">
      <c r="A122" s="206">
        <v>123</v>
      </c>
      <c r="B122" s="281" t="s">
        <v>3629</v>
      </c>
      <c r="C122" s="281" t="s">
        <v>3630</v>
      </c>
      <c r="D122">
        <v>33318050617</v>
      </c>
      <c r="E122" s="281">
        <v>1</v>
      </c>
      <c r="F122" s="282" t="s">
        <v>1808</v>
      </c>
      <c r="H122" t="s">
        <v>3571</v>
      </c>
      <c r="I122" s="281"/>
    </row>
    <row r="123" spans="1:9">
      <c r="B123" s="373" t="s">
        <v>3569</v>
      </c>
      <c r="C123" s="373" t="s">
        <v>3569</v>
      </c>
      <c r="D123" s="107">
        <v>33318091055</v>
      </c>
      <c r="E123">
        <v>1</v>
      </c>
      <c r="F123" t="s">
        <v>17</v>
      </c>
    </row>
  </sheetData>
  <conditionalFormatting sqref="D1:D1048576">
    <cfRule type="duplicateValues" dxfId="8" priority="1"/>
  </conditionalFormatting>
  <conditionalFormatting sqref="D22">
    <cfRule type="duplicateValues" dxfId="7" priority="7"/>
  </conditionalFormatting>
  <conditionalFormatting sqref="D23">
    <cfRule type="duplicateValues" dxfId="6" priority="5"/>
  </conditionalFormatting>
  <conditionalFormatting sqref="D24">
    <cfRule type="duplicateValues" dxfId="5" priority="4"/>
  </conditionalFormatting>
  <conditionalFormatting sqref="D25">
    <cfRule type="duplicateValues" dxfId="4" priority="3"/>
  </conditionalFormatting>
  <conditionalFormatting sqref="D122:D1048576 D2:D21">
    <cfRule type="duplicateValues" dxfId="3" priority="46"/>
  </conditionalFormatting>
  <hyperlinks>
    <hyperlink ref="B1" location="Summary!A1" display="Summary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73"/>
  <sheetViews>
    <sheetView topLeftCell="B1" zoomScale="85" zoomScaleNormal="85" workbookViewId="0">
      <selection activeCell="D3" sqref="D3:D73"/>
    </sheetView>
  </sheetViews>
  <sheetFormatPr defaultRowHeight="14.45"/>
  <cols>
    <col min="1" max="1" width="9.140625" style="316"/>
    <col min="2" max="2" width="30" style="318" customWidth="1"/>
    <col min="3" max="3" width="66.42578125" style="318" bestFit="1" customWidth="1"/>
    <col min="4" max="4" width="38.140625" style="318" customWidth="1"/>
    <col min="5" max="5" width="9.140625" style="318"/>
    <col min="6" max="6" width="21.140625" style="318" customWidth="1"/>
    <col min="7" max="7" width="24.7109375" style="318" customWidth="1"/>
    <col min="8" max="8" width="23.28515625" style="318" customWidth="1"/>
    <col min="9" max="9" width="28.85546875" style="318" customWidth="1"/>
    <col min="10" max="10" width="28.42578125" bestFit="1" customWidth="1"/>
  </cols>
  <sheetData>
    <row r="1" spans="1:13" ht="18.600000000000001">
      <c r="A1" s="388"/>
      <c r="B1" s="317" t="s">
        <v>1564</v>
      </c>
      <c r="C1" s="389"/>
      <c r="D1" s="389"/>
      <c r="E1" s="389"/>
      <c r="F1" s="389"/>
      <c r="G1" s="389"/>
      <c r="H1" s="389"/>
      <c r="I1" s="389"/>
    </row>
    <row r="2" spans="1:13" s="319" customFormat="1" ht="15.6">
      <c r="A2" s="330" t="s">
        <v>1</v>
      </c>
      <c r="B2" s="330" t="s">
        <v>3</v>
      </c>
      <c r="C2" s="330" t="s">
        <v>1565</v>
      </c>
      <c r="D2" s="330" t="s">
        <v>6</v>
      </c>
      <c r="E2" s="330" t="s">
        <v>1567</v>
      </c>
      <c r="F2" s="330" t="s">
        <v>8</v>
      </c>
      <c r="G2" s="330" t="s">
        <v>11</v>
      </c>
      <c r="H2" s="330" t="s">
        <v>1568</v>
      </c>
      <c r="I2" s="330" t="s">
        <v>12</v>
      </c>
    </row>
    <row r="3" spans="1:13" s="151" customFormat="1" ht="29.1">
      <c r="A3" s="390">
        <v>1</v>
      </c>
      <c r="B3" s="403" t="s">
        <v>1529</v>
      </c>
      <c r="C3" s="403" t="s">
        <v>3649</v>
      </c>
      <c r="D3" s="828" t="s">
        <v>3650</v>
      </c>
      <c r="E3" s="403">
        <v>1</v>
      </c>
      <c r="F3" s="403" t="s">
        <v>17</v>
      </c>
      <c r="G3" s="403" t="s">
        <v>1587</v>
      </c>
      <c r="H3" s="403" t="s">
        <v>2619</v>
      </c>
      <c r="I3" s="391" t="s">
        <v>3651</v>
      </c>
      <c r="J3"/>
      <c r="K3"/>
      <c r="L3"/>
      <c r="M3"/>
    </row>
    <row r="4" spans="1:13" s="151" customFormat="1" ht="29.1">
      <c r="A4" s="390">
        <v>2</v>
      </c>
      <c r="B4" s="829" t="s">
        <v>1529</v>
      </c>
      <c r="C4" s="830" t="s">
        <v>1529</v>
      </c>
      <c r="D4" s="831" t="s">
        <v>3652</v>
      </c>
      <c r="E4" s="403">
        <v>1</v>
      </c>
      <c r="F4" s="830" t="s">
        <v>1321</v>
      </c>
      <c r="G4" s="403" t="s">
        <v>1571</v>
      </c>
      <c r="H4" s="403" t="s">
        <v>1629</v>
      </c>
      <c r="I4" s="391" t="s">
        <v>3653</v>
      </c>
      <c r="J4"/>
      <c r="K4"/>
      <c r="L4"/>
      <c r="M4"/>
    </row>
    <row r="5" spans="1:13">
      <c r="A5" s="390">
        <v>3</v>
      </c>
      <c r="B5" s="403" t="s">
        <v>1529</v>
      </c>
      <c r="C5" s="832" t="s">
        <v>3654</v>
      </c>
      <c r="D5" s="530" t="s">
        <v>3655</v>
      </c>
      <c r="E5" s="403">
        <v>1</v>
      </c>
      <c r="F5" s="831" t="s">
        <v>17</v>
      </c>
      <c r="G5" s="403" t="s">
        <v>1571</v>
      </c>
      <c r="H5" s="257" t="s">
        <v>3656</v>
      </c>
      <c r="I5" s="833" t="s">
        <v>3657</v>
      </c>
      <c r="J5" t="s">
        <v>3658</v>
      </c>
    </row>
    <row r="6" spans="1:13">
      <c r="A6" s="390">
        <v>4</v>
      </c>
      <c r="B6" s="403" t="s">
        <v>1529</v>
      </c>
      <c r="C6" s="832" t="s">
        <v>3654</v>
      </c>
      <c r="D6" s="530" t="s">
        <v>3659</v>
      </c>
      <c r="E6" s="403">
        <v>1</v>
      </c>
      <c r="F6" s="403" t="s">
        <v>17</v>
      </c>
      <c r="G6" s="403" t="s">
        <v>1571</v>
      </c>
      <c r="H6" s="257" t="s">
        <v>3656</v>
      </c>
      <c r="I6" s="833" t="s">
        <v>3657</v>
      </c>
    </row>
    <row r="7" spans="1:13">
      <c r="A7" s="390">
        <v>5</v>
      </c>
      <c r="B7" s="403" t="s">
        <v>1529</v>
      </c>
      <c r="C7" s="832" t="s">
        <v>3654</v>
      </c>
      <c r="D7" s="530" t="s">
        <v>3660</v>
      </c>
      <c r="E7" s="403">
        <v>1</v>
      </c>
      <c r="F7" s="403" t="s">
        <v>17</v>
      </c>
      <c r="G7" s="403" t="s">
        <v>1571</v>
      </c>
      <c r="H7" s="257" t="s">
        <v>3656</v>
      </c>
      <c r="I7" s="833" t="s">
        <v>3657</v>
      </c>
    </row>
    <row r="8" spans="1:13">
      <c r="A8" s="390">
        <v>6</v>
      </c>
      <c r="B8" s="403" t="s">
        <v>1529</v>
      </c>
      <c r="C8" s="832" t="s">
        <v>3654</v>
      </c>
      <c r="D8" s="530" t="s">
        <v>3661</v>
      </c>
      <c r="E8" s="403">
        <v>1</v>
      </c>
      <c r="F8" s="403" t="s">
        <v>17</v>
      </c>
      <c r="G8" s="403" t="s">
        <v>1571</v>
      </c>
      <c r="H8" s="257" t="s">
        <v>3656</v>
      </c>
      <c r="I8" s="833" t="s">
        <v>3657</v>
      </c>
    </row>
    <row r="9" spans="1:13">
      <c r="A9" s="390">
        <v>7</v>
      </c>
      <c r="B9" s="403" t="s">
        <v>1529</v>
      </c>
      <c r="C9" s="832" t="s">
        <v>3654</v>
      </c>
      <c r="D9" s="530" t="s">
        <v>3662</v>
      </c>
      <c r="E9" s="403">
        <v>1</v>
      </c>
      <c r="F9" s="403" t="s">
        <v>17</v>
      </c>
      <c r="G9" s="403" t="s">
        <v>1571</v>
      </c>
      <c r="H9" s="257" t="s">
        <v>3656</v>
      </c>
      <c r="I9" s="833" t="s">
        <v>3657</v>
      </c>
    </row>
    <row r="10" spans="1:13">
      <c r="A10" s="390">
        <v>8</v>
      </c>
      <c r="B10" s="403" t="s">
        <v>1529</v>
      </c>
      <c r="C10" s="832" t="s">
        <v>3654</v>
      </c>
      <c r="D10" s="530" t="s">
        <v>3663</v>
      </c>
      <c r="E10" s="403">
        <v>1</v>
      </c>
      <c r="F10" s="403" t="s">
        <v>17</v>
      </c>
      <c r="G10" s="403" t="s">
        <v>1571</v>
      </c>
      <c r="H10" s="257" t="s">
        <v>3656</v>
      </c>
      <c r="I10" s="833" t="s">
        <v>3657</v>
      </c>
    </row>
    <row r="11" spans="1:13">
      <c r="A11" s="390">
        <v>9</v>
      </c>
      <c r="B11" s="403" t="s">
        <v>1529</v>
      </c>
      <c r="C11" s="832" t="s">
        <v>3654</v>
      </c>
      <c r="D11" s="530" t="s">
        <v>3664</v>
      </c>
      <c r="E11" s="403">
        <v>1</v>
      </c>
      <c r="F11" s="403" t="s">
        <v>17</v>
      </c>
      <c r="G11" s="403" t="s">
        <v>1571</v>
      </c>
      <c r="H11" s="257" t="s">
        <v>3656</v>
      </c>
      <c r="I11" s="833" t="s">
        <v>3657</v>
      </c>
    </row>
    <row r="12" spans="1:13">
      <c r="A12" s="390">
        <v>10</v>
      </c>
      <c r="B12" s="403" t="s">
        <v>1529</v>
      </c>
      <c r="C12" s="832" t="s">
        <v>3654</v>
      </c>
      <c r="D12" s="530" t="s">
        <v>3665</v>
      </c>
      <c r="E12" s="403">
        <v>1</v>
      </c>
      <c r="F12" s="403" t="s">
        <v>17</v>
      </c>
      <c r="G12" s="403" t="s">
        <v>1571</v>
      </c>
      <c r="H12" s="257" t="s">
        <v>3656</v>
      </c>
      <c r="I12" s="833" t="s">
        <v>3657</v>
      </c>
    </row>
    <row r="13" spans="1:13">
      <c r="A13" s="390">
        <v>11</v>
      </c>
      <c r="B13" s="403" t="s">
        <v>1529</v>
      </c>
      <c r="C13" s="832" t="s">
        <v>3654</v>
      </c>
      <c r="D13" s="530" t="s">
        <v>3666</v>
      </c>
      <c r="E13" s="403">
        <v>1</v>
      </c>
      <c r="F13" s="403" t="s">
        <v>17</v>
      </c>
      <c r="G13" s="403" t="s">
        <v>1571</v>
      </c>
      <c r="H13" s="257" t="s">
        <v>3656</v>
      </c>
      <c r="I13" s="833" t="s">
        <v>3657</v>
      </c>
    </row>
    <row r="14" spans="1:13">
      <c r="A14" s="390">
        <v>12</v>
      </c>
      <c r="B14" s="834" t="s">
        <v>1529</v>
      </c>
      <c r="C14" s="835" t="s">
        <v>3654</v>
      </c>
      <c r="D14" s="530" t="s">
        <v>3667</v>
      </c>
      <c r="E14" s="834">
        <v>1</v>
      </c>
      <c r="F14" s="834" t="s">
        <v>17</v>
      </c>
      <c r="G14" s="403" t="s">
        <v>1571</v>
      </c>
      <c r="H14" s="257" t="s">
        <v>3656</v>
      </c>
      <c r="I14" s="833" t="s">
        <v>3657</v>
      </c>
      <c r="J14" t="s">
        <v>3668</v>
      </c>
    </row>
    <row r="15" spans="1:13">
      <c r="A15" s="390">
        <v>13</v>
      </c>
      <c r="B15" s="832" t="s">
        <v>3669</v>
      </c>
      <c r="C15" s="832" t="s">
        <v>3669</v>
      </c>
      <c r="D15" s="836" t="s">
        <v>3670</v>
      </c>
      <c r="E15" s="403">
        <v>1</v>
      </c>
      <c r="F15" s="403" t="s">
        <v>17</v>
      </c>
      <c r="G15" s="403" t="s">
        <v>1571</v>
      </c>
      <c r="H15" s="257" t="s">
        <v>3656</v>
      </c>
      <c r="I15" s="833" t="s">
        <v>3657</v>
      </c>
    </row>
    <row r="16" spans="1:13">
      <c r="A16" s="390">
        <v>14</v>
      </c>
      <c r="B16" s="832" t="s">
        <v>3669</v>
      </c>
      <c r="C16" s="832" t="s">
        <v>3669</v>
      </c>
      <c r="D16" s="836" t="s">
        <v>3671</v>
      </c>
      <c r="E16" s="403">
        <v>1</v>
      </c>
      <c r="F16" s="403" t="s">
        <v>17</v>
      </c>
      <c r="G16" s="403" t="s">
        <v>1571</v>
      </c>
      <c r="H16" s="257" t="s">
        <v>3656</v>
      </c>
      <c r="I16" s="833" t="s">
        <v>3657</v>
      </c>
    </row>
    <row r="17" spans="1:10">
      <c r="A17" s="390">
        <v>15</v>
      </c>
      <c r="B17" s="832" t="s">
        <v>3669</v>
      </c>
      <c r="C17" s="832" t="s">
        <v>3669</v>
      </c>
      <c r="D17" s="836" t="s">
        <v>3672</v>
      </c>
      <c r="E17" s="403">
        <v>1</v>
      </c>
      <c r="F17" s="403" t="s">
        <v>17</v>
      </c>
      <c r="G17" s="403" t="s">
        <v>1571</v>
      </c>
      <c r="H17" s="257" t="s">
        <v>3656</v>
      </c>
      <c r="I17" s="833" t="s">
        <v>3657</v>
      </c>
    </row>
    <row r="18" spans="1:10">
      <c r="A18" s="390">
        <v>16</v>
      </c>
      <c r="B18" s="832" t="s">
        <v>3669</v>
      </c>
      <c r="C18" s="832" t="s">
        <v>3669</v>
      </c>
      <c r="D18" s="836" t="s">
        <v>3673</v>
      </c>
      <c r="E18" s="403">
        <v>1</v>
      </c>
      <c r="F18" s="403" t="s">
        <v>17</v>
      </c>
      <c r="G18" s="403" t="s">
        <v>1571</v>
      </c>
      <c r="H18" s="257" t="s">
        <v>3656</v>
      </c>
      <c r="I18" s="833" t="s">
        <v>3657</v>
      </c>
    </row>
    <row r="19" spans="1:10">
      <c r="A19" s="390">
        <v>17</v>
      </c>
      <c r="B19" s="832" t="s">
        <v>3669</v>
      </c>
      <c r="C19" s="832" t="s">
        <v>3669</v>
      </c>
      <c r="D19" s="836" t="s">
        <v>3674</v>
      </c>
      <c r="E19" s="403">
        <v>1</v>
      </c>
      <c r="F19" s="403" t="s">
        <v>17</v>
      </c>
      <c r="G19" s="403" t="s">
        <v>1571</v>
      </c>
      <c r="H19" s="257" t="s">
        <v>3656</v>
      </c>
      <c r="I19" s="833" t="s">
        <v>3657</v>
      </c>
    </row>
    <row r="20" spans="1:10">
      <c r="A20" s="390">
        <v>18</v>
      </c>
      <c r="B20" s="832" t="s">
        <v>3669</v>
      </c>
      <c r="C20" s="832" t="s">
        <v>3669</v>
      </c>
      <c r="D20" s="836" t="s">
        <v>3675</v>
      </c>
      <c r="E20" s="403">
        <v>1</v>
      </c>
      <c r="F20" s="403" t="s">
        <v>17</v>
      </c>
      <c r="G20" s="403" t="s">
        <v>1571</v>
      </c>
      <c r="H20" s="257" t="s">
        <v>3656</v>
      </c>
      <c r="I20" s="833" t="s">
        <v>3657</v>
      </c>
    </row>
    <row r="21" spans="1:10">
      <c r="A21" s="390">
        <v>19</v>
      </c>
      <c r="B21" s="832" t="s">
        <v>3669</v>
      </c>
      <c r="C21" s="832" t="s">
        <v>3669</v>
      </c>
      <c r="D21" s="836" t="s">
        <v>3676</v>
      </c>
      <c r="E21" s="403">
        <v>1</v>
      </c>
      <c r="F21" s="403" t="s">
        <v>17</v>
      </c>
      <c r="G21" s="403" t="s">
        <v>1571</v>
      </c>
      <c r="H21" s="257" t="s">
        <v>3656</v>
      </c>
      <c r="I21" s="833" t="s">
        <v>3657</v>
      </c>
    </row>
    <row r="22" spans="1:10">
      <c r="A22" s="390">
        <v>20</v>
      </c>
      <c r="B22" s="832" t="s">
        <v>3669</v>
      </c>
      <c r="C22" s="832" t="s">
        <v>3669</v>
      </c>
      <c r="D22" s="836" t="s">
        <v>3677</v>
      </c>
      <c r="E22" s="403">
        <v>1</v>
      </c>
      <c r="F22" s="403" t="s">
        <v>17</v>
      </c>
      <c r="G22" s="403" t="s">
        <v>1571</v>
      </c>
      <c r="H22" s="257" t="s">
        <v>3656</v>
      </c>
      <c r="I22" s="833" t="s">
        <v>3657</v>
      </c>
    </row>
    <row r="23" spans="1:10">
      <c r="A23" s="390">
        <v>21</v>
      </c>
      <c r="B23" s="832" t="s">
        <v>3669</v>
      </c>
      <c r="C23" s="832" t="s">
        <v>3669</v>
      </c>
      <c r="D23" s="836" t="s">
        <v>3678</v>
      </c>
      <c r="E23" s="403">
        <v>1</v>
      </c>
      <c r="F23" s="403" t="s">
        <v>17</v>
      </c>
      <c r="G23" s="403" t="s">
        <v>1571</v>
      </c>
      <c r="H23" s="257" t="s">
        <v>3656</v>
      </c>
      <c r="I23" s="833" t="s">
        <v>3657</v>
      </c>
    </row>
    <row r="24" spans="1:10">
      <c r="A24" s="390">
        <v>22</v>
      </c>
      <c r="B24" s="832" t="s">
        <v>3669</v>
      </c>
      <c r="C24" s="832" t="s">
        <v>3669</v>
      </c>
      <c r="D24" s="836" t="s">
        <v>3679</v>
      </c>
      <c r="E24" s="403">
        <v>1</v>
      </c>
      <c r="F24" s="403" t="s">
        <v>17</v>
      </c>
      <c r="G24" s="403" t="s">
        <v>1571</v>
      </c>
      <c r="H24" s="257" t="s">
        <v>3656</v>
      </c>
      <c r="I24" s="833" t="s">
        <v>3657</v>
      </c>
    </row>
    <row r="25" spans="1:10">
      <c r="A25" s="390">
        <v>23</v>
      </c>
      <c r="B25" s="830" t="s">
        <v>1529</v>
      </c>
      <c r="C25" s="837" t="s">
        <v>3680</v>
      </c>
      <c r="D25" s="838" t="s">
        <v>3681</v>
      </c>
      <c r="E25" s="834">
        <v>1</v>
      </c>
      <c r="F25" s="834" t="s">
        <v>1852</v>
      </c>
      <c r="G25" s="403" t="s">
        <v>1571</v>
      </c>
      <c r="H25" s="403" t="s">
        <v>1629</v>
      </c>
      <c r="I25" s="391" t="s">
        <v>3682</v>
      </c>
    </row>
    <row r="26" spans="1:10">
      <c r="A26" s="390">
        <v>24</v>
      </c>
      <c r="B26" s="830" t="s">
        <v>1529</v>
      </c>
      <c r="C26" s="837" t="s">
        <v>3680</v>
      </c>
      <c r="D26" s="838" t="s">
        <v>3683</v>
      </c>
      <c r="E26" s="403">
        <v>1</v>
      </c>
      <c r="F26" s="403" t="s">
        <v>1929</v>
      </c>
      <c r="G26" s="403" t="s">
        <v>1571</v>
      </c>
      <c r="H26" s="403" t="s">
        <v>1629</v>
      </c>
      <c r="I26" s="391" t="s">
        <v>3682</v>
      </c>
    </row>
    <row r="27" spans="1:10">
      <c r="A27" s="390">
        <v>25</v>
      </c>
      <c r="B27" s="830" t="s">
        <v>1529</v>
      </c>
      <c r="C27" s="837" t="s">
        <v>3680</v>
      </c>
      <c r="D27" s="838" t="s">
        <v>3684</v>
      </c>
      <c r="E27" s="834">
        <v>1</v>
      </c>
      <c r="F27" s="834" t="s">
        <v>17</v>
      </c>
      <c r="G27" s="403" t="s">
        <v>1571</v>
      </c>
      <c r="H27" s="257" t="s">
        <v>3656</v>
      </c>
      <c r="I27" s="391" t="s">
        <v>3682</v>
      </c>
      <c r="J27" t="s">
        <v>3685</v>
      </c>
    </row>
    <row r="28" spans="1:10">
      <c r="A28" s="390">
        <v>26</v>
      </c>
      <c r="B28" s="830" t="s">
        <v>1529</v>
      </c>
      <c r="C28" s="837" t="s">
        <v>3680</v>
      </c>
      <c r="D28" s="838" t="s">
        <v>3686</v>
      </c>
      <c r="E28" s="403">
        <v>1</v>
      </c>
      <c r="F28" s="403" t="s">
        <v>17</v>
      </c>
      <c r="G28" s="403" t="s">
        <v>1571</v>
      </c>
      <c r="H28" s="257" t="s">
        <v>3656</v>
      </c>
      <c r="I28" s="391" t="s">
        <v>3682</v>
      </c>
    </row>
    <row r="29" spans="1:10">
      <c r="A29" s="390">
        <v>27</v>
      </c>
      <c r="B29" s="830" t="s">
        <v>1529</v>
      </c>
      <c r="C29" s="837" t="s">
        <v>3680</v>
      </c>
      <c r="D29" s="838" t="s">
        <v>3687</v>
      </c>
      <c r="E29" s="834">
        <v>1</v>
      </c>
      <c r="F29" s="834" t="s">
        <v>2389</v>
      </c>
      <c r="G29" s="403" t="s">
        <v>1571</v>
      </c>
      <c r="H29" s="403" t="s">
        <v>1629</v>
      </c>
      <c r="I29" s="391" t="s">
        <v>3682</v>
      </c>
    </row>
    <row r="30" spans="1:10">
      <c r="A30" s="390">
        <v>28</v>
      </c>
      <c r="B30" s="830" t="s">
        <v>1529</v>
      </c>
      <c r="C30" s="837" t="s">
        <v>3680</v>
      </c>
      <c r="D30" s="838" t="s">
        <v>3688</v>
      </c>
      <c r="E30" s="403">
        <v>1</v>
      </c>
      <c r="F30" s="403" t="s">
        <v>17</v>
      </c>
      <c r="G30" s="403" t="s">
        <v>1571</v>
      </c>
      <c r="H30" s="257" t="s">
        <v>3656</v>
      </c>
      <c r="I30" s="391" t="s">
        <v>3682</v>
      </c>
    </row>
    <row r="31" spans="1:10">
      <c r="A31" s="390">
        <v>29</v>
      </c>
      <c r="B31" s="830" t="s">
        <v>1529</v>
      </c>
      <c r="C31" s="837" t="s">
        <v>3680</v>
      </c>
      <c r="D31" s="838" t="s">
        <v>3689</v>
      </c>
      <c r="E31" s="403">
        <v>1</v>
      </c>
      <c r="F31" s="403" t="s">
        <v>1929</v>
      </c>
      <c r="G31" s="403" t="s">
        <v>1571</v>
      </c>
      <c r="H31" s="257" t="s">
        <v>3656</v>
      </c>
      <c r="I31" s="391" t="s">
        <v>3682</v>
      </c>
    </row>
    <row r="32" spans="1:10">
      <c r="A32" s="390">
        <v>30</v>
      </c>
      <c r="B32" s="830" t="s">
        <v>1529</v>
      </c>
      <c r="C32" s="837" t="s">
        <v>3680</v>
      </c>
      <c r="D32" s="838" t="s">
        <v>3690</v>
      </c>
      <c r="E32" s="403">
        <v>1</v>
      </c>
      <c r="F32" s="403" t="s">
        <v>2240</v>
      </c>
      <c r="G32" s="403" t="s">
        <v>1571</v>
      </c>
      <c r="H32" s="403" t="s">
        <v>1629</v>
      </c>
      <c r="I32" s="391" t="s">
        <v>3682</v>
      </c>
      <c r="J32" t="s">
        <v>3691</v>
      </c>
    </row>
    <row r="33" spans="1:10">
      <c r="A33" s="390">
        <v>31</v>
      </c>
      <c r="B33" s="830" t="s">
        <v>1529</v>
      </c>
      <c r="C33" s="837" t="s">
        <v>3680</v>
      </c>
      <c r="D33" s="838" t="s">
        <v>3692</v>
      </c>
      <c r="E33" s="403">
        <v>1</v>
      </c>
      <c r="F33" s="403" t="s">
        <v>2182</v>
      </c>
      <c r="G33" s="403" t="s">
        <v>1571</v>
      </c>
      <c r="H33" s="403" t="s">
        <v>1629</v>
      </c>
      <c r="I33" s="391" t="s">
        <v>3682</v>
      </c>
    </row>
    <row r="34" spans="1:10">
      <c r="A34" s="390">
        <v>32</v>
      </c>
      <c r="B34" s="830" t="s">
        <v>1529</v>
      </c>
      <c r="C34" s="837" t="s">
        <v>3680</v>
      </c>
      <c r="D34" s="838" t="s">
        <v>3693</v>
      </c>
      <c r="E34" s="403">
        <v>1</v>
      </c>
      <c r="F34" s="403" t="s">
        <v>17</v>
      </c>
      <c r="G34" s="403" t="s">
        <v>1571</v>
      </c>
      <c r="H34" s="257" t="s">
        <v>3656</v>
      </c>
      <c r="I34" s="391" t="s">
        <v>3682</v>
      </c>
    </row>
    <row r="35" spans="1:10">
      <c r="A35" s="390">
        <v>33</v>
      </c>
      <c r="B35" s="830" t="s">
        <v>1529</v>
      </c>
      <c r="C35" s="838" t="s">
        <v>3694</v>
      </c>
      <c r="D35" s="838" t="s">
        <v>3695</v>
      </c>
      <c r="E35" s="403">
        <v>1</v>
      </c>
      <c r="F35" s="403" t="s">
        <v>2240</v>
      </c>
      <c r="G35" s="403" t="s">
        <v>1571</v>
      </c>
      <c r="H35" s="403" t="s">
        <v>2176</v>
      </c>
      <c r="I35" s="391" t="s">
        <v>3682</v>
      </c>
    </row>
    <row r="36" spans="1:10">
      <c r="A36" s="390">
        <v>34</v>
      </c>
      <c r="B36" s="830" t="s">
        <v>1529</v>
      </c>
      <c r="C36" s="838" t="s">
        <v>3694</v>
      </c>
      <c r="D36" s="838" t="s">
        <v>3696</v>
      </c>
      <c r="E36" s="403">
        <v>1</v>
      </c>
      <c r="F36" s="403" t="s">
        <v>3697</v>
      </c>
      <c r="G36" s="403" t="s">
        <v>1571</v>
      </c>
      <c r="H36" s="403" t="s">
        <v>1629</v>
      </c>
      <c r="I36" s="391" t="s">
        <v>3682</v>
      </c>
    </row>
    <row r="37" spans="1:10">
      <c r="A37" s="390">
        <v>35</v>
      </c>
      <c r="B37" s="830" t="s">
        <v>1529</v>
      </c>
      <c r="C37" s="838" t="s">
        <v>3694</v>
      </c>
      <c r="D37" s="838" t="s">
        <v>3698</v>
      </c>
      <c r="E37" s="403">
        <v>1</v>
      </c>
      <c r="F37" s="403" t="s">
        <v>17</v>
      </c>
      <c r="G37" s="403" t="s">
        <v>1571</v>
      </c>
      <c r="H37" s="257" t="s">
        <v>3656</v>
      </c>
      <c r="I37" s="391" t="s">
        <v>3682</v>
      </c>
    </row>
    <row r="38" spans="1:10">
      <c r="A38" s="390">
        <v>36</v>
      </c>
      <c r="B38" s="830" t="s">
        <v>1529</v>
      </c>
      <c r="C38" s="838" t="s">
        <v>3694</v>
      </c>
      <c r="D38" s="838" t="s">
        <v>3699</v>
      </c>
      <c r="E38" s="403">
        <v>1</v>
      </c>
      <c r="F38" s="403" t="s">
        <v>1852</v>
      </c>
      <c r="G38" s="403" t="s">
        <v>1571</v>
      </c>
      <c r="H38" s="257" t="s">
        <v>3656</v>
      </c>
      <c r="I38" s="391" t="s">
        <v>3682</v>
      </c>
    </row>
    <row r="39" spans="1:10">
      <c r="A39" s="390">
        <v>37</v>
      </c>
      <c r="B39" s="830" t="s">
        <v>1529</v>
      </c>
      <c r="C39" s="838" t="s">
        <v>3694</v>
      </c>
      <c r="D39" s="838" t="s">
        <v>3700</v>
      </c>
      <c r="E39" s="403">
        <v>1</v>
      </c>
      <c r="F39" s="403" t="s">
        <v>2168</v>
      </c>
      <c r="G39" s="403" t="s">
        <v>1571</v>
      </c>
      <c r="H39" s="257" t="s">
        <v>3656</v>
      </c>
      <c r="I39" s="391" t="s">
        <v>3682</v>
      </c>
    </row>
    <row r="40" spans="1:10">
      <c r="A40" s="390">
        <v>38</v>
      </c>
      <c r="B40" s="830" t="s">
        <v>1529</v>
      </c>
      <c r="C40" s="838" t="s">
        <v>3694</v>
      </c>
      <c r="D40" s="838" t="s">
        <v>3701</v>
      </c>
      <c r="E40" s="403">
        <v>1</v>
      </c>
      <c r="F40" s="403" t="s">
        <v>17</v>
      </c>
      <c r="G40" s="403" t="s">
        <v>1571</v>
      </c>
      <c r="H40" s="257" t="s">
        <v>3656</v>
      </c>
      <c r="I40" s="391" t="s">
        <v>3682</v>
      </c>
    </row>
    <row r="41" spans="1:10">
      <c r="A41" s="390">
        <v>39</v>
      </c>
      <c r="B41" s="830" t="s">
        <v>1529</v>
      </c>
      <c r="C41" s="838" t="s">
        <v>3694</v>
      </c>
      <c r="D41" s="838" t="s">
        <v>3702</v>
      </c>
      <c r="E41" s="403">
        <v>1</v>
      </c>
      <c r="F41" s="403" t="s">
        <v>17</v>
      </c>
      <c r="G41" s="403" t="s">
        <v>1571</v>
      </c>
      <c r="H41" s="257" t="s">
        <v>3656</v>
      </c>
      <c r="I41" s="391" t="s">
        <v>3682</v>
      </c>
      <c r="J41" t="s">
        <v>3703</v>
      </c>
    </row>
    <row r="42" spans="1:10">
      <c r="A42" s="390">
        <v>40</v>
      </c>
      <c r="B42" s="830" t="s">
        <v>1529</v>
      </c>
      <c r="C42" s="838" t="s">
        <v>3694</v>
      </c>
      <c r="D42" s="838" t="s">
        <v>3704</v>
      </c>
      <c r="E42" s="403">
        <v>1</v>
      </c>
      <c r="F42" s="403" t="s">
        <v>17</v>
      </c>
      <c r="G42" s="403" t="s">
        <v>1571</v>
      </c>
      <c r="H42" s="403" t="s">
        <v>1629</v>
      </c>
      <c r="I42" s="391" t="s">
        <v>3682</v>
      </c>
    </row>
    <row r="43" spans="1:10" ht="15.6">
      <c r="A43" s="390">
        <v>41</v>
      </c>
      <c r="B43" s="320" t="s">
        <v>1529</v>
      </c>
      <c r="C43" s="320" t="s">
        <v>3705</v>
      </c>
      <c r="D43" s="838" t="s">
        <v>3706</v>
      </c>
      <c r="E43" s="320">
        <v>1</v>
      </c>
      <c r="F43" s="321" t="s">
        <v>17</v>
      </c>
      <c r="G43" s="839"/>
      <c r="H43" s="257" t="s">
        <v>3656</v>
      </c>
      <c r="I43" s="320" t="s">
        <v>3707</v>
      </c>
    </row>
    <row r="44" spans="1:10" ht="15.6">
      <c r="A44" s="390">
        <v>42</v>
      </c>
      <c r="B44" s="320" t="s">
        <v>1529</v>
      </c>
      <c r="C44" s="320" t="s">
        <v>3705</v>
      </c>
      <c r="D44" s="838" t="s">
        <v>3708</v>
      </c>
      <c r="E44" s="320">
        <v>1</v>
      </c>
      <c r="F44" s="321" t="s">
        <v>17</v>
      </c>
      <c r="G44" s="839"/>
      <c r="H44" s="257" t="s">
        <v>3656</v>
      </c>
      <c r="I44" s="320" t="s">
        <v>3707</v>
      </c>
    </row>
    <row r="45" spans="1:10" ht="15.6">
      <c r="A45" s="390">
        <v>43</v>
      </c>
      <c r="B45" s="320" t="s">
        <v>1529</v>
      </c>
      <c r="C45" s="320" t="s">
        <v>3705</v>
      </c>
      <c r="D45" s="838" t="s">
        <v>3709</v>
      </c>
      <c r="E45" s="320">
        <v>1</v>
      </c>
      <c r="F45" s="321" t="s">
        <v>17</v>
      </c>
      <c r="G45" s="839"/>
      <c r="H45" s="257" t="s">
        <v>3656</v>
      </c>
      <c r="I45" s="320" t="s">
        <v>3707</v>
      </c>
    </row>
    <row r="46" spans="1:10" ht="15.6">
      <c r="A46" s="390">
        <v>44</v>
      </c>
      <c r="B46" s="320" t="s">
        <v>1529</v>
      </c>
      <c r="C46" s="320" t="s">
        <v>3705</v>
      </c>
      <c r="D46" s="838" t="s">
        <v>3710</v>
      </c>
      <c r="E46" s="320">
        <v>1</v>
      </c>
      <c r="F46" s="321" t="s">
        <v>2168</v>
      </c>
      <c r="G46" s="839"/>
      <c r="H46" s="257" t="s">
        <v>3656</v>
      </c>
      <c r="I46" s="320" t="s">
        <v>3707</v>
      </c>
    </row>
    <row r="47" spans="1:10" ht="15.6">
      <c r="A47" s="390">
        <v>45</v>
      </c>
      <c r="B47" s="320" t="s">
        <v>1529</v>
      </c>
      <c r="C47" s="320" t="s">
        <v>3705</v>
      </c>
      <c r="D47" s="838" t="s">
        <v>3711</v>
      </c>
      <c r="E47" s="320">
        <v>1</v>
      </c>
      <c r="F47" s="321" t="s">
        <v>17</v>
      </c>
      <c r="G47" s="839"/>
      <c r="H47" s="257" t="s">
        <v>3656</v>
      </c>
      <c r="I47" s="320" t="s">
        <v>3707</v>
      </c>
    </row>
    <row r="48" spans="1:10" ht="15.6">
      <c r="A48" s="390">
        <v>46</v>
      </c>
      <c r="B48" s="320" t="s">
        <v>1529</v>
      </c>
      <c r="C48" s="320" t="s">
        <v>3705</v>
      </c>
      <c r="D48" s="838" t="s">
        <v>3712</v>
      </c>
      <c r="E48" s="320">
        <v>1</v>
      </c>
      <c r="F48" s="321" t="s">
        <v>2168</v>
      </c>
      <c r="G48" s="839"/>
      <c r="H48" s="257" t="s">
        <v>3656</v>
      </c>
      <c r="I48" s="320" t="s">
        <v>3707</v>
      </c>
    </row>
    <row r="49" spans="1:9" ht="15.6">
      <c r="A49" s="390">
        <v>47</v>
      </c>
      <c r="B49" s="320" t="s">
        <v>1529</v>
      </c>
      <c r="C49" s="320" t="s">
        <v>3705</v>
      </c>
      <c r="D49" s="838" t="s">
        <v>3713</v>
      </c>
      <c r="E49" s="320">
        <v>1</v>
      </c>
      <c r="F49" s="321" t="s">
        <v>2401</v>
      </c>
      <c r="G49" s="392"/>
      <c r="H49" s="840" t="s">
        <v>1629</v>
      </c>
      <c r="I49" s="320" t="s">
        <v>3714</v>
      </c>
    </row>
    <row r="50" spans="1:9" ht="15.6">
      <c r="A50" s="390">
        <v>48</v>
      </c>
      <c r="B50" s="320" t="s">
        <v>1529</v>
      </c>
      <c r="C50" s="320" t="s">
        <v>3705</v>
      </c>
      <c r="D50" s="838" t="s">
        <v>3715</v>
      </c>
      <c r="E50" s="320">
        <v>1</v>
      </c>
      <c r="F50" s="321" t="s">
        <v>17</v>
      </c>
      <c r="G50" s="839"/>
      <c r="H50" s="257" t="s">
        <v>3656</v>
      </c>
      <c r="I50" s="320" t="s">
        <v>3714</v>
      </c>
    </row>
    <row r="51" spans="1:9" ht="15.6">
      <c r="A51" s="390">
        <v>49</v>
      </c>
      <c r="B51" s="320" t="s">
        <v>1529</v>
      </c>
      <c r="C51" s="320" t="s">
        <v>3705</v>
      </c>
      <c r="D51" s="838" t="s">
        <v>3716</v>
      </c>
      <c r="E51" s="320">
        <v>1</v>
      </c>
      <c r="F51" s="321" t="s">
        <v>1880</v>
      </c>
      <c r="G51" s="839"/>
      <c r="H51" s="840" t="s">
        <v>1629</v>
      </c>
      <c r="I51" s="320" t="s">
        <v>3714</v>
      </c>
    </row>
    <row r="52" spans="1:9" ht="15.6">
      <c r="A52" s="390">
        <v>50</v>
      </c>
      <c r="B52" s="320" t="s">
        <v>1529</v>
      </c>
      <c r="C52" s="320" t="s">
        <v>3705</v>
      </c>
      <c r="D52" s="838" t="s">
        <v>3717</v>
      </c>
      <c r="E52" s="320">
        <v>1</v>
      </c>
      <c r="F52" s="321" t="s">
        <v>17</v>
      </c>
      <c r="G52" s="839"/>
      <c r="H52" s="840" t="s">
        <v>1629</v>
      </c>
      <c r="I52" s="320" t="s">
        <v>3714</v>
      </c>
    </row>
    <row r="53" spans="1:9" ht="15.6">
      <c r="A53" s="390">
        <v>51</v>
      </c>
      <c r="B53" s="320" t="s">
        <v>1529</v>
      </c>
      <c r="C53" s="320" t="s">
        <v>3705</v>
      </c>
      <c r="D53" s="838" t="s">
        <v>3718</v>
      </c>
      <c r="E53" s="320">
        <v>1</v>
      </c>
      <c r="F53" s="321" t="s">
        <v>17</v>
      </c>
      <c r="G53" s="839"/>
      <c r="H53" s="257" t="s">
        <v>3656</v>
      </c>
      <c r="I53" s="320" t="s">
        <v>3714</v>
      </c>
    </row>
    <row r="54" spans="1:9" ht="15.6">
      <c r="A54" s="390">
        <v>52</v>
      </c>
      <c r="B54" s="320" t="s">
        <v>1529</v>
      </c>
      <c r="C54" s="320" t="s">
        <v>3705</v>
      </c>
      <c r="D54" s="838" t="s">
        <v>3719</v>
      </c>
      <c r="E54" s="320">
        <v>1</v>
      </c>
      <c r="F54" s="321" t="s">
        <v>17</v>
      </c>
      <c r="G54" s="839"/>
      <c r="H54" s="257" t="s">
        <v>3656</v>
      </c>
      <c r="I54" s="320" t="s">
        <v>3714</v>
      </c>
    </row>
    <row r="55" spans="1:9" ht="15.6">
      <c r="A55" s="390">
        <v>53</v>
      </c>
      <c r="B55" s="322" t="s">
        <v>1529</v>
      </c>
      <c r="C55" s="322" t="s">
        <v>3720</v>
      </c>
      <c r="D55" s="838" t="s">
        <v>3721</v>
      </c>
      <c r="E55" s="322">
        <v>1</v>
      </c>
      <c r="F55" s="323" t="s">
        <v>17</v>
      </c>
      <c r="G55" s="841"/>
      <c r="H55" s="842" t="s">
        <v>1582</v>
      </c>
      <c r="I55" s="324" t="s">
        <v>3632</v>
      </c>
    </row>
    <row r="56" spans="1:9" ht="15.6">
      <c r="A56" s="390">
        <v>54</v>
      </c>
      <c r="B56" s="324" t="s">
        <v>1529</v>
      </c>
      <c r="C56" s="324" t="s">
        <v>3720</v>
      </c>
      <c r="D56" s="838" t="s">
        <v>3722</v>
      </c>
      <c r="E56" s="324">
        <v>1</v>
      </c>
      <c r="F56" s="325" t="s">
        <v>17</v>
      </c>
      <c r="G56" s="843"/>
      <c r="H56" s="257" t="s">
        <v>3656</v>
      </c>
      <c r="I56" s="324" t="s">
        <v>3632</v>
      </c>
    </row>
    <row r="57" spans="1:9" ht="15.6">
      <c r="A57" s="390">
        <v>55</v>
      </c>
      <c r="B57" s="322" t="s">
        <v>1529</v>
      </c>
      <c r="C57" s="322" t="s">
        <v>3720</v>
      </c>
      <c r="D57" s="838" t="s">
        <v>3723</v>
      </c>
      <c r="E57" s="322">
        <v>1</v>
      </c>
      <c r="F57" s="323" t="s">
        <v>2182</v>
      </c>
      <c r="G57" s="843"/>
      <c r="H57" s="839" t="s">
        <v>1582</v>
      </c>
      <c r="I57" s="324" t="s">
        <v>3632</v>
      </c>
    </row>
    <row r="58" spans="1:9" ht="15.6">
      <c r="A58" s="390">
        <v>56</v>
      </c>
      <c r="B58" s="324" t="s">
        <v>1529</v>
      </c>
      <c r="C58" s="324" t="s">
        <v>3720</v>
      </c>
      <c r="D58" s="838" t="s">
        <v>3724</v>
      </c>
      <c r="E58" s="324">
        <v>1</v>
      </c>
      <c r="F58" s="325" t="s">
        <v>2456</v>
      </c>
      <c r="G58" s="843"/>
      <c r="H58" s="839" t="s">
        <v>1582</v>
      </c>
      <c r="I58" s="324" t="s">
        <v>3632</v>
      </c>
    </row>
    <row r="59" spans="1:9" ht="15.6">
      <c r="A59" s="390">
        <v>57</v>
      </c>
      <c r="B59" s="324" t="s">
        <v>1529</v>
      </c>
      <c r="C59" s="324" t="s">
        <v>3720</v>
      </c>
      <c r="D59" s="838" t="s">
        <v>3725</v>
      </c>
      <c r="E59" s="324">
        <v>1</v>
      </c>
      <c r="F59" s="325" t="s">
        <v>17</v>
      </c>
      <c r="G59" s="843"/>
      <c r="H59" s="839" t="s">
        <v>1582</v>
      </c>
      <c r="I59" s="324" t="s">
        <v>3632</v>
      </c>
    </row>
    <row r="60" spans="1:9" ht="15.6">
      <c r="A60" s="390">
        <v>58</v>
      </c>
      <c r="B60" s="324" t="s">
        <v>1529</v>
      </c>
      <c r="C60" s="324" t="s">
        <v>3720</v>
      </c>
      <c r="D60" s="838" t="s">
        <v>3726</v>
      </c>
      <c r="E60" s="324">
        <v>1</v>
      </c>
      <c r="F60" s="325" t="s">
        <v>17</v>
      </c>
      <c r="G60" s="843"/>
      <c r="H60" s="839" t="s">
        <v>1582</v>
      </c>
      <c r="I60" s="324" t="s">
        <v>3632</v>
      </c>
    </row>
    <row r="61" spans="1:9" ht="15.6">
      <c r="A61" s="390">
        <v>59</v>
      </c>
      <c r="B61" s="324" t="s">
        <v>1529</v>
      </c>
      <c r="C61" s="324" t="s">
        <v>3720</v>
      </c>
      <c r="D61" s="838" t="s">
        <v>3727</v>
      </c>
      <c r="E61" s="324">
        <v>1</v>
      </c>
      <c r="F61" s="325" t="s">
        <v>2414</v>
      </c>
      <c r="G61" s="843"/>
      <c r="H61" s="839" t="s">
        <v>1582</v>
      </c>
      <c r="I61" s="324" t="s">
        <v>3632</v>
      </c>
    </row>
    <row r="62" spans="1:9" ht="15.6">
      <c r="A62" s="390">
        <v>60</v>
      </c>
      <c r="B62" s="324" t="s">
        <v>1529</v>
      </c>
      <c r="C62" s="324" t="s">
        <v>3720</v>
      </c>
      <c r="D62" s="838" t="s">
        <v>3728</v>
      </c>
      <c r="E62" s="324">
        <v>1</v>
      </c>
      <c r="F62" s="325" t="s">
        <v>17</v>
      </c>
      <c r="G62" s="843"/>
      <c r="H62" s="257" t="s">
        <v>3656</v>
      </c>
      <c r="I62" s="324" t="s">
        <v>3632</v>
      </c>
    </row>
    <row r="63" spans="1:9" ht="15.6">
      <c r="A63" s="390">
        <v>61</v>
      </c>
      <c r="B63" s="324" t="s">
        <v>1529</v>
      </c>
      <c r="C63" s="324" t="s">
        <v>3720</v>
      </c>
      <c r="D63" s="838" t="s">
        <v>3729</v>
      </c>
      <c r="E63" s="324">
        <v>1</v>
      </c>
      <c r="F63" s="325" t="s">
        <v>17</v>
      </c>
      <c r="G63" s="843"/>
      <c r="H63" s="257" t="s">
        <v>3656</v>
      </c>
      <c r="I63" s="324" t="s">
        <v>3632</v>
      </c>
    </row>
    <row r="64" spans="1:9" ht="36" customHeight="1">
      <c r="A64" s="390">
        <v>62</v>
      </c>
      <c r="B64" s="324" t="s">
        <v>1529</v>
      </c>
      <c r="C64" s="324" t="s">
        <v>3720</v>
      </c>
      <c r="D64" s="838" t="s">
        <v>3730</v>
      </c>
      <c r="E64" s="324">
        <v>1</v>
      </c>
      <c r="F64" s="325" t="s">
        <v>17</v>
      </c>
      <c r="G64" s="843"/>
      <c r="H64" s="257" t="s">
        <v>3656</v>
      </c>
      <c r="I64" s="324" t="s">
        <v>3632</v>
      </c>
    </row>
    <row r="65" spans="1:10" ht="36" customHeight="1">
      <c r="A65" s="390">
        <v>63</v>
      </c>
      <c r="B65" s="320" t="s">
        <v>1529</v>
      </c>
      <c r="C65" s="844" t="s">
        <v>3731</v>
      </c>
      <c r="D65" s="831" t="s">
        <v>3732</v>
      </c>
      <c r="E65" s="320">
        <v>1</v>
      </c>
      <c r="F65" s="326" t="s">
        <v>17</v>
      </c>
      <c r="G65" s="839"/>
      <c r="H65" s="257" t="s">
        <v>3656</v>
      </c>
      <c r="I65" s="327" t="s">
        <v>3733</v>
      </c>
    </row>
    <row r="66" spans="1:10" ht="36" customHeight="1">
      <c r="A66" s="390">
        <v>64</v>
      </c>
      <c r="B66" s="320" t="s">
        <v>1529</v>
      </c>
      <c r="C66" s="845" t="s">
        <v>3731</v>
      </c>
      <c r="D66" s="831" t="s">
        <v>3734</v>
      </c>
      <c r="E66" s="328">
        <v>1</v>
      </c>
      <c r="F66" s="329" t="s">
        <v>2182</v>
      </c>
      <c r="G66" s="839"/>
      <c r="H66" s="839" t="s">
        <v>1582</v>
      </c>
      <c r="I66" s="327" t="s">
        <v>3733</v>
      </c>
    </row>
    <row r="67" spans="1:10" ht="36" customHeight="1">
      <c r="A67" s="390">
        <v>65</v>
      </c>
      <c r="B67" s="320" t="s">
        <v>1529</v>
      </c>
      <c r="C67" s="845" t="s">
        <v>3731</v>
      </c>
      <c r="D67" s="831" t="s">
        <v>3735</v>
      </c>
      <c r="E67" s="328">
        <v>1</v>
      </c>
      <c r="F67" s="329" t="s">
        <v>17</v>
      </c>
      <c r="G67" s="839"/>
      <c r="H67" s="257" t="s">
        <v>3656</v>
      </c>
      <c r="I67" s="327" t="s">
        <v>3733</v>
      </c>
      <c r="J67" t="s">
        <v>3685</v>
      </c>
    </row>
    <row r="68" spans="1:10" ht="36" customHeight="1">
      <c r="A68" s="390">
        <v>66</v>
      </c>
      <c r="B68" s="320" t="s">
        <v>1529</v>
      </c>
      <c r="C68" s="845" t="s">
        <v>3731</v>
      </c>
      <c r="D68" s="831" t="s">
        <v>3736</v>
      </c>
      <c r="E68" s="328">
        <v>1</v>
      </c>
      <c r="F68" s="329" t="s">
        <v>2430</v>
      </c>
      <c r="G68" s="839"/>
      <c r="H68" s="839" t="s">
        <v>1582</v>
      </c>
      <c r="I68" s="327" t="s">
        <v>3733</v>
      </c>
    </row>
    <row r="69" spans="1:10" ht="36" customHeight="1">
      <c r="A69" s="390">
        <v>67</v>
      </c>
      <c r="B69" s="320" t="s">
        <v>1529</v>
      </c>
      <c r="C69" s="844" t="s">
        <v>3731</v>
      </c>
      <c r="D69" s="831" t="s">
        <v>3737</v>
      </c>
      <c r="E69" s="320">
        <v>1</v>
      </c>
      <c r="F69" s="326" t="s">
        <v>17</v>
      </c>
      <c r="G69" s="839"/>
      <c r="H69" s="257" t="s">
        <v>3656</v>
      </c>
      <c r="I69" s="327" t="s">
        <v>3733</v>
      </c>
    </row>
    <row r="70" spans="1:10" ht="36" customHeight="1">
      <c r="A70" s="390">
        <v>68</v>
      </c>
      <c r="B70" s="320" t="s">
        <v>1529</v>
      </c>
      <c r="C70" s="844" t="s">
        <v>3731</v>
      </c>
      <c r="D70" s="831" t="s">
        <v>3738</v>
      </c>
      <c r="E70" s="320">
        <v>1</v>
      </c>
      <c r="F70" s="326" t="s">
        <v>2208</v>
      </c>
      <c r="G70" s="839"/>
      <c r="H70" s="839" t="s">
        <v>1582</v>
      </c>
      <c r="I70" s="327" t="s">
        <v>3733</v>
      </c>
    </row>
    <row r="71" spans="1:10" ht="36" customHeight="1">
      <c r="A71" s="390">
        <v>69</v>
      </c>
      <c r="B71" s="320" t="s">
        <v>1529</v>
      </c>
      <c r="C71" s="844" t="s">
        <v>3731</v>
      </c>
      <c r="D71" s="831" t="s">
        <v>3739</v>
      </c>
      <c r="E71" s="320">
        <v>1</v>
      </c>
      <c r="F71" s="326" t="s">
        <v>17</v>
      </c>
      <c r="G71" s="839"/>
      <c r="H71" s="257" t="s">
        <v>3656</v>
      </c>
      <c r="I71" s="327" t="s">
        <v>3733</v>
      </c>
    </row>
    <row r="72" spans="1:10" ht="36" customHeight="1">
      <c r="A72" s="390">
        <v>70</v>
      </c>
      <c r="B72" s="320" t="s">
        <v>1529</v>
      </c>
      <c r="C72" s="844" t="s">
        <v>3731</v>
      </c>
      <c r="D72" s="831" t="s">
        <v>3740</v>
      </c>
      <c r="E72" s="320">
        <v>1</v>
      </c>
      <c r="F72" s="326" t="s">
        <v>17</v>
      </c>
      <c r="G72" s="839"/>
      <c r="H72" s="257" t="s">
        <v>3656</v>
      </c>
      <c r="I72" s="327" t="s">
        <v>3733</v>
      </c>
    </row>
    <row r="73" spans="1:10" ht="36" customHeight="1">
      <c r="A73" s="390">
        <v>71</v>
      </c>
      <c r="B73" s="320" t="s">
        <v>1529</v>
      </c>
      <c r="C73" s="844" t="s">
        <v>3731</v>
      </c>
      <c r="D73" s="831" t="s">
        <v>3741</v>
      </c>
      <c r="E73" s="320">
        <v>1</v>
      </c>
      <c r="F73" s="326" t="s">
        <v>2430</v>
      </c>
      <c r="G73" s="839"/>
      <c r="H73" s="839" t="s">
        <v>1582</v>
      </c>
      <c r="I73" s="327" t="s">
        <v>3733</v>
      </c>
    </row>
  </sheetData>
  <conditionalFormatting sqref="D1:D1048576">
    <cfRule type="duplicateValues" dxfId="2" priority="1"/>
  </conditionalFormatting>
  <hyperlinks>
    <hyperlink ref="B1" location="Summary!A1" display="Summary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8:O9"/>
  <sheetViews>
    <sheetView topLeftCell="B1" workbookViewId="0">
      <selection activeCell="H8" sqref="H8:O9"/>
    </sheetView>
  </sheetViews>
  <sheetFormatPr defaultRowHeight="14.45"/>
  <sheetData>
    <row r="8" spans="8:15">
      <c r="H8" s="559" t="s">
        <v>1472</v>
      </c>
      <c r="I8" s="559"/>
      <c r="J8" s="559"/>
      <c r="K8" s="559"/>
      <c r="L8" s="559"/>
      <c r="M8" s="559"/>
      <c r="N8" s="559"/>
      <c r="O8" s="559"/>
    </row>
    <row r="9" spans="8:15">
      <c r="H9" s="559"/>
      <c r="I9" s="559"/>
      <c r="J9" s="559"/>
      <c r="K9" s="559"/>
      <c r="L9" s="559"/>
      <c r="M9" s="559"/>
      <c r="N9" s="559"/>
      <c r="O9" s="559"/>
    </row>
  </sheetData>
  <mergeCells count="1">
    <mergeCell ref="H8:O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23"/>
  <sheetViews>
    <sheetView topLeftCell="A48" zoomScale="85" zoomScaleNormal="85" workbookViewId="0">
      <selection activeCell="F93" sqref="F93"/>
    </sheetView>
  </sheetViews>
  <sheetFormatPr defaultColWidth="9.140625" defaultRowHeight="14.45"/>
  <cols>
    <col min="1" max="1" width="9.140625" style="8"/>
    <col min="2" max="2" width="17.85546875" style="8" customWidth="1"/>
    <col min="3" max="3" width="35.140625" style="8" customWidth="1"/>
    <col min="4" max="4" width="40.5703125" style="8" customWidth="1"/>
    <col min="5" max="5" width="35.5703125" style="8" customWidth="1"/>
    <col min="6" max="6" width="17" style="8" customWidth="1"/>
    <col min="7" max="7" width="19.85546875" style="8" customWidth="1"/>
    <col min="8" max="8" width="27.85546875" style="8" customWidth="1"/>
    <col min="9" max="9" width="39.28515625" style="8" customWidth="1"/>
    <col min="10" max="10" width="26.42578125" style="8" customWidth="1"/>
    <col min="11" max="16384" width="9.140625" style="8"/>
  </cols>
  <sheetData>
    <row r="1" spans="1:9">
      <c r="B1" s="332" t="s">
        <v>1564</v>
      </c>
    </row>
    <row r="2" spans="1:9">
      <c r="A2" s="147" t="s">
        <v>1</v>
      </c>
      <c r="B2" s="147" t="s">
        <v>3</v>
      </c>
      <c r="C2" s="147" t="s">
        <v>1565</v>
      </c>
      <c r="D2" s="147" t="s">
        <v>6</v>
      </c>
      <c r="E2" s="147" t="s">
        <v>1567</v>
      </c>
      <c r="F2" s="147" t="s">
        <v>8</v>
      </c>
      <c r="G2" s="147" t="s">
        <v>11</v>
      </c>
      <c r="H2" s="147" t="s">
        <v>1568</v>
      </c>
      <c r="I2" s="147" t="s">
        <v>12</v>
      </c>
    </row>
    <row r="3" spans="1:9" s="240" customFormat="1">
      <c r="A3" s="208">
        <v>1</v>
      </c>
      <c r="B3" s="208" t="s">
        <v>1530</v>
      </c>
      <c r="C3" s="208" t="s">
        <v>3742</v>
      </c>
      <c r="D3" s="356" t="s">
        <v>3743</v>
      </c>
      <c r="E3" s="208">
        <v>1</v>
      </c>
      <c r="F3" s="208" t="s">
        <v>17</v>
      </c>
      <c r="G3" s="208" t="s">
        <v>1587</v>
      </c>
      <c r="H3" s="208" t="s">
        <v>2619</v>
      </c>
      <c r="I3" s="233" t="s">
        <v>3651</v>
      </c>
    </row>
    <row r="4" spans="1:9" s="240" customFormat="1">
      <c r="A4" s="208">
        <v>2</v>
      </c>
      <c r="B4" s="208" t="s">
        <v>1530</v>
      </c>
      <c r="C4" s="208" t="s">
        <v>1530</v>
      </c>
      <c r="D4" s="208" t="s">
        <v>3744</v>
      </c>
      <c r="E4" s="208">
        <v>1</v>
      </c>
      <c r="F4" s="208" t="s">
        <v>1321</v>
      </c>
      <c r="G4" s="208" t="s">
        <v>1571</v>
      </c>
      <c r="H4" s="208" t="s">
        <v>1629</v>
      </c>
      <c r="I4" s="233" t="s">
        <v>3745</v>
      </c>
    </row>
    <row r="5" spans="1:9" s="240" customFormat="1">
      <c r="A5" s="208">
        <v>3</v>
      </c>
      <c r="B5" s="208" t="s">
        <v>1530</v>
      </c>
      <c r="C5" s="208" t="s">
        <v>1530</v>
      </c>
      <c r="D5" s="208" t="s">
        <v>3746</v>
      </c>
      <c r="E5" s="208">
        <v>1</v>
      </c>
      <c r="F5" s="208" t="s">
        <v>17</v>
      </c>
      <c r="G5" s="208" t="s">
        <v>1571</v>
      </c>
      <c r="H5" s="208" t="s">
        <v>2619</v>
      </c>
      <c r="I5" s="233" t="s">
        <v>3745</v>
      </c>
    </row>
    <row r="6" spans="1:9" ht="33">
      <c r="A6" s="208">
        <v>4</v>
      </c>
      <c r="B6" s="357" t="s">
        <v>1530</v>
      </c>
      <c r="C6" s="357" t="s">
        <v>3747</v>
      </c>
      <c r="D6" s="354" t="s">
        <v>3748</v>
      </c>
      <c r="E6" s="257">
        <v>1</v>
      </c>
      <c r="F6" s="357" t="s">
        <v>17</v>
      </c>
      <c r="G6" s="357"/>
      <c r="H6" s="257" t="s">
        <v>3749</v>
      </c>
      <c r="I6" s="357" t="s">
        <v>3750</v>
      </c>
    </row>
    <row r="7" spans="1:9" ht="33">
      <c r="A7" s="208">
        <v>5</v>
      </c>
      <c r="B7" s="357" t="s">
        <v>1530</v>
      </c>
      <c r="C7" s="357" t="s">
        <v>3747</v>
      </c>
      <c r="D7" s="358" t="s">
        <v>3751</v>
      </c>
      <c r="E7" s="257">
        <v>1</v>
      </c>
      <c r="F7" s="357" t="s">
        <v>17</v>
      </c>
      <c r="G7" s="357"/>
      <c r="H7" s="257" t="s">
        <v>3749</v>
      </c>
      <c r="I7" s="357" t="s">
        <v>3750</v>
      </c>
    </row>
    <row r="8" spans="1:9" ht="33">
      <c r="A8" s="208">
        <v>6</v>
      </c>
      <c r="B8" s="357" t="s">
        <v>1530</v>
      </c>
      <c r="C8" s="357" t="s">
        <v>3747</v>
      </c>
      <c r="D8" s="358" t="s">
        <v>3752</v>
      </c>
      <c r="E8" s="257">
        <v>1</v>
      </c>
      <c r="F8" s="357" t="s">
        <v>17</v>
      </c>
      <c r="G8" s="357"/>
      <c r="H8" s="257" t="s">
        <v>3749</v>
      </c>
      <c r="I8" s="357" t="s">
        <v>3750</v>
      </c>
    </row>
    <row r="9" spans="1:9" ht="33">
      <c r="A9" s="208">
        <v>7</v>
      </c>
      <c r="B9" s="357" t="s">
        <v>1530</v>
      </c>
      <c r="C9" s="357" t="s">
        <v>3747</v>
      </c>
      <c r="D9" s="354" t="s">
        <v>3753</v>
      </c>
      <c r="E9" s="257">
        <v>1</v>
      </c>
      <c r="F9" s="357" t="s">
        <v>17</v>
      </c>
      <c r="G9" s="357"/>
      <c r="H9" s="257" t="s">
        <v>3749</v>
      </c>
      <c r="I9" s="357" t="s">
        <v>3750</v>
      </c>
    </row>
    <row r="10" spans="1:9" ht="33">
      <c r="A10" s="208">
        <v>8</v>
      </c>
      <c r="B10" s="357" t="s">
        <v>1530</v>
      </c>
      <c r="C10" s="846" t="s">
        <v>3747</v>
      </c>
      <c r="D10" s="355" t="s">
        <v>3754</v>
      </c>
      <c r="E10" s="847">
        <v>1</v>
      </c>
      <c r="F10" s="357" t="s">
        <v>17</v>
      </c>
      <c r="G10" s="357"/>
      <c r="H10" s="257" t="s">
        <v>3749</v>
      </c>
      <c r="I10" s="357" t="s">
        <v>3750</v>
      </c>
    </row>
    <row r="11" spans="1:9" ht="33">
      <c r="A11" s="208">
        <v>9</v>
      </c>
      <c r="B11" s="357" t="s">
        <v>1530</v>
      </c>
      <c r="C11" s="357" t="s">
        <v>3747</v>
      </c>
      <c r="D11" s="354" t="s">
        <v>3755</v>
      </c>
      <c r="E11" s="257">
        <v>1</v>
      </c>
      <c r="F11" s="357" t="s">
        <v>17</v>
      </c>
      <c r="G11" s="357"/>
      <c r="H11" s="257" t="s">
        <v>3749</v>
      </c>
      <c r="I11" s="357" t="s">
        <v>3750</v>
      </c>
    </row>
    <row r="12" spans="1:9" ht="33">
      <c r="A12" s="208">
        <v>10</v>
      </c>
      <c r="B12" s="357" t="s">
        <v>3756</v>
      </c>
      <c r="C12" s="357" t="s">
        <v>3756</v>
      </c>
      <c r="D12" s="357" t="s">
        <v>147</v>
      </c>
      <c r="E12" s="357">
        <v>1</v>
      </c>
      <c r="F12" s="257" t="s">
        <v>1852</v>
      </c>
      <c r="G12" s="257"/>
      <c r="H12" s="257" t="s">
        <v>1582</v>
      </c>
      <c r="I12" s="357" t="s">
        <v>3757</v>
      </c>
    </row>
    <row r="13" spans="1:9" ht="33">
      <c r="A13" s="208">
        <v>11</v>
      </c>
      <c r="B13" s="357" t="s">
        <v>3756</v>
      </c>
      <c r="C13" s="357" t="s">
        <v>3756</v>
      </c>
      <c r="D13" s="357" t="s">
        <v>147</v>
      </c>
      <c r="E13" s="357">
        <v>1</v>
      </c>
      <c r="F13" s="257" t="s">
        <v>2389</v>
      </c>
      <c r="G13" s="257"/>
      <c r="H13" s="257" t="s">
        <v>1582</v>
      </c>
      <c r="I13" s="357" t="s">
        <v>3757</v>
      </c>
    </row>
    <row r="14" spans="1:9" ht="33">
      <c r="A14" s="208">
        <v>12</v>
      </c>
      <c r="B14" s="357" t="s">
        <v>3756</v>
      </c>
      <c r="C14" s="357" t="s">
        <v>3756</v>
      </c>
      <c r="D14" s="357" t="s">
        <v>147</v>
      </c>
      <c r="E14" s="357">
        <v>1</v>
      </c>
      <c r="F14" s="257" t="s">
        <v>1929</v>
      </c>
      <c r="G14" s="257"/>
      <c r="H14" s="257" t="s">
        <v>1582</v>
      </c>
      <c r="I14" s="357" t="s">
        <v>3757</v>
      </c>
    </row>
    <row r="15" spans="1:9" ht="33">
      <c r="A15" s="208">
        <v>13</v>
      </c>
      <c r="B15" s="357" t="s">
        <v>3756</v>
      </c>
      <c r="C15" s="357" t="s">
        <v>3756</v>
      </c>
      <c r="D15" s="357" t="s">
        <v>147</v>
      </c>
      <c r="E15" s="357">
        <v>1</v>
      </c>
      <c r="F15" s="257" t="s">
        <v>1664</v>
      </c>
      <c r="G15" s="257"/>
      <c r="H15" s="257" t="s">
        <v>1582</v>
      </c>
      <c r="I15" s="357" t="s">
        <v>3757</v>
      </c>
    </row>
    <row r="16" spans="1:9" ht="33">
      <c r="A16" s="208">
        <v>14</v>
      </c>
      <c r="B16" s="357" t="s">
        <v>3756</v>
      </c>
      <c r="C16" s="357" t="s">
        <v>3756</v>
      </c>
      <c r="D16" s="357" t="s">
        <v>147</v>
      </c>
      <c r="E16" s="357">
        <v>1</v>
      </c>
      <c r="F16" s="257" t="s">
        <v>2430</v>
      </c>
      <c r="G16" s="257"/>
      <c r="H16" s="257" t="s">
        <v>1582</v>
      </c>
      <c r="I16" s="357" t="s">
        <v>3757</v>
      </c>
    </row>
    <row r="17" spans="1:9" ht="33">
      <c r="A17" s="208">
        <v>15</v>
      </c>
      <c r="B17" s="357" t="s">
        <v>3756</v>
      </c>
      <c r="C17" s="357" t="s">
        <v>3756</v>
      </c>
      <c r="D17" s="357" t="s">
        <v>147</v>
      </c>
      <c r="E17" s="357">
        <v>1</v>
      </c>
      <c r="F17" s="257" t="s">
        <v>3209</v>
      </c>
      <c r="G17" s="257"/>
      <c r="H17" s="257" t="s">
        <v>1582</v>
      </c>
      <c r="I17" s="357" t="s">
        <v>3757</v>
      </c>
    </row>
    <row r="18" spans="1:9" ht="33">
      <c r="A18" s="208">
        <v>16</v>
      </c>
      <c r="B18" s="357" t="s">
        <v>3756</v>
      </c>
      <c r="C18" s="357" t="s">
        <v>3756</v>
      </c>
      <c r="D18" s="357" t="s">
        <v>147</v>
      </c>
      <c r="E18" s="357">
        <v>1</v>
      </c>
      <c r="F18" s="257" t="s">
        <v>2414</v>
      </c>
      <c r="G18" s="257"/>
      <c r="H18" s="257" t="s">
        <v>1582</v>
      </c>
      <c r="I18" s="357" t="s">
        <v>3757</v>
      </c>
    </row>
    <row r="19" spans="1:9" ht="33">
      <c r="A19" s="208">
        <v>17</v>
      </c>
      <c r="B19" s="357" t="s">
        <v>3756</v>
      </c>
      <c r="C19" s="357" t="s">
        <v>3756</v>
      </c>
      <c r="D19" s="357" t="s">
        <v>147</v>
      </c>
      <c r="E19" s="357">
        <v>1</v>
      </c>
      <c r="F19" s="257" t="s">
        <v>1880</v>
      </c>
      <c r="G19" s="257"/>
      <c r="H19" s="257" t="s">
        <v>1582</v>
      </c>
      <c r="I19" s="357" t="s">
        <v>3757</v>
      </c>
    </row>
    <row r="20" spans="1:9" ht="33">
      <c r="A20" s="208">
        <v>18</v>
      </c>
      <c r="B20" s="357" t="s">
        <v>3756</v>
      </c>
      <c r="C20" s="357" t="s">
        <v>3756</v>
      </c>
      <c r="D20" s="357" t="s">
        <v>147</v>
      </c>
      <c r="E20" s="357">
        <v>1</v>
      </c>
      <c r="F20" s="257" t="s">
        <v>2444</v>
      </c>
      <c r="G20" s="257"/>
      <c r="H20" s="257" t="s">
        <v>1582</v>
      </c>
      <c r="I20" s="357" t="s">
        <v>3757</v>
      </c>
    </row>
    <row r="21" spans="1:9" ht="33">
      <c r="A21" s="208">
        <v>19</v>
      </c>
      <c r="B21" s="357" t="s">
        <v>3756</v>
      </c>
      <c r="C21" s="357" t="s">
        <v>3756</v>
      </c>
      <c r="D21" s="357" t="s">
        <v>147</v>
      </c>
      <c r="E21" s="357">
        <v>1</v>
      </c>
      <c r="F21" s="257" t="s">
        <v>2728</v>
      </c>
      <c r="G21" s="257"/>
      <c r="H21" s="257" t="s">
        <v>1582</v>
      </c>
      <c r="I21" s="357" t="s">
        <v>3757</v>
      </c>
    </row>
    <row r="22" spans="1:9" ht="33">
      <c r="A22" s="208">
        <v>20</v>
      </c>
      <c r="B22" s="357" t="s">
        <v>3756</v>
      </c>
      <c r="C22" s="357" t="s">
        <v>3756</v>
      </c>
      <c r="D22" s="357" t="s">
        <v>147</v>
      </c>
      <c r="E22" s="357">
        <v>1</v>
      </c>
      <c r="F22" s="257" t="s">
        <v>2401</v>
      </c>
      <c r="G22" s="257"/>
      <c r="H22" s="257" t="s">
        <v>1582</v>
      </c>
      <c r="I22" s="357" t="s">
        <v>3757</v>
      </c>
    </row>
    <row r="23" spans="1:9" ht="33">
      <c r="A23" s="208">
        <v>21</v>
      </c>
      <c r="B23" s="357" t="s">
        <v>3756</v>
      </c>
      <c r="C23" s="357" t="s">
        <v>3756</v>
      </c>
      <c r="D23" s="357" t="s">
        <v>147</v>
      </c>
      <c r="E23" s="357">
        <v>1</v>
      </c>
      <c r="F23" s="257" t="s">
        <v>2240</v>
      </c>
      <c r="G23" s="257"/>
      <c r="H23" s="257" t="s">
        <v>1582</v>
      </c>
      <c r="I23" s="357" t="s">
        <v>3757</v>
      </c>
    </row>
    <row r="24" spans="1:9" ht="33">
      <c r="A24" s="208">
        <v>22</v>
      </c>
      <c r="B24" s="357" t="s">
        <v>3756</v>
      </c>
      <c r="C24" s="357" t="s">
        <v>3756</v>
      </c>
      <c r="D24" s="357" t="s">
        <v>147</v>
      </c>
      <c r="E24" s="357">
        <v>1</v>
      </c>
      <c r="F24" s="257" t="s">
        <v>1634</v>
      </c>
      <c r="G24" s="257"/>
      <c r="H24" s="257" t="s">
        <v>1582</v>
      </c>
      <c r="I24" s="357" t="s">
        <v>3757</v>
      </c>
    </row>
    <row r="25" spans="1:9" ht="33">
      <c r="A25" s="208">
        <v>23</v>
      </c>
      <c r="B25" s="357" t="s">
        <v>3756</v>
      </c>
      <c r="C25" s="357" t="s">
        <v>3756</v>
      </c>
      <c r="D25" s="357" t="s">
        <v>147</v>
      </c>
      <c r="E25" s="357">
        <v>1</v>
      </c>
      <c r="F25" s="257" t="s">
        <v>1808</v>
      </c>
      <c r="G25" s="257"/>
      <c r="H25" s="257" t="s">
        <v>1582</v>
      </c>
      <c r="I25" s="357" t="s">
        <v>3757</v>
      </c>
    </row>
    <row r="26" spans="1:9" ht="33">
      <c r="A26" s="208">
        <v>24</v>
      </c>
      <c r="B26" s="357" t="s">
        <v>3756</v>
      </c>
      <c r="C26" s="357" t="s">
        <v>3756</v>
      </c>
      <c r="D26" s="357" t="s">
        <v>147</v>
      </c>
      <c r="E26" s="357">
        <v>1</v>
      </c>
      <c r="F26" s="257" t="s">
        <v>2168</v>
      </c>
      <c r="G26" s="257"/>
      <c r="H26" s="257" t="s">
        <v>1582</v>
      </c>
      <c r="I26" s="357" t="s">
        <v>3757</v>
      </c>
    </row>
    <row r="27" spans="1:9" ht="33">
      <c r="A27" s="208">
        <v>25</v>
      </c>
      <c r="B27" s="357" t="s">
        <v>3756</v>
      </c>
      <c r="C27" s="357" t="s">
        <v>3756</v>
      </c>
      <c r="D27" s="357" t="s">
        <v>147</v>
      </c>
      <c r="E27" s="357">
        <v>1</v>
      </c>
      <c r="F27" s="357" t="s">
        <v>17</v>
      </c>
      <c r="G27" s="257"/>
      <c r="H27" s="257" t="s">
        <v>1582</v>
      </c>
      <c r="I27" s="357" t="s">
        <v>3757</v>
      </c>
    </row>
    <row r="28" spans="1:9" ht="33">
      <c r="A28" s="208">
        <v>26</v>
      </c>
      <c r="B28" s="357" t="s">
        <v>3756</v>
      </c>
      <c r="C28" s="357" t="s">
        <v>3756</v>
      </c>
      <c r="D28" s="357" t="s">
        <v>147</v>
      </c>
      <c r="E28" s="357">
        <v>1</v>
      </c>
      <c r="F28" s="357" t="s">
        <v>17</v>
      </c>
      <c r="G28" s="257"/>
      <c r="H28" s="257" t="s">
        <v>1582</v>
      </c>
      <c r="I28" s="357" t="s">
        <v>3757</v>
      </c>
    </row>
    <row r="29" spans="1:9" ht="33">
      <c r="A29" s="208">
        <v>27</v>
      </c>
      <c r="B29" s="357" t="s">
        <v>3756</v>
      </c>
      <c r="C29" s="357" t="s">
        <v>3756</v>
      </c>
      <c r="D29" s="357" t="s">
        <v>147</v>
      </c>
      <c r="E29" s="357">
        <v>1</v>
      </c>
      <c r="F29" s="357" t="s">
        <v>17</v>
      </c>
      <c r="G29" s="257"/>
      <c r="H29" s="257" t="s">
        <v>1582</v>
      </c>
      <c r="I29" s="357" t="s">
        <v>3757</v>
      </c>
    </row>
    <row r="30" spans="1:9" ht="33">
      <c r="A30" s="208">
        <v>28</v>
      </c>
      <c r="B30" s="357" t="s">
        <v>3756</v>
      </c>
      <c r="C30" s="357" t="s">
        <v>3756</v>
      </c>
      <c r="D30" s="357" t="s">
        <v>147</v>
      </c>
      <c r="E30" s="357">
        <v>1</v>
      </c>
      <c r="F30" s="357" t="s">
        <v>17</v>
      </c>
      <c r="G30" s="257"/>
      <c r="H30" s="257" t="s">
        <v>1582</v>
      </c>
      <c r="I30" s="357" t="s">
        <v>3757</v>
      </c>
    </row>
    <row r="31" spans="1:9" ht="33">
      <c r="A31" s="208">
        <v>29</v>
      </c>
      <c r="B31" s="357" t="s">
        <v>3756</v>
      </c>
      <c r="C31" s="357" t="s">
        <v>3756</v>
      </c>
      <c r="D31" s="357" t="s">
        <v>147</v>
      </c>
      <c r="E31" s="357">
        <v>1</v>
      </c>
      <c r="F31" s="357" t="s">
        <v>17</v>
      </c>
      <c r="G31" s="257"/>
      <c r="H31" s="257" t="s">
        <v>1582</v>
      </c>
      <c r="I31" s="357" t="s">
        <v>3757</v>
      </c>
    </row>
    <row r="32" spans="1:9" ht="33">
      <c r="A32" s="208">
        <v>30</v>
      </c>
      <c r="B32" s="357" t="s">
        <v>3756</v>
      </c>
      <c r="C32" s="357" t="s">
        <v>3756</v>
      </c>
      <c r="D32" s="357" t="s">
        <v>147</v>
      </c>
      <c r="E32" s="357">
        <v>1</v>
      </c>
      <c r="F32" s="357" t="s">
        <v>17</v>
      </c>
      <c r="G32" s="257"/>
      <c r="H32" s="257" t="s">
        <v>1582</v>
      </c>
      <c r="I32" s="357" t="s">
        <v>3757</v>
      </c>
    </row>
    <row r="33" spans="1:9" ht="33">
      <c r="A33" s="208">
        <v>31</v>
      </c>
      <c r="B33" s="357" t="s">
        <v>3756</v>
      </c>
      <c r="C33" s="357" t="s">
        <v>3756</v>
      </c>
      <c r="D33" s="357" t="s">
        <v>147</v>
      </c>
      <c r="E33" s="357">
        <v>1</v>
      </c>
      <c r="F33" s="357" t="s">
        <v>17</v>
      </c>
      <c r="G33" s="257"/>
      <c r="H33" s="257" t="s">
        <v>1582</v>
      </c>
      <c r="I33" s="357" t="s">
        <v>3757</v>
      </c>
    </row>
    <row r="34" spans="1:9" ht="33">
      <c r="A34" s="208">
        <v>32</v>
      </c>
      <c r="B34" s="357" t="s">
        <v>3756</v>
      </c>
      <c r="C34" s="357" t="s">
        <v>3756</v>
      </c>
      <c r="D34" s="357" t="s">
        <v>147</v>
      </c>
      <c r="E34" s="357">
        <v>1</v>
      </c>
      <c r="F34" s="357" t="s">
        <v>17</v>
      </c>
      <c r="G34" s="257"/>
      <c r="H34" s="257" t="s">
        <v>1582</v>
      </c>
      <c r="I34" s="357" t="s">
        <v>3757</v>
      </c>
    </row>
    <row r="35" spans="1:9" ht="33">
      <c r="A35" s="208">
        <v>33</v>
      </c>
      <c r="B35" s="357" t="s">
        <v>3756</v>
      </c>
      <c r="C35" s="357" t="s">
        <v>3756</v>
      </c>
      <c r="D35" s="357" t="s">
        <v>147</v>
      </c>
      <c r="E35" s="357">
        <v>1</v>
      </c>
      <c r="F35" s="357" t="s">
        <v>17</v>
      </c>
      <c r="G35" s="257"/>
      <c r="H35" s="257" t="s">
        <v>1582</v>
      </c>
      <c r="I35" s="357" t="s">
        <v>3757</v>
      </c>
    </row>
    <row r="36" spans="1:9" ht="33">
      <c r="A36" s="208">
        <v>34</v>
      </c>
      <c r="B36" s="357" t="s">
        <v>3756</v>
      </c>
      <c r="C36" s="357" t="s">
        <v>3756</v>
      </c>
      <c r="D36" s="357" t="s">
        <v>147</v>
      </c>
      <c r="E36" s="357">
        <v>1</v>
      </c>
      <c r="F36" s="357" t="s">
        <v>17</v>
      </c>
      <c r="G36" s="257"/>
      <c r="H36" s="257" t="s">
        <v>1582</v>
      </c>
      <c r="I36" s="357" t="s">
        <v>3757</v>
      </c>
    </row>
    <row r="37" spans="1:9" ht="33">
      <c r="A37" s="208">
        <v>35</v>
      </c>
      <c r="B37" s="357" t="s">
        <v>3756</v>
      </c>
      <c r="C37" s="357" t="s">
        <v>3756</v>
      </c>
      <c r="D37" s="357" t="s">
        <v>147</v>
      </c>
      <c r="E37" s="357">
        <v>1</v>
      </c>
      <c r="F37" s="357" t="s">
        <v>17</v>
      </c>
      <c r="G37" s="257"/>
      <c r="H37" s="257" t="s">
        <v>1582</v>
      </c>
      <c r="I37" s="357" t="s">
        <v>3757</v>
      </c>
    </row>
    <row r="38" spans="1:9" ht="33">
      <c r="A38" s="208">
        <v>36</v>
      </c>
      <c r="B38" s="357" t="s">
        <v>3756</v>
      </c>
      <c r="C38" s="357" t="s">
        <v>3756</v>
      </c>
      <c r="D38" s="357" t="s">
        <v>147</v>
      </c>
      <c r="E38" s="357">
        <v>1</v>
      </c>
      <c r="F38" s="357" t="s">
        <v>17</v>
      </c>
      <c r="G38" s="257"/>
      <c r="H38" s="257" t="s">
        <v>1582</v>
      </c>
      <c r="I38" s="357" t="s">
        <v>3757</v>
      </c>
    </row>
    <row r="39" spans="1:9" ht="33">
      <c r="A39" s="208">
        <v>37</v>
      </c>
      <c r="B39" s="357" t="s">
        <v>3756</v>
      </c>
      <c r="C39" s="357" t="s">
        <v>3756</v>
      </c>
      <c r="D39" s="357" t="s">
        <v>147</v>
      </c>
      <c r="E39" s="357">
        <v>1</v>
      </c>
      <c r="F39" s="357" t="s">
        <v>17</v>
      </c>
      <c r="G39" s="257"/>
      <c r="H39" s="257" t="s">
        <v>1582</v>
      </c>
      <c r="I39" s="357" t="s">
        <v>3757</v>
      </c>
    </row>
    <row r="40" spans="1:9" ht="33">
      <c r="A40" s="208">
        <v>38</v>
      </c>
      <c r="B40" s="357" t="s">
        <v>3756</v>
      </c>
      <c r="C40" s="357" t="s">
        <v>3756</v>
      </c>
      <c r="D40" s="357" t="s">
        <v>147</v>
      </c>
      <c r="E40" s="357">
        <v>1</v>
      </c>
      <c r="F40" s="357" t="s">
        <v>17</v>
      </c>
      <c r="G40" s="257"/>
      <c r="H40" s="257" t="s">
        <v>1582</v>
      </c>
      <c r="I40" s="357" t="s">
        <v>3757</v>
      </c>
    </row>
    <row r="41" spans="1:9" ht="33">
      <c r="A41" s="208">
        <v>39</v>
      </c>
      <c r="B41" s="357" t="s">
        <v>3756</v>
      </c>
      <c r="C41" s="357" t="s">
        <v>3756</v>
      </c>
      <c r="D41" s="357" t="s">
        <v>147</v>
      </c>
      <c r="E41" s="357">
        <v>1</v>
      </c>
      <c r="F41" s="357" t="s">
        <v>17</v>
      </c>
      <c r="G41" s="257"/>
      <c r="H41" s="257" t="s">
        <v>1582</v>
      </c>
      <c r="I41" s="357" t="s">
        <v>3757</v>
      </c>
    </row>
    <row r="42" spans="1:9" ht="33">
      <c r="A42" s="208">
        <v>40</v>
      </c>
      <c r="B42" s="357" t="s">
        <v>3756</v>
      </c>
      <c r="C42" s="357" t="s">
        <v>3756</v>
      </c>
      <c r="D42" s="357" t="s">
        <v>147</v>
      </c>
      <c r="E42" s="357">
        <v>1</v>
      </c>
      <c r="F42" s="357" t="s">
        <v>17</v>
      </c>
      <c r="G42" s="257"/>
      <c r="H42" s="257" t="s">
        <v>1582</v>
      </c>
      <c r="I42" s="357" t="s">
        <v>3757</v>
      </c>
    </row>
    <row r="43" spans="1:9" ht="33">
      <c r="A43" s="208">
        <v>41</v>
      </c>
      <c r="B43" s="357" t="s">
        <v>3756</v>
      </c>
      <c r="C43" s="357" t="s">
        <v>3756</v>
      </c>
      <c r="D43" s="357" t="s">
        <v>147</v>
      </c>
      <c r="E43" s="357">
        <v>1</v>
      </c>
      <c r="F43" s="357" t="s">
        <v>17</v>
      </c>
      <c r="G43" s="257"/>
      <c r="H43" s="257" t="s">
        <v>1582</v>
      </c>
      <c r="I43" s="357" t="s">
        <v>3757</v>
      </c>
    </row>
    <row r="44" spans="1:9" ht="33">
      <c r="A44" s="208">
        <v>42</v>
      </c>
      <c r="B44" s="357" t="s">
        <v>3756</v>
      </c>
      <c r="C44" s="357" t="s">
        <v>3756</v>
      </c>
      <c r="D44" s="357" t="s">
        <v>147</v>
      </c>
      <c r="E44" s="357">
        <v>1</v>
      </c>
      <c r="F44" s="357" t="s">
        <v>17</v>
      </c>
      <c r="G44" s="257"/>
      <c r="H44" s="257" t="s">
        <v>1582</v>
      </c>
      <c r="I44" s="357" t="s">
        <v>3757</v>
      </c>
    </row>
    <row r="45" spans="1:9" ht="33">
      <c r="A45" s="208">
        <v>43</v>
      </c>
      <c r="B45" s="357" t="s">
        <v>3756</v>
      </c>
      <c r="C45" s="357" t="s">
        <v>3756</v>
      </c>
      <c r="D45" s="357" t="s">
        <v>147</v>
      </c>
      <c r="E45" s="357">
        <v>1</v>
      </c>
      <c r="F45" s="357" t="s">
        <v>17</v>
      </c>
      <c r="G45" s="257"/>
      <c r="H45" s="257" t="s">
        <v>1582</v>
      </c>
      <c r="I45" s="357" t="s">
        <v>3757</v>
      </c>
    </row>
    <row r="46" spans="1:9" ht="33">
      <c r="A46" s="208">
        <v>44</v>
      </c>
      <c r="B46" s="357" t="s">
        <v>3756</v>
      </c>
      <c r="C46" s="357" t="s">
        <v>3756</v>
      </c>
      <c r="D46" s="357" t="s">
        <v>147</v>
      </c>
      <c r="E46" s="357">
        <v>1</v>
      </c>
      <c r="F46" s="357" t="s">
        <v>17</v>
      </c>
      <c r="G46" s="257"/>
      <c r="H46" s="257" t="s">
        <v>1582</v>
      </c>
      <c r="I46" s="357" t="s">
        <v>3757</v>
      </c>
    </row>
    <row r="47" spans="1:9" ht="33">
      <c r="A47" s="208">
        <v>45</v>
      </c>
      <c r="B47" s="357" t="s">
        <v>3756</v>
      </c>
      <c r="C47" s="357" t="s">
        <v>3756</v>
      </c>
      <c r="D47" s="357" t="s">
        <v>147</v>
      </c>
      <c r="E47" s="357">
        <v>1</v>
      </c>
      <c r="F47" s="357" t="s">
        <v>17</v>
      </c>
      <c r="G47" s="257"/>
      <c r="H47" s="257" t="s">
        <v>1582</v>
      </c>
      <c r="I47" s="357" t="s">
        <v>3757</v>
      </c>
    </row>
    <row r="48" spans="1:9" ht="33">
      <c r="A48" s="208">
        <v>46</v>
      </c>
      <c r="B48" s="357" t="s">
        <v>3756</v>
      </c>
      <c r="C48" s="357" t="s">
        <v>3756</v>
      </c>
      <c r="D48" s="357" t="s">
        <v>147</v>
      </c>
      <c r="E48" s="357">
        <v>1</v>
      </c>
      <c r="F48" s="357" t="s">
        <v>17</v>
      </c>
      <c r="G48" s="257"/>
      <c r="H48" s="257" t="s">
        <v>1582</v>
      </c>
      <c r="I48" s="357" t="s">
        <v>3757</v>
      </c>
    </row>
    <row r="49" spans="1:9" ht="33">
      <c r="A49" s="208">
        <v>47</v>
      </c>
      <c r="B49" s="357" t="s">
        <v>3756</v>
      </c>
      <c r="C49" s="357" t="s">
        <v>3756</v>
      </c>
      <c r="D49" s="357" t="s">
        <v>147</v>
      </c>
      <c r="E49" s="357">
        <v>1</v>
      </c>
      <c r="F49" s="357" t="s">
        <v>17</v>
      </c>
      <c r="G49" s="257"/>
      <c r="H49" s="257" t="s">
        <v>1582</v>
      </c>
      <c r="I49" s="357" t="s">
        <v>3757</v>
      </c>
    </row>
    <row r="50" spans="1:9" ht="33">
      <c r="A50" s="208">
        <v>48</v>
      </c>
      <c r="B50" s="357" t="s">
        <v>3756</v>
      </c>
      <c r="C50" s="357" t="s">
        <v>3756</v>
      </c>
      <c r="D50" s="357" t="s">
        <v>147</v>
      </c>
      <c r="E50" s="357">
        <v>1</v>
      </c>
      <c r="F50" s="357" t="s">
        <v>17</v>
      </c>
      <c r="G50" s="257"/>
      <c r="H50" s="257" t="s">
        <v>1582</v>
      </c>
      <c r="I50" s="357" t="s">
        <v>3757</v>
      </c>
    </row>
    <row r="51" spans="1:9" ht="33">
      <c r="A51" s="208">
        <v>49</v>
      </c>
      <c r="B51" s="357" t="s">
        <v>3756</v>
      </c>
      <c r="C51" s="357" t="s">
        <v>3756</v>
      </c>
      <c r="D51" s="357" t="s">
        <v>147</v>
      </c>
      <c r="E51" s="357">
        <v>1</v>
      </c>
      <c r="F51" s="357" t="s">
        <v>17</v>
      </c>
      <c r="G51" s="257"/>
      <c r="H51" s="257" t="s">
        <v>1582</v>
      </c>
      <c r="I51" s="357" t="s">
        <v>3757</v>
      </c>
    </row>
    <row r="52" spans="1:9" ht="33">
      <c r="A52" s="208">
        <v>50</v>
      </c>
      <c r="B52" s="357" t="s">
        <v>3756</v>
      </c>
      <c r="C52" s="357" t="s">
        <v>3756</v>
      </c>
      <c r="D52" s="357" t="s">
        <v>147</v>
      </c>
      <c r="E52" s="357">
        <v>1</v>
      </c>
      <c r="F52" s="357" t="s">
        <v>17</v>
      </c>
      <c r="G52" s="257"/>
      <c r="H52" s="257" t="s">
        <v>1582</v>
      </c>
      <c r="I52" s="357" t="s">
        <v>3757</v>
      </c>
    </row>
    <row r="53" spans="1:9" ht="33">
      <c r="A53" s="208">
        <v>51</v>
      </c>
      <c r="B53" s="357" t="s">
        <v>3756</v>
      </c>
      <c r="C53" s="357" t="s">
        <v>3756</v>
      </c>
      <c r="D53" s="357" t="s">
        <v>147</v>
      </c>
      <c r="E53" s="357">
        <v>1</v>
      </c>
      <c r="F53" s="357" t="s">
        <v>17</v>
      </c>
      <c r="G53" s="257"/>
      <c r="H53" s="257" t="s">
        <v>1582</v>
      </c>
      <c r="I53" s="357" t="s">
        <v>3757</v>
      </c>
    </row>
    <row r="54" spans="1:9" ht="33">
      <c r="A54" s="208">
        <v>52</v>
      </c>
      <c r="B54" s="357" t="s">
        <v>3756</v>
      </c>
      <c r="C54" s="357" t="s">
        <v>3756</v>
      </c>
      <c r="D54" s="357" t="s">
        <v>147</v>
      </c>
      <c r="E54" s="357">
        <v>1</v>
      </c>
      <c r="F54" s="357" t="s">
        <v>17</v>
      </c>
      <c r="G54" s="257"/>
      <c r="H54" s="257" t="s">
        <v>1582</v>
      </c>
      <c r="I54" s="357" t="s">
        <v>3757</v>
      </c>
    </row>
    <row r="55" spans="1:9" ht="33">
      <c r="A55" s="208">
        <v>53</v>
      </c>
      <c r="B55" s="357" t="s">
        <v>3756</v>
      </c>
      <c r="C55" s="357" t="s">
        <v>3756</v>
      </c>
      <c r="D55" s="357" t="s">
        <v>147</v>
      </c>
      <c r="E55" s="357">
        <v>1</v>
      </c>
      <c r="F55" s="357" t="s">
        <v>17</v>
      </c>
      <c r="G55" s="257"/>
      <c r="H55" s="257" t="s">
        <v>1582</v>
      </c>
      <c r="I55" s="357" t="s">
        <v>3757</v>
      </c>
    </row>
    <row r="56" spans="1:9" ht="33">
      <c r="A56" s="208">
        <v>54</v>
      </c>
      <c r="B56" s="357" t="s">
        <v>3756</v>
      </c>
      <c r="C56" s="357" t="s">
        <v>3756</v>
      </c>
      <c r="D56" s="357" t="s">
        <v>147</v>
      </c>
      <c r="E56" s="357">
        <v>1</v>
      </c>
      <c r="F56" s="357" t="s">
        <v>17</v>
      </c>
      <c r="G56" s="257"/>
      <c r="H56" s="257" t="s">
        <v>1582</v>
      </c>
      <c r="I56" s="357" t="s">
        <v>3757</v>
      </c>
    </row>
    <row r="57" spans="1:9" ht="33">
      <c r="A57" s="208">
        <v>55</v>
      </c>
      <c r="B57" s="357" t="s">
        <v>3756</v>
      </c>
      <c r="C57" s="357" t="s">
        <v>3756</v>
      </c>
      <c r="D57" s="357" t="s">
        <v>147</v>
      </c>
      <c r="E57" s="357">
        <v>1</v>
      </c>
      <c r="F57" s="357" t="s">
        <v>17</v>
      </c>
      <c r="G57" s="257"/>
      <c r="H57" s="257" t="s">
        <v>1582</v>
      </c>
      <c r="I57" s="357" t="s">
        <v>3757</v>
      </c>
    </row>
    <row r="58" spans="1:9" ht="33">
      <c r="A58" s="208">
        <v>56</v>
      </c>
      <c r="B58" s="357" t="s">
        <v>3756</v>
      </c>
      <c r="C58" s="357" t="s">
        <v>3756</v>
      </c>
      <c r="D58" s="357" t="s">
        <v>147</v>
      </c>
      <c r="E58" s="357">
        <v>1</v>
      </c>
      <c r="F58" s="357" t="s">
        <v>17</v>
      </c>
      <c r="G58" s="257"/>
      <c r="H58" s="257" t="s">
        <v>1582</v>
      </c>
      <c r="I58" s="357" t="s">
        <v>3757</v>
      </c>
    </row>
    <row r="59" spans="1:9" ht="33">
      <c r="A59" s="208">
        <v>57</v>
      </c>
      <c r="B59" s="276" t="s">
        <v>3756</v>
      </c>
      <c r="C59" s="276" t="s">
        <v>3756</v>
      </c>
      <c r="D59" s="276" t="s">
        <v>147</v>
      </c>
      <c r="E59" s="276">
        <v>1</v>
      </c>
      <c r="F59" s="357" t="s">
        <v>17</v>
      </c>
      <c r="G59" s="267"/>
      <c r="H59" s="267" t="s">
        <v>1582</v>
      </c>
      <c r="I59" s="276" t="s">
        <v>3757</v>
      </c>
    </row>
    <row r="60" spans="1:9" ht="16.5">
      <c r="A60" s="208">
        <v>58</v>
      </c>
      <c r="B60" s="359" t="s">
        <v>1530</v>
      </c>
      <c r="C60" s="359" t="s">
        <v>3758</v>
      </c>
      <c r="D60" s="361" t="s">
        <v>3759</v>
      </c>
      <c r="E60" s="359">
        <v>1</v>
      </c>
      <c r="F60" s="359" t="s">
        <v>17</v>
      </c>
      <c r="G60" s="360"/>
      <c r="H60" s="257" t="s">
        <v>3749</v>
      </c>
      <c r="I60" s="359" t="s">
        <v>3760</v>
      </c>
    </row>
    <row r="61" spans="1:9" ht="16.5">
      <c r="A61" s="372">
        <v>59</v>
      </c>
      <c r="B61" s="359" t="s">
        <v>1530</v>
      </c>
      <c r="C61" s="359" t="s">
        <v>3758</v>
      </c>
      <c r="D61" s="353" t="s">
        <v>3761</v>
      </c>
      <c r="E61" s="359">
        <v>1</v>
      </c>
      <c r="F61" s="359" t="s">
        <v>2168</v>
      </c>
      <c r="G61" s="360"/>
      <c r="H61" s="257" t="s">
        <v>1582</v>
      </c>
      <c r="I61" s="359" t="s">
        <v>3760</v>
      </c>
    </row>
    <row r="62" spans="1:9" ht="16.5">
      <c r="A62" s="208">
        <v>60</v>
      </c>
      <c r="B62" s="359" t="s">
        <v>1530</v>
      </c>
      <c r="C62" s="359" t="s">
        <v>3758</v>
      </c>
      <c r="D62" s="361" t="s">
        <v>3762</v>
      </c>
      <c r="E62" s="359">
        <v>1</v>
      </c>
      <c r="F62" s="359" t="s">
        <v>2389</v>
      </c>
      <c r="G62" s="360"/>
      <c r="H62" s="257" t="s">
        <v>1582</v>
      </c>
      <c r="I62" s="359" t="s">
        <v>3760</v>
      </c>
    </row>
    <row r="63" spans="1:9" ht="16.5">
      <c r="A63" s="208">
        <v>61</v>
      </c>
      <c r="B63" s="359" t="s">
        <v>1530</v>
      </c>
      <c r="C63" s="359" t="s">
        <v>3758</v>
      </c>
      <c r="D63" s="361" t="s">
        <v>3763</v>
      </c>
      <c r="E63" s="359">
        <v>1</v>
      </c>
      <c r="F63" s="359" t="s">
        <v>1852</v>
      </c>
      <c r="G63" s="360"/>
      <c r="H63" s="257" t="s">
        <v>1582</v>
      </c>
      <c r="I63" s="359" t="s">
        <v>3760</v>
      </c>
    </row>
    <row r="64" spans="1:9" ht="16.5">
      <c r="A64" s="208">
        <v>62</v>
      </c>
      <c r="B64" s="359" t="s">
        <v>1530</v>
      </c>
      <c r="C64" s="359" t="s">
        <v>3758</v>
      </c>
      <c r="D64" s="361" t="s">
        <v>3764</v>
      </c>
      <c r="E64" s="362">
        <v>1</v>
      </c>
      <c r="F64" s="362" t="s">
        <v>17</v>
      </c>
      <c r="G64" s="360"/>
      <c r="H64" s="257" t="s">
        <v>3749</v>
      </c>
      <c r="I64" s="359" t="s">
        <v>3760</v>
      </c>
    </row>
    <row r="65" spans="1:10" ht="16.5">
      <c r="A65" s="208">
        <v>63</v>
      </c>
      <c r="B65" s="359" t="s">
        <v>1530</v>
      </c>
      <c r="C65" s="359" t="s">
        <v>3758</v>
      </c>
      <c r="D65" s="361" t="s">
        <v>3765</v>
      </c>
      <c r="E65" s="359">
        <v>1</v>
      </c>
      <c r="F65" s="359" t="s">
        <v>17</v>
      </c>
      <c r="G65" s="360"/>
      <c r="H65" s="257" t="s">
        <v>3749</v>
      </c>
      <c r="I65" s="359" t="s">
        <v>3760</v>
      </c>
    </row>
    <row r="66" spans="1:10" ht="16.5">
      <c r="A66" s="208">
        <v>64</v>
      </c>
      <c r="B66" s="359" t="s">
        <v>1530</v>
      </c>
      <c r="C66" s="359" t="s">
        <v>3758</v>
      </c>
      <c r="D66" s="361" t="s">
        <v>3766</v>
      </c>
      <c r="E66" s="359">
        <v>1</v>
      </c>
      <c r="F66" s="359" t="s">
        <v>17</v>
      </c>
      <c r="G66" s="360"/>
      <c r="H66" s="257" t="s">
        <v>3749</v>
      </c>
      <c r="I66" s="359" t="s">
        <v>3760</v>
      </c>
    </row>
    <row r="67" spans="1:10" ht="16.5">
      <c r="A67" s="208">
        <v>65</v>
      </c>
      <c r="B67" s="359" t="s">
        <v>1530</v>
      </c>
      <c r="C67" s="359" t="s">
        <v>3758</v>
      </c>
      <c r="D67" s="361" t="s">
        <v>3767</v>
      </c>
      <c r="E67" s="359">
        <v>1</v>
      </c>
      <c r="F67" s="359" t="s">
        <v>2389</v>
      </c>
      <c r="G67" s="360"/>
      <c r="H67" s="257" t="s">
        <v>1582</v>
      </c>
      <c r="I67" s="359" t="s">
        <v>3760</v>
      </c>
    </row>
    <row r="68" spans="1:10" ht="16.5">
      <c r="A68" s="208">
        <v>66</v>
      </c>
      <c r="B68" s="359" t="s">
        <v>1530</v>
      </c>
      <c r="C68" s="359" t="s">
        <v>3758</v>
      </c>
      <c r="D68" s="361" t="s">
        <v>3768</v>
      </c>
      <c r="E68" s="359">
        <v>1</v>
      </c>
      <c r="F68" s="359" t="s">
        <v>17</v>
      </c>
      <c r="G68" s="360"/>
      <c r="H68" s="257" t="s">
        <v>1582</v>
      </c>
      <c r="I68" s="359" t="s">
        <v>3760</v>
      </c>
      <c r="J68" s="8" t="s">
        <v>3769</v>
      </c>
    </row>
    <row r="69" spans="1:10" ht="16.5">
      <c r="A69" s="208">
        <v>67</v>
      </c>
      <c r="B69" s="359" t="s">
        <v>1530</v>
      </c>
      <c r="C69" s="359" t="s">
        <v>3758</v>
      </c>
      <c r="D69" s="361" t="s">
        <v>3770</v>
      </c>
      <c r="E69" s="359">
        <v>1</v>
      </c>
      <c r="F69" s="359" t="s">
        <v>17</v>
      </c>
      <c r="G69" s="360"/>
      <c r="H69" s="257" t="s">
        <v>3749</v>
      </c>
      <c r="I69" s="359" t="s">
        <v>3760</v>
      </c>
    </row>
    <row r="70" spans="1:10" ht="16.5">
      <c r="A70" s="208">
        <v>68</v>
      </c>
      <c r="B70" s="359" t="s">
        <v>1530</v>
      </c>
      <c r="C70" s="359" t="s">
        <v>3758</v>
      </c>
      <c r="D70" s="361" t="s">
        <v>3771</v>
      </c>
      <c r="E70" s="359">
        <v>1</v>
      </c>
      <c r="F70" s="359" t="s">
        <v>17</v>
      </c>
      <c r="G70" s="360"/>
      <c r="H70" s="257" t="s">
        <v>3749</v>
      </c>
      <c r="I70" s="359" t="s">
        <v>3760</v>
      </c>
    </row>
    <row r="71" spans="1:10" ht="16.5">
      <c r="A71" s="208">
        <v>69</v>
      </c>
      <c r="B71" s="359" t="s">
        <v>1530</v>
      </c>
      <c r="C71" s="359" t="s">
        <v>3758</v>
      </c>
      <c r="D71" s="361" t="s">
        <v>3772</v>
      </c>
      <c r="E71" s="359">
        <v>1</v>
      </c>
      <c r="F71" s="359" t="s">
        <v>17</v>
      </c>
      <c r="G71" s="360"/>
      <c r="H71" s="257" t="s">
        <v>3749</v>
      </c>
      <c r="I71" s="359" t="s">
        <v>3760</v>
      </c>
    </row>
    <row r="72" spans="1:10" ht="16.5">
      <c r="A72" s="208">
        <v>70</v>
      </c>
      <c r="B72" s="359" t="s">
        <v>1530</v>
      </c>
      <c r="C72" s="359" t="s">
        <v>3773</v>
      </c>
      <c r="D72" s="361" t="s">
        <v>3774</v>
      </c>
      <c r="E72" s="359">
        <v>1</v>
      </c>
      <c r="F72" s="359" t="s">
        <v>2168</v>
      </c>
      <c r="G72" s="360"/>
      <c r="H72" s="257" t="s">
        <v>1582</v>
      </c>
      <c r="I72" s="359" t="s">
        <v>3760</v>
      </c>
    </row>
    <row r="73" spans="1:10" ht="16.5">
      <c r="A73" s="208">
        <v>71</v>
      </c>
      <c r="B73" s="359" t="s">
        <v>1530</v>
      </c>
      <c r="C73" s="359" t="s">
        <v>3773</v>
      </c>
      <c r="D73" s="361" t="s">
        <v>3775</v>
      </c>
      <c r="E73" s="359">
        <v>1</v>
      </c>
      <c r="F73" s="359" t="s">
        <v>2414</v>
      </c>
      <c r="G73" s="360"/>
      <c r="H73" s="257" t="s">
        <v>3749</v>
      </c>
      <c r="I73" s="359" t="s">
        <v>3760</v>
      </c>
    </row>
    <row r="74" spans="1:10" ht="16.5">
      <c r="A74" s="208">
        <v>72</v>
      </c>
      <c r="B74" s="359" t="s">
        <v>1530</v>
      </c>
      <c r="C74" s="359" t="s">
        <v>3773</v>
      </c>
      <c r="D74" s="361" t="s">
        <v>3776</v>
      </c>
      <c r="E74" s="359">
        <v>1</v>
      </c>
      <c r="F74" s="359" t="s">
        <v>3606</v>
      </c>
      <c r="G74" s="360"/>
      <c r="H74" s="257" t="s">
        <v>1582</v>
      </c>
      <c r="I74" s="359" t="s">
        <v>3760</v>
      </c>
      <c r="J74" s="8" t="s">
        <v>3777</v>
      </c>
    </row>
    <row r="75" spans="1:10" ht="16.5">
      <c r="A75" s="208">
        <v>73</v>
      </c>
      <c r="B75" s="359" t="s">
        <v>1530</v>
      </c>
      <c r="C75" s="359" t="s">
        <v>3773</v>
      </c>
      <c r="D75" s="361" t="s">
        <v>3778</v>
      </c>
      <c r="E75" s="359">
        <v>1</v>
      </c>
      <c r="F75" s="359" t="s">
        <v>17</v>
      </c>
      <c r="G75" s="360"/>
      <c r="H75" s="257" t="s">
        <v>3749</v>
      </c>
      <c r="I75" s="359" t="s">
        <v>3760</v>
      </c>
    </row>
    <row r="76" spans="1:10" ht="16.5">
      <c r="A76" s="208">
        <v>74</v>
      </c>
      <c r="B76" s="359" t="s">
        <v>1530</v>
      </c>
      <c r="C76" s="359" t="s">
        <v>3773</v>
      </c>
      <c r="D76" s="361" t="s">
        <v>3779</v>
      </c>
      <c r="E76" s="359">
        <v>1</v>
      </c>
      <c r="F76" s="359" t="s">
        <v>2401</v>
      </c>
      <c r="G76" s="360"/>
      <c r="H76" s="257" t="s">
        <v>1582</v>
      </c>
      <c r="I76" s="359" t="s">
        <v>3760</v>
      </c>
    </row>
    <row r="77" spans="1:10" ht="16.5">
      <c r="A77" s="208">
        <v>75</v>
      </c>
      <c r="B77" s="359" t="s">
        <v>1530</v>
      </c>
      <c r="C77" s="359" t="s">
        <v>3773</v>
      </c>
      <c r="D77" s="361" t="s">
        <v>3780</v>
      </c>
      <c r="E77" s="359">
        <v>1</v>
      </c>
      <c r="F77" s="359" t="s">
        <v>17</v>
      </c>
      <c r="G77" s="360"/>
      <c r="H77" s="257" t="s">
        <v>1582</v>
      </c>
      <c r="I77" s="359" t="s">
        <v>3760</v>
      </c>
      <c r="J77" s="8" t="s">
        <v>3781</v>
      </c>
    </row>
    <row r="78" spans="1:10" ht="16.5">
      <c r="A78" s="208">
        <v>76</v>
      </c>
      <c r="B78" s="359" t="s">
        <v>1530</v>
      </c>
      <c r="C78" s="359" t="s">
        <v>3773</v>
      </c>
      <c r="D78" s="361" t="s">
        <v>3782</v>
      </c>
      <c r="E78" s="359">
        <v>1</v>
      </c>
      <c r="F78" s="359" t="s">
        <v>1634</v>
      </c>
      <c r="G78" s="360"/>
      <c r="H78" s="257" t="s">
        <v>1582</v>
      </c>
      <c r="I78" s="359" t="s">
        <v>3760</v>
      </c>
    </row>
    <row r="79" spans="1:10" ht="16.5">
      <c r="A79" s="208">
        <v>77</v>
      </c>
      <c r="B79" s="359" t="s">
        <v>1530</v>
      </c>
      <c r="C79" s="359" t="s">
        <v>3773</v>
      </c>
      <c r="D79" s="361" t="s">
        <v>3783</v>
      </c>
      <c r="E79" s="359">
        <v>1</v>
      </c>
      <c r="F79" s="359" t="s">
        <v>2168</v>
      </c>
      <c r="G79" s="360"/>
      <c r="H79" s="257" t="s">
        <v>3749</v>
      </c>
      <c r="I79" s="359" t="s">
        <v>3760</v>
      </c>
    </row>
    <row r="80" spans="1:10" ht="33">
      <c r="A80" s="208">
        <v>78</v>
      </c>
      <c r="B80" s="359" t="s">
        <v>1530</v>
      </c>
      <c r="C80" s="362" t="s">
        <v>3784</v>
      </c>
      <c r="D80" s="353" t="s">
        <v>3785</v>
      </c>
      <c r="E80" s="362">
        <v>1</v>
      </c>
      <c r="F80" s="362" t="s">
        <v>17</v>
      </c>
      <c r="G80" s="360"/>
      <c r="H80" s="257" t="s">
        <v>3749</v>
      </c>
      <c r="I80" s="359" t="s">
        <v>3786</v>
      </c>
      <c r="J80" s="8" t="s">
        <v>3787</v>
      </c>
    </row>
    <row r="81" spans="1:10" ht="33">
      <c r="A81" s="208">
        <v>79</v>
      </c>
      <c r="B81" s="359" t="s">
        <v>1530</v>
      </c>
      <c r="C81" s="359" t="s">
        <v>3784</v>
      </c>
      <c r="D81" s="353" t="s">
        <v>3788</v>
      </c>
      <c r="E81" s="359">
        <v>1</v>
      </c>
      <c r="F81" s="359" t="s">
        <v>17</v>
      </c>
      <c r="G81" s="360"/>
      <c r="H81" s="257" t="s">
        <v>3749</v>
      </c>
      <c r="I81" s="359" t="s">
        <v>3786</v>
      </c>
    </row>
    <row r="82" spans="1:10" ht="33">
      <c r="A82" s="208">
        <v>80</v>
      </c>
      <c r="B82" s="359" t="s">
        <v>1530</v>
      </c>
      <c r="C82" s="359" t="s">
        <v>3784</v>
      </c>
      <c r="D82" s="353" t="s">
        <v>3789</v>
      </c>
      <c r="E82" s="359">
        <v>1</v>
      </c>
      <c r="F82" s="359" t="s">
        <v>2240</v>
      </c>
      <c r="G82" s="360"/>
      <c r="H82" s="257" t="s">
        <v>1582</v>
      </c>
      <c r="I82" s="359" t="s">
        <v>3786</v>
      </c>
      <c r="J82" s="8" t="s">
        <v>3790</v>
      </c>
    </row>
    <row r="83" spans="1:10" ht="33">
      <c r="A83" s="208">
        <v>81</v>
      </c>
      <c r="B83" s="359" t="s">
        <v>1530</v>
      </c>
      <c r="C83" s="359" t="s">
        <v>3784</v>
      </c>
      <c r="D83" s="353" t="s">
        <v>3791</v>
      </c>
      <c r="E83" s="359">
        <v>1</v>
      </c>
      <c r="F83" s="359" t="s">
        <v>17</v>
      </c>
      <c r="G83" s="360"/>
      <c r="H83" s="257" t="s">
        <v>3749</v>
      </c>
      <c r="I83" s="359" t="s">
        <v>3786</v>
      </c>
    </row>
    <row r="84" spans="1:10" ht="33">
      <c r="A84" s="208">
        <v>82</v>
      </c>
      <c r="B84" s="359" t="s">
        <v>1530</v>
      </c>
      <c r="C84" s="359" t="s">
        <v>3784</v>
      </c>
      <c r="D84" s="353" t="s">
        <v>3792</v>
      </c>
      <c r="E84" s="359">
        <v>1</v>
      </c>
      <c r="F84" s="359" t="s">
        <v>17</v>
      </c>
      <c r="G84" s="360"/>
      <c r="H84" s="257" t="s">
        <v>3749</v>
      </c>
      <c r="I84" s="359" t="s">
        <v>3786</v>
      </c>
    </row>
    <row r="85" spans="1:10" ht="33">
      <c r="A85" s="208">
        <v>83</v>
      </c>
      <c r="B85" s="359" t="s">
        <v>1530</v>
      </c>
      <c r="C85" s="362" t="s">
        <v>3784</v>
      </c>
      <c r="D85" s="353" t="s">
        <v>3793</v>
      </c>
      <c r="E85" s="362">
        <v>1</v>
      </c>
      <c r="F85" s="362" t="s">
        <v>1852</v>
      </c>
      <c r="G85" s="360"/>
      <c r="H85" s="257" t="s">
        <v>1582</v>
      </c>
      <c r="I85" s="359" t="s">
        <v>3786</v>
      </c>
    </row>
    <row r="86" spans="1:10" ht="33">
      <c r="A86" s="208">
        <v>84</v>
      </c>
      <c r="B86" s="359" t="s">
        <v>1530</v>
      </c>
      <c r="C86" s="359" t="s">
        <v>3784</v>
      </c>
      <c r="D86" s="353" t="s">
        <v>3794</v>
      </c>
      <c r="E86" s="359">
        <v>1</v>
      </c>
      <c r="F86" s="359" t="s">
        <v>17</v>
      </c>
      <c r="G86" s="360"/>
      <c r="H86" s="257" t="s">
        <v>3749</v>
      </c>
      <c r="I86" s="359" t="s">
        <v>3786</v>
      </c>
    </row>
    <row r="87" spans="1:10" ht="33">
      <c r="A87" s="208">
        <v>85</v>
      </c>
      <c r="B87" s="359" t="s">
        <v>1530</v>
      </c>
      <c r="C87" s="359" t="s">
        <v>3784</v>
      </c>
      <c r="D87" s="353" t="s">
        <v>3795</v>
      </c>
      <c r="E87" s="359">
        <v>1</v>
      </c>
      <c r="F87" s="359" t="s">
        <v>17</v>
      </c>
      <c r="G87" s="360"/>
      <c r="H87" s="257" t="s">
        <v>3749</v>
      </c>
      <c r="I87" s="359" t="s">
        <v>3786</v>
      </c>
      <c r="J87" s="8" t="s">
        <v>3796</v>
      </c>
    </row>
    <row r="88" spans="1:10" ht="33">
      <c r="A88" s="208">
        <v>86</v>
      </c>
      <c r="B88" s="359" t="s">
        <v>1530</v>
      </c>
      <c r="C88" s="359" t="s">
        <v>3784</v>
      </c>
      <c r="D88" s="353" t="s">
        <v>3797</v>
      </c>
      <c r="E88" s="359">
        <v>1</v>
      </c>
      <c r="F88" s="359" t="s">
        <v>1929</v>
      </c>
      <c r="G88" s="360"/>
      <c r="H88" s="257" t="s">
        <v>1582</v>
      </c>
      <c r="I88" s="359" t="s">
        <v>3786</v>
      </c>
    </row>
    <row r="89" spans="1:10" ht="33">
      <c r="A89" s="208">
        <v>87</v>
      </c>
      <c r="B89" s="359" t="s">
        <v>1530</v>
      </c>
      <c r="C89" s="359" t="s">
        <v>3784</v>
      </c>
      <c r="D89" s="353" t="s">
        <v>3798</v>
      </c>
      <c r="E89" s="359">
        <v>1</v>
      </c>
      <c r="F89" s="359" t="s">
        <v>1929</v>
      </c>
      <c r="G89" s="360"/>
      <c r="H89" s="257" t="s">
        <v>1582</v>
      </c>
      <c r="I89" s="359" t="s">
        <v>3786</v>
      </c>
    </row>
    <row r="90" spans="1:10" ht="33">
      <c r="A90" s="208">
        <v>88</v>
      </c>
      <c r="B90" s="359" t="s">
        <v>1530</v>
      </c>
      <c r="C90" s="359" t="s">
        <v>3799</v>
      </c>
      <c r="D90" s="353" t="s">
        <v>3800</v>
      </c>
      <c r="E90" s="359">
        <v>1</v>
      </c>
      <c r="F90" s="359" t="s">
        <v>1852</v>
      </c>
      <c r="G90" s="360"/>
      <c r="H90" s="257" t="s">
        <v>3749</v>
      </c>
      <c r="I90" s="359" t="s">
        <v>3786</v>
      </c>
    </row>
    <row r="91" spans="1:10" ht="33">
      <c r="A91" s="208">
        <v>89</v>
      </c>
      <c r="B91" s="359" t="s">
        <v>1530</v>
      </c>
      <c r="C91" s="359" t="s">
        <v>3799</v>
      </c>
      <c r="D91" s="353" t="s">
        <v>3801</v>
      </c>
      <c r="E91" s="359">
        <v>1</v>
      </c>
      <c r="F91" s="359" t="s">
        <v>2168</v>
      </c>
      <c r="G91" s="360"/>
      <c r="H91" s="257" t="s">
        <v>3749</v>
      </c>
      <c r="I91" s="359" t="s">
        <v>3786</v>
      </c>
    </row>
    <row r="92" spans="1:10" ht="33">
      <c r="A92" s="208">
        <v>90</v>
      </c>
      <c r="B92" s="359" t="s">
        <v>1530</v>
      </c>
      <c r="C92" s="359" t="s">
        <v>3799</v>
      </c>
      <c r="D92" s="353" t="s">
        <v>3802</v>
      </c>
      <c r="E92" s="359">
        <v>1</v>
      </c>
      <c r="F92" s="359" t="s">
        <v>17</v>
      </c>
      <c r="G92" s="360"/>
      <c r="H92" s="257" t="s">
        <v>1582</v>
      </c>
      <c r="I92" s="359" t="s">
        <v>3786</v>
      </c>
    </row>
    <row r="93" spans="1:10" ht="33">
      <c r="A93" s="208">
        <v>91</v>
      </c>
      <c r="B93" s="359" t="s">
        <v>1530</v>
      </c>
      <c r="C93" s="359" t="s">
        <v>3799</v>
      </c>
      <c r="D93" s="353" t="s">
        <v>3803</v>
      </c>
      <c r="E93" s="359">
        <v>1</v>
      </c>
      <c r="F93" s="359" t="s">
        <v>2430</v>
      </c>
      <c r="G93" s="360"/>
      <c r="H93" s="257" t="s">
        <v>1582</v>
      </c>
      <c r="I93" s="359" t="s">
        <v>3786</v>
      </c>
    </row>
    <row r="94" spans="1:10" ht="33">
      <c r="A94" s="208">
        <v>92</v>
      </c>
      <c r="B94" s="359" t="s">
        <v>1530</v>
      </c>
      <c r="C94" s="359" t="s">
        <v>3799</v>
      </c>
      <c r="D94" s="353" t="s">
        <v>3804</v>
      </c>
      <c r="E94" s="359">
        <v>1</v>
      </c>
      <c r="F94" s="359" t="s">
        <v>1901</v>
      </c>
      <c r="G94" s="360"/>
      <c r="H94" s="257" t="s">
        <v>1809</v>
      </c>
      <c r="I94" s="359" t="s">
        <v>3786</v>
      </c>
    </row>
    <row r="95" spans="1:10" ht="33">
      <c r="A95" s="208">
        <v>93</v>
      </c>
      <c r="B95" s="359" t="s">
        <v>1530</v>
      </c>
      <c r="C95" s="359" t="s">
        <v>3799</v>
      </c>
      <c r="D95" s="353" t="s">
        <v>3805</v>
      </c>
      <c r="E95" s="359">
        <v>1</v>
      </c>
      <c r="F95" s="359" t="s">
        <v>3606</v>
      </c>
      <c r="G95" s="360"/>
      <c r="H95" s="257" t="s">
        <v>3749</v>
      </c>
      <c r="I95" s="359" t="s">
        <v>3786</v>
      </c>
    </row>
    <row r="96" spans="1:10" ht="33">
      <c r="A96" s="208">
        <v>94</v>
      </c>
      <c r="B96" s="359" t="s">
        <v>1530</v>
      </c>
      <c r="C96" s="359" t="s">
        <v>3799</v>
      </c>
      <c r="D96" s="353" t="s">
        <v>3806</v>
      </c>
      <c r="E96" s="359">
        <v>1</v>
      </c>
      <c r="F96" s="359" t="s">
        <v>2240</v>
      </c>
      <c r="G96" s="360"/>
      <c r="H96" s="257" t="s">
        <v>1809</v>
      </c>
      <c r="I96" s="359" t="s">
        <v>3786</v>
      </c>
    </row>
    <row r="97" spans="1:10" ht="33">
      <c r="A97" s="208">
        <v>95</v>
      </c>
      <c r="B97" s="359" t="s">
        <v>1530</v>
      </c>
      <c r="C97" s="359" t="s">
        <v>3799</v>
      </c>
      <c r="D97" s="353" t="s">
        <v>3807</v>
      </c>
      <c r="E97" s="359">
        <v>1</v>
      </c>
      <c r="F97" s="359" t="s">
        <v>17</v>
      </c>
      <c r="G97" s="360"/>
      <c r="H97" s="257" t="s">
        <v>1582</v>
      </c>
      <c r="I97" s="359" t="s">
        <v>3786</v>
      </c>
    </row>
    <row r="98" spans="1:10" ht="33">
      <c r="A98" s="208">
        <v>96</v>
      </c>
      <c r="B98" s="359" t="s">
        <v>1530</v>
      </c>
      <c r="C98" s="359" t="s">
        <v>3799</v>
      </c>
      <c r="D98" s="353" t="s">
        <v>3808</v>
      </c>
      <c r="E98" s="359">
        <v>1</v>
      </c>
      <c r="F98" s="359" t="s">
        <v>17</v>
      </c>
      <c r="G98" s="360"/>
      <c r="H98" s="257" t="s">
        <v>3749</v>
      </c>
      <c r="I98" s="359" t="s">
        <v>3786</v>
      </c>
      <c r="J98" s="8" t="s">
        <v>3809</v>
      </c>
    </row>
    <row r="99" spans="1:10" ht="33">
      <c r="A99" s="208">
        <v>97</v>
      </c>
      <c r="B99" s="334" t="s">
        <v>1530</v>
      </c>
      <c r="C99" s="359" t="s">
        <v>3799</v>
      </c>
      <c r="D99" s="353" t="s">
        <v>3810</v>
      </c>
      <c r="E99" s="334">
        <v>1</v>
      </c>
      <c r="F99" s="334" t="s">
        <v>17</v>
      </c>
      <c r="G99" s="331"/>
      <c r="H99" s="257" t="s">
        <v>3749</v>
      </c>
      <c r="I99" s="334" t="s">
        <v>3786</v>
      </c>
    </row>
    <row r="100" spans="1:10" ht="16.5">
      <c r="A100" s="208">
        <v>98</v>
      </c>
      <c r="B100" s="357" t="s">
        <v>1530</v>
      </c>
      <c r="C100" s="357" t="s">
        <v>3811</v>
      </c>
      <c r="D100" s="358" t="s">
        <v>3812</v>
      </c>
      <c r="E100" s="357">
        <v>1</v>
      </c>
      <c r="F100" s="357" t="s">
        <v>17</v>
      </c>
      <c r="G100" s="257"/>
      <c r="H100" s="257" t="s">
        <v>3656</v>
      </c>
      <c r="I100" s="357" t="s">
        <v>3813</v>
      </c>
    </row>
    <row r="101" spans="1:10" ht="16.5">
      <c r="A101" s="208">
        <v>99</v>
      </c>
      <c r="B101" s="357" t="s">
        <v>1530</v>
      </c>
      <c r="C101" s="357" t="s">
        <v>3811</v>
      </c>
      <c r="D101" s="358" t="s">
        <v>3814</v>
      </c>
      <c r="E101" s="357">
        <v>1</v>
      </c>
      <c r="F101" s="357" t="s">
        <v>17</v>
      </c>
      <c r="G101" s="257"/>
      <c r="H101" s="257" t="s">
        <v>3656</v>
      </c>
      <c r="I101" s="357" t="s">
        <v>3813</v>
      </c>
    </row>
    <row r="102" spans="1:10" ht="16.5">
      <c r="A102" s="208">
        <v>100</v>
      </c>
      <c r="B102" s="357" t="s">
        <v>1530</v>
      </c>
      <c r="C102" s="357" t="s">
        <v>3811</v>
      </c>
      <c r="D102" s="358" t="s">
        <v>3815</v>
      </c>
      <c r="E102" s="357">
        <v>1</v>
      </c>
      <c r="F102" s="357" t="s">
        <v>17</v>
      </c>
      <c r="G102" s="257"/>
      <c r="H102" s="257" t="s">
        <v>3656</v>
      </c>
      <c r="I102" s="357" t="s">
        <v>3813</v>
      </c>
    </row>
    <row r="103" spans="1:10" ht="16.5">
      <c r="A103" s="208">
        <v>101</v>
      </c>
      <c r="B103" s="357" t="s">
        <v>1530</v>
      </c>
      <c r="C103" s="357" t="s">
        <v>3811</v>
      </c>
      <c r="D103" s="358" t="s">
        <v>3816</v>
      </c>
      <c r="E103" s="363">
        <v>1</v>
      </c>
      <c r="F103" s="363" t="s">
        <v>17</v>
      </c>
      <c r="G103" s="257"/>
      <c r="H103" s="257" t="s">
        <v>3749</v>
      </c>
      <c r="I103" s="357" t="s">
        <v>3813</v>
      </c>
    </row>
    <row r="104" spans="1:10" ht="16.5">
      <c r="A104" s="208">
        <v>102</v>
      </c>
      <c r="B104" s="357" t="s">
        <v>1530</v>
      </c>
      <c r="C104" s="357" t="s">
        <v>3811</v>
      </c>
      <c r="D104" s="358" t="s">
        <v>3817</v>
      </c>
      <c r="E104" s="357">
        <v>1</v>
      </c>
      <c r="F104" s="357" t="s">
        <v>17</v>
      </c>
      <c r="G104" s="257"/>
      <c r="H104" s="257" t="s">
        <v>3656</v>
      </c>
      <c r="I104" s="357" t="s">
        <v>3813</v>
      </c>
    </row>
    <row r="105" spans="1:10" ht="16.5">
      <c r="A105" s="208">
        <v>103</v>
      </c>
      <c r="B105" s="357" t="s">
        <v>1530</v>
      </c>
      <c r="C105" s="357" t="s">
        <v>3811</v>
      </c>
      <c r="D105" s="358" t="s">
        <v>3818</v>
      </c>
      <c r="E105" s="363">
        <v>1</v>
      </c>
      <c r="F105" s="363" t="s">
        <v>2444</v>
      </c>
      <c r="G105" s="257"/>
      <c r="H105" s="257" t="s">
        <v>1582</v>
      </c>
      <c r="I105" s="357" t="s">
        <v>3813</v>
      </c>
    </row>
    <row r="106" spans="1:10" ht="16.5">
      <c r="A106" s="208">
        <v>104</v>
      </c>
      <c r="B106" s="357" t="s">
        <v>1530</v>
      </c>
      <c r="C106" s="357" t="s">
        <v>3811</v>
      </c>
      <c r="D106" s="358" t="s">
        <v>3819</v>
      </c>
      <c r="E106" s="357">
        <v>1</v>
      </c>
      <c r="F106" s="357" t="s">
        <v>17</v>
      </c>
      <c r="G106" s="257"/>
      <c r="H106" s="257" t="s">
        <v>3656</v>
      </c>
      <c r="I106" s="357" t="s">
        <v>3813</v>
      </c>
    </row>
    <row r="107" spans="1:10" ht="16.5">
      <c r="A107" s="208">
        <v>105</v>
      </c>
      <c r="B107" s="357" t="s">
        <v>1530</v>
      </c>
      <c r="C107" s="357" t="s">
        <v>3811</v>
      </c>
      <c r="D107" s="358" t="s">
        <v>3820</v>
      </c>
      <c r="E107" s="357">
        <v>1</v>
      </c>
      <c r="F107" s="357" t="s">
        <v>2728</v>
      </c>
      <c r="G107" s="257"/>
      <c r="H107" s="257" t="s">
        <v>1582</v>
      </c>
      <c r="I107" s="357" t="s">
        <v>3813</v>
      </c>
    </row>
    <row r="108" spans="1:10" ht="16.5">
      <c r="A108" s="208">
        <v>106</v>
      </c>
      <c r="B108" s="357" t="s">
        <v>1530</v>
      </c>
      <c r="C108" s="357" t="s">
        <v>3811</v>
      </c>
      <c r="D108" s="358" t="s">
        <v>3821</v>
      </c>
      <c r="E108" s="357">
        <v>1</v>
      </c>
      <c r="F108" s="357" t="s">
        <v>17</v>
      </c>
      <c r="G108" s="257"/>
      <c r="H108" s="257" t="s">
        <v>3656</v>
      </c>
      <c r="I108" s="357" t="s">
        <v>3813</v>
      </c>
    </row>
    <row r="109" spans="1:10" ht="16.5">
      <c r="A109" s="208">
        <v>107</v>
      </c>
      <c r="B109" s="357" t="s">
        <v>1530</v>
      </c>
      <c r="C109" s="276" t="s">
        <v>3811</v>
      </c>
      <c r="D109" s="371" t="s">
        <v>3822</v>
      </c>
      <c r="E109" s="276">
        <v>1</v>
      </c>
      <c r="F109" s="276" t="s">
        <v>17</v>
      </c>
      <c r="G109" s="267"/>
      <c r="H109" s="257" t="s">
        <v>3656</v>
      </c>
      <c r="I109" s="276" t="s">
        <v>3813</v>
      </c>
    </row>
    <row r="110" spans="1:10" ht="16.5">
      <c r="A110" s="208">
        <v>108</v>
      </c>
      <c r="B110" s="846" t="s">
        <v>1530</v>
      </c>
      <c r="C110" s="357" t="s">
        <v>3823</v>
      </c>
      <c r="D110" s="364" t="s">
        <v>3824</v>
      </c>
      <c r="E110" s="357">
        <v>1</v>
      </c>
      <c r="F110" s="357" t="s">
        <v>17</v>
      </c>
      <c r="G110" s="357"/>
      <c r="H110" s="257" t="s">
        <v>1582</v>
      </c>
      <c r="I110" s="365" t="s">
        <v>3733</v>
      </c>
    </row>
    <row r="111" spans="1:10" ht="16.5">
      <c r="A111" s="208">
        <v>109</v>
      </c>
      <c r="B111" s="846" t="s">
        <v>1530</v>
      </c>
      <c r="C111" s="357" t="s">
        <v>3823</v>
      </c>
      <c r="D111" s="361" t="s">
        <v>3825</v>
      </c>
      <c r="E111" s="357">
        <v>1</v>
      </c>
      <c r="F111" s="357" t="s">
        <v>17</v>
      </c>
      <c r="G111" s="357"/>
      <c r="H111" s="267" t="s">
        <v>1582</v>
      </c>
      <c r="I111" s="365" t="s">
        <v>3733</v>
      </c>
      <c r="J111" s="8" t="s">
        <v>3769</v>
      </c>
    </row>
    <row r="112" spans="1:10" ht="16.5">
      <c r="A112" s="208">
        <v>110</v>
      </c>
      <c r="B112" s="846" t="s">
        <v>1530</v>
      </c>
      <c r="C112" s="357" t="s">
        <v>3823</v>
      </c>
      <c r="D112" s="361" t="s">
        <v>3826</v>
      </c>
      <c r="E112" s="363">
        <v>1</v>
      </c>
      <c r="F112" s="363" t="s">
        <v>2182</v>
      </c>
      <c r="G112" s="357"/>
      <c r="H112" s="267" t="s">
        <v>1582</v>
      </c>
      <c r="I112" s="365" t="s">
        <v>3733</v>
      </c>
    </row>
    <row r="113" spans="1:10" ht="16.5">
      <c r="A113" s="208">
        <v>111</v>
      </c>
      <c r="B113" s="846" t="s">
        <v>1530</v>
      </c>
      <c r="C113" s="357" t="s">
        <v>3823</v>
      </c>
      <c r="D113" s="361" t="s">
        <v>3827</v>
      </c>
      <c r="E113" s="357">
        <v>1</v>
      </c>
      <c r="F113" s="357" t="s">
        <v>17</v>
      </c>
      <c r="G113" s="357"/>
      <c r="H113" s="257" t="s">
        <v>3749</v>
      </c>
      <c r="I113" s="365" t="s">
        <v>3733</v>
      </c>
    </row>
    <row r="114" spans="1:10" ht="16.5">
      <c r="A114" s="208">
        <v>112</v>
      </c>
      <c r="B114" s="846" t="s">
        <v>1530</v>
      </c>
      <c r="C114" s="357" t="s">
        <v>3823</v>
      </c>
      <c r="D114" s="361" t="s">
        <v>3828</v>
      </c>
      <c r="E114" s="357">
        <v>1</v>
      </c>
      <c r="F114" s="357" t="s">
        <v>17</v>
      </c>
      <c r="G114" s="357"/>
      <c r="H114" s="257" t="s">
        <v>3749</v>
      </c>
      <c r="I114" s="365" t="s">
        <v>3733</v>
      </c>
    </row>
    <row r="115" spans="1:10" ht="16.5">
      <c r="A115" s="208">
        <v>113</v>
      </c>
      <c r="B115" s="846" t="s">
        <v>1530</v>
      </c>
      <c r="C115" s="357" t="s">
        <v>3823</v>
      </c>
      <c r="D115" s="361" t="s">
        <v>3829</v>
      </c>
      <c r="E115" s="357">
        <v>1</v>
      </c>
      <c r="F115" s="357" t="s">
        <v>17</v>
      </c>
      <c r="G115" s="357"/>
      <c r="H115" s="257" t="s">
        <v>3749</v>
      </c>
      <c r="I115" s="365" t="s">
        <v>3733</v>
      </c>
    </row>
    <row r="116" spans="1:10" ht="16.5">
      <c r="A116" s="208">
        <v>114</v>
      </c>
      <c r="B116" s="846" t="s">
        <v>1530</v>
      </c>
      <c r="C116" s="357" t="s">
        <v>3823</v>
      </c>
      <c r="D116" s="361" t="s">
        <v>3830</v>
      </c>
      <c r="E116" s="357">
        <v>1</v>
      </c>
      <c r="F116" s="357" t="s">
        <v>17</v>
      </c>
      <c r="G116" s="357"/>
      <c r="H116" s="257" t="s">
        <v>3749</v>
      </c>
      <c r="I116" s="365" t="s">
        <v>3733</v>
      </c>
    </row>
    <row r="117" spans="1:10" ht="16.5">
      <c r="A117" s="208">
        <v>115</v>
      </c>
      <c r="B117" s="846" t="s">
        <v>1530</v>
      </c>
      <c r="C117" s="357" t="s">
        <v>3823</v>
      </c>
      <c r="D117" s="361" t="s">
        <v>3831</v>
      </c>
      <c r="E117" s="357">
        <v>1</v>
      </c>
      <c r="F117" s="357" t="s">
        <v>17</v>
      </c>
      <c r="G117" s="357"/>
      <c r="H117" s="257" t="s">
        <v>3749</v>
      </c>
      <c r="I117" s="365" t="s">
        <v>3733</v>
      </c>
    </row>
    <row r="118" spans="1:10" ht="16.5">
      <c r="A118" s="208">
        <v>116</v>
      </c>
      <c r="B118" s="846" t="s">
        <v>1530</v>
      </c>
      <c r="C118" s="357" t="s">
        <v>3823</v>
      </c>
      <c r="D118" s="361" t="s">
        <v>3832</v>
      </c>
      <c r="E118" s="363">
        <v>1</v>
      </c>
      <c r="F118" s="363" t="s">
        <v>17</v>
      </c>
      <c r="G118" s="357"/>
      <c r="H118" s="267" t="s">
        <v>1582</v>
      </c>
      <c r="I118" s="365" t="s">
        <v>3733</v>
      </c>
    </row>
    <row r="119" spans="1:10" ht="16.5">
      <c r="A119" s="208">
        <v>117</v>
      </c>
      <c r="B119" s="335" t="s">
        <v>1530</v>
      </c>
      <c r="C119" s="276" t="s">
        <v>3823</v>
      </c>
      <c r="D119" s="361" t="s">
        <v>3833</v>
      </c>
      <c r="E119" s="276">
        <v>1</v>
      </c>
      <c r="F119" s="276" t="s">
        <v>2414</v>
      </c>
      <c r="G119" s="276"/>
      <c r="H119" s="267" t="s">
        <v>1582</v>
      </c>
      <c r="I119" s="297" t="s">
        <v>3733</v>
      </c>
    </row>
    <row r="120" spans="1:10" ht="33">
      <c r="A120" s="208">
        <v>118</v>
      </c>
      <c r="B120" s="357" t="s">
        <v>1530</v>
      </c>
      <c r="C120" s="365" t="s">
        <v>3834</v>
      </c>
      <c r="D120" s="358" t="s">
        <v>3835</v>
      </c>
      <c r="E120" s="357">
        <v>1</v>
      </c>
      <c r="F120" s="357" t="s">
        <v>2430</v>
      </c>
      <c r="G120" s="257"/>
      <c r="H120" s="257" t="s">
        <v>1582</v>
      </c>
      <c r="I120" s="357" t="s">
        <v>3733</v>
      </c>
    </row>
    <row r="121" spans="1:10" ht="33">
      <c r="A121" s="208">
        <v>119</v>
      </c>
      <c r="B121" s="357" t="s">
        <v>1530</v>
      </c>
      <c r="C121" s="365" t="s">
        <v>3834</v>
      </c>
      <c r="D121" s="358" t="s">
        <v>3836</v>
      </c>
      <c r="E121" s="357">
        <v>1</v>
      </c>
      <c r="F121" s="357" t="s">
        <v>2430</v>
      </c>
      <c r="G121" s="257"/>
      <c r="H121" s="257" t="s">
        <v>1582</v>
      </c>
      <c r="I121" s="357" t="s">
        <v>3733</v>
      </c>
      <c r="J121" s="8" t="s">
        <v>3837</v>
      </c>
    </row>
    <row r="122" spans="1:10" ht="33">
      <c r="A122" s="208">
        <v>120</v>
      </c>
      <c r="B122" s="357" t="s">
        <v>1530</v>
      </c>
      <c r="C122" s="365" t="s">
        <v>3834</v>
      </c>
      <c r="D122" s="358" t="s">
        <v>3838</v>
      </c>
      <c r="E122" s="357">
        <v>1</v>
      </c>
      <c r="F122" s="357" t="s">
        <v>2208</v>
      </c>
      <c r="G122" s="257"/>
      <c r="H122" s="257" t="s">
        <v>1582</v>
      </c>
      <c r="I122" s="357" t="s">
        <v>3733</v>
      </c>
    </row>
    <row r="123" spans="1:10" ht="33">
      <c r="A123" s="208">
        <v>121</v>
      </c>
      <c r="B123" s="357" t="s">
        <v>1530</v>
      </c>
      <c r="C123" s="365" t="s">
        <v>3834</v>
      </c>
      <c r="D123" s="358" t="s">
        <v>3839</v>
      </c>
      <c r="E123" s="357">
        <v>1</v>
      </c>
      <c r="F123" s="357" t="s">
        <v>17</v>
      </c>
      <c r="G123" s="257"/>
      <c r="H123" s="257" t="s">
        <v>3749</v>
      </c>
      <c r="I123" s="357" t="s">
        <v>3733</v>
      </c>
    </row>
  </sheetData>
  <hyperlinks>
    <hyperlink ref="B1" location="Summary!A1" display="Summary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82"/>
  <sheetViews>
    <sheetView topLeftCell="C61" zoomScale="85" zoomScaleNormal="85" workbookViewId="0">
      <selection activeCell="F69" sqref="F69"/>
    </sheetView>
  </sheetViews>
  <sheetFormatPr defaultRowHeight="14.45"/>
  <cols>
    <col min="1" max="1" width="7.28515625" customWidth="1"/>
    <col min="2" max="2" width="38.85546875" customWidth="1"/>
    <col min="3" max="3" width="66.42578125" customWidth="1"/>
    <col min="4" max="4" width="28.7109375" bestFit="1" customWidth="1"/>
    <col min="6" max="6" width="18" customWidth="1"/>
    <col min="8" max="8" width="18.28515625" customWidth="1"/>
    <col min="9" max="9" width="30.85546875" customWidth="1"/>
    <col min="10" max="10" width="19.85546875" customWidth="1"/>
  </cols>
  <sheetData>
    <row r="1" spans="1:10" ht="17.45">
      <c r="B1" s="168" t="s">
        <v>1564</v>
      </c>
    </row>
    <row r="2" spans="1:10" ht="29.1">
      <c r="A2" s="345" t="s">
        <v>1</v>
      </c>
      <c r="B2" s="346" t="s">
        <v>3</v>
      </c>
      <c r="C2" s="346" t="s">
        <v>1565</v>
      </c>
      <c r="D2" s="346" t="s">
        <v>6</v>
      </c>
      <c r="E2" s="346" t="s">
        <v>1567</v>
      </c>
      <c r="F2" s="346" t="s">
        <v>8</v>
      </c>
      <c r="G2" s="346" t="s">
        <v>11</v>
      </c>
      <c r="H2" s="346" t="s">
        <v>1568</v>
      </c>
      <c r="I2" s="347" t="s">
        <v>12</v>
      </c>
    </row>
    <row r="3" spans="1:10" ht="16.5">
      <c r="A3" s="348">
        <v>1</v>
      </c>
      <c r="B3" s="337" t="s">
        <v>3840</v>
      </c>
      <c r="C3" s="337" t="s">
        <v>3840</v>
      </c>
      <c r="D3" s="848" t="s">
        <v>3841</v>
      </c>
      <c r="E3" s="337">
        <v>1</v>
      </c>
      <c r="F3" s="337" t="s">
        <v>1880</v>
      </c>
      <c r="G3" s="337"/>
      <c r="H3" s="337" t="s">
        <v>1582</v>
      </c>
      <c r="I3" s="349" t="s">
        <v>3842</v>
      </c>
    </row>
    <row r="4" spans="1:10" ht="16.5">
      <c r="A4" s="348">
        <v>2</v>
      </c>
      <c r="B4" s="337" t="s">
        <v>3840</v>
      </c>
      <c r="C4" s="338" t="s">
        <v>3840</v>
      </c>
      <c r="D4" s="849" t="s">
        <v>3843</v>
      </c>
      <c r="E4" s="337">
        <v>1</v>
      </c>
      <c r="F4" s="337" t="s">
        <v>1929</v>
      </c>
      <c r="G4" s="337"/>
      <c r="H4" s="337" t="s">
        <v>1582</v>
      </c>
      <c r="I4" s="349" t="s">
        <v>3842</v>
      </c>
      <c r="J4" t="s">
        <v>3844</v>
      </c>
    </row>
    <row r="5" spans="1:10" ht="16.5">
      <c r="A5" s="348">
        <v>3</v>
      </c>
      <c r="B5" s="337" t="s">
        <v>3840</v>
      </c>
      <c r="C5" s="337" t="s">
        <v>3840</v>
      </c>
      <c r="D5" s="849" t="s">
        <v>3845</v>
      </c>
      <c r="E5" s="337">
        <v>1</v>
      </c>
      <c r="F5" s="337" t="s">
        <v>1929</v>
      </c>
      <c r="G5" s="337"/>
      <c r="H5" s="337" t="s">
        <v>1582</v>
      </c>
      <c r="I5" s="349" t="s">
        <v>3842</v>
      </c>
    </row>
    <row r="6" spans="1:10" ht="16.5">
      <c r="A6" s="348">
        <v>4</v>
      </c>
      <c r="B6" s="337" t="s">
        <v>3840</v>
      </c>
      <c r="C6" s="337" t="s">
        <v>3840</v>
      </c>
      <c r="D6" s="849" t="s">
        <v>3846</v>
      </c>
      <c r="E6" s="337">
        <v>1</v>
      </c>
      <c r="F6" s="337" t="s">
        <v>17</v>
      </c>
      <c r="G6" s="337"/>
      <c r="H6" s="337" t="s">
        <v>1582</v>
      </c>
      <c r="I6" s="349" t="s">
        <v>3842</v>
      </c>
    </row>
    <row r="7" spans="1:10" ht="16.5">
      <c r="A7" s="348">
        <v>5</v>
      </c>
      <c r="B7" s="337" t="s">
        <v>3840</v>
      </c>
      <c r="C7" s="337" t="s">
        <v>3840</v>
      </c>
      <c r="D7" s="849" t="s">
        <v>3847</v>
      </c>
      <c r="E7" s="337">
        <v>1</v>
      </c>
      <c r="F7" s="337" t="s">
        <v>17</v>
      </c>
      <c r="G7" s="337"/>
      <c r="H7" s="337" t="s">
        <v>1582</v>
      </c>
      <c r="I7" s="349" t="s">
        <v>3842</v>
      </c>
    </row>
    <row r="8" spans="1:10" ht="16.5">
      <c r="A8" s="348">
        <v>6</v>
      </c>
      <c r="B8" s="337" t="s">
        <v>3840</v>
      </c>
      <c r="C8" s="337" t="s">
        <v>3840</v>
      </c>
      <c r="D8" s="849" t="s">
        <v>3848</v>
      </c>
      <c r="E8" s="337">
        <v>1</v>
      </c>
      <c r="F8" s="337" t="s">
        <v>2240</v>
      </c>
      <c r="G8" s="337"/>
      <c r="H8" s="337" t="s">
        <v>1582</v>
      </c>
      <c r="I8" s="349" t="s">
        <v>3842</v>
      </c>
      <c r="J8" t="s">
        <v>3849</v>
      </c>
    </row>
    <row r="9" spans="1:10" ht="16.5">
      <c r="A9" s="348">
        <v>7</v>
      </c>
      <c r="B9" s="337" t="s">
        <v>3840</v>
      </c>
      <c r="C9" s="338" t="s">
        <v>3840</v>
      </c>
      <c r="D9" s="849" t="s">
        <v>3850</v>
      </c>
      <c r="E9" s="338">
        <v>1</v>
      </c>
      <c r="F9" s="338" t="s">
        <v>1852</v>
      </c>
      <c r="G9" s="337"/>
      <c r="H9" s="337" t="s">
        <v>1582</v>
      </c>
      <c r="I9" s="349" t="s">
        <v>3842</v>
      </c>
    </row>
    <row r="10" spans="1:10" ht="16.5">
      <c r="A10" s="348">
        <v>8</v>
      </c>
      <c r="B10" s="337" t="s">
        <v>3840</v>
      </c>
      <c r="C10" s="337" t="s">
        <v>3840</v>
      </c>
      <c r="D10" s="849" t="s">
        <v>3851</v>
      </c>
      <c r="E10" s="337">
        <v>1</v>
      </c>
      <c r="F10" s="337" t="s">
        <v>1901</v>
      </c>
      <c r="G10" s="337"/>
      <c r="H10" s="337" t="s">
        <v>1582</v>
      </c>
      <c r="I10" s="349" t="s">
        <v>3842</v>
      </c>
    </row>
    <row r="11" spans="1:10" ht="16.5">
      <c r="A11" s="348">
        <v>9</v>
      </c>
      <c r="B11" s="337" t="s">
        <v>3840</v>
      </c>
      <c r="C11" s="337" t="s">
        <v>3840</v>
      </c>
      <c r="D11" s="849" t="s">
        <v>3852</v>
      </c>
      <c r="E11" s="337">
        <v>1</v>
      </c>
      <c r="F11" s="337" t="s">
        <v>17</v>
      </c>
      <c r="G11" s="337"/>
      <c r="H11" s="337" t="s">
        <v>1582</v>
      </c>
      <c r="I11" s="349" t="s">
        <v>3842</v>
      </c>
    </row>
    <row r="12" spans="1:10" ht="16.5">
      <c r="A12" s="348">
        <v>10</v>
      </c>
      <c r="B12" s="337" t="s">
        <v>3840</v>
      </c>
      <c r="C12" s="337" t="s">
        <v>3840</v>
      </c>
      <c r="D12" s="849" t="s">
        <v>3853</v>
      </c>
      <c r="E12" s="337">
        <v>1</v>
      </c>
      <c r="F12" s="337" t="s">
        <v>17</v>
      </c>
      <c r="G12" s="337"/>
      <c r="H12" s="337" t="s">
        <v>1582</v>
      </c>
      <c r="I12" s="349" t="s">
        <v>3842</v>
      </c>
    </row>
    <row r="13" spans="1:10" ht="16.5">
      <c r="A13" s="348">
        <v>11</v>
      </c>
      <c r="B13" s="337" t="s">
        <v>3840</v>
      </c>
      <c r="C13" s="337" t="s">
        <v>3840</v>
      </c>
      <c r="D13" s="849" t="s">
        <v>3854</v>
      </c>
      <c r="E13" s="337">
        <v>1</v>
      </c>
      <c r="F13" s="337" t="s">
        <v>17</v>
      </c>
      <c r="G13" s="337"/>
      <c r="H13" s="337" t="s">
        <v>1582</v>
      </c>
      <c r="I13" s="349" t="s">
        <v>3842</v>
      </c>
    </row>
    <row r="14" spans="1:10" ht="16.5">
      <c r="A14" s="348">
        <v>12</v>
      </c>
      <c r="B14" s="337" t="s">
        <v>3840</v>
      </c>
      <c r="C14" s="337" t="s">
        <v>3840</v>
      </c>
      <c r="D14" s="849" t="s">
        <v>3855</v>
      </c>
      <c r="E14" s="337">
        <v>1</v>
      </c>
      <c r="F14" s="337" t="s">
        <v>17</v>
      </c>
      <c r="G14" s="337"/>
      <c r="H14" s="337" t="s">
        <v>1582</v>
      </c>
      <c r="I14" s="349" t="s">
        <v>3842</v>
      </c>
    </row>
    <row r="15" spans="1:10" ht="16.5">
      <c r="A15" s="348">
        <v>13</v>
      </c>
      <c r="B15" s="337" t="s">
        <v>3840</v>
      </c>
      <c r="C15" s="338" t="s">
        <v>3840</v>
      </c>
      <c r="D15" s="849" t="s">
        <v>3856</v>
      </c>
      <c r="E15" s="338">
        <v>1</v>
      </c>
      <c r="F15" s="338" t="s">
        <v>2182</v>
      </c>
      <c r="G15" s="337"/>
      <c r="H15" s="337" t="s">
        <v>1582</v>
      </c>
      <c r="I15" s="349" t="s">
        <v>3842</v>
      </c>
    </row>
    <row r="16" spans="1:10" ht="16.5">
      <c r="A16" s="348">
        <v>14</v>
      </c>
      <c r="B16" s="337" t="s">
        <v>3840</v>
      </c>
      <c r="C16" s="337" t="s">
        <v>3840</v>
      </c>
      <c r="D16" s="849" t="s">
        <v>3857</v>
      </c>
      <c r="E16" s="337">
        <v>1</v>
      </c>
      <c r="F16" s="337" t="s">
        <v>2456</v>
      </c>
      <c r="G16" s="337"/>
      <c r="H16" s="337" t="s">
        <v>1582</v>
      </c>
      <c r="I16" s="349" t="s">
        <v>3842</v>
      </c>
    </row>
    <row r="17" spans="1:9" ht="16.5">
      <c r="A17" s="348">
        <v>15</v>
      </c>
      <c r="B17" s="337" t="s">
        <v>3840</v>
      </c>
      <c r="C17" s="337" t="s">
        <v>3840</v>
      </c>
      <c r="D17" s="849" t="s">
        <v>3858</v>
      </c>
      <c r="E17" s="337">
        <v>1</v>
      </c>
      <c r="F17" s="337" t="s">
        <v>17</v>
      </c>
      <c r="G17" s="337"/>
      <c r="H17" s="337" t="s">
        <v>1582</v>
      </c>
      <c r="I17" s="349" t="s">
        <v>3842</v>
      </c>
    </row>
    <row r="18" spans="1:9" ht="16.5">
      <c r="A18" s="348">
        <v>16</v>
      </c>
      <c r="B18" s="337" t="s">
        <v>3840</v>
      </c>
      <c r="C18" s="338" t="s">
        <v>3840</v>
      </c>
      <c r="D18" s="849" t="s">
        <v>3859</v>
      </c>
      <c r="E18" s="338">
        <v>1</v>
      </c>
      <c r="F18" s="338" t="s">
        <v>17</v>
      </c>
      <c r="G18" s="337"/>
      <c r="H18" s="337" t="s">
        <v>1582</v>
      </c>
      <c r="I18" s="349" t="s">
        <v>3842</v>
      </c>
    </row>
    <row r="19" spans="1:9" ht="16.5">
      <c r="A19" s="348">
        <v>17</v>
      </c>
      <c r="B19" s="337" t="s">
        <v>3840</v>
      </c>
      <c r="C19" s="338" t="s">
        <v>3840</v>
      </c>
      <c r="D19" s="849" t="s">
        <v>3860</v>
      </c>
      <c r="E19" s="338">
        <v>1</v>
      </c>
      <c r="F19" s="338" t="s">
        <v>17</v>
      </c>
      <c r="G19" s="337"/>
      <c r="H19" s="337" t="s">
        <v>1582</v>
      </c>
      <c r="I19" s="349" t="s">
        <v>3842</v>
      </c>
    </row>
    <row r="20" spans="1:9" ht="16.5">
      <c r="A20" s="348">
        <v>18</v>
      </c>
      <c r="B20" s="337" t="s">
        <v>3840</v>
      </c>
      <c r="C20" s="337" t="s">
        <v>3840</v>
      </c>
      <c r="D20" s="849" t="s">
        <v>3861</v>
      </c>
      <c r="E20" s="337">
        <v>1</v>
      </c>
      <c r="F20" s="337" t="s">
        <v>17</v>
      </c>
      <c r="G20" s="337"/>
      <c r="H20" s="337" t="s">
        <v>1582</v>
      </c>
      <c r="I20" s="349" t="s">
        <v>3842</v>
      </c>
    </row>
    <row r="21" spans="1:9" ht="16.5">
      <c r="A21" s="348">
        <v>19</v>
      </c>
      <c r="B21" s="337" t="s">
        <v>3840</v>
      </c>
      <c r="C21" s="338" t="s">
        <v>3840</v>
      </c>
      <c r="D21" s="849" t="s">
        <v>3862</v>
      </c>
      <c r="E21" s="338">
        <v>1</v>
      </c>
      <c r="F21" s="338" t="s">
        <v>17</v>
      </c>
      <c r="G21" s="337"/>
      <c r="H21" s="337" t="s">
        <v>1582</v>
      </c>
      <c r="I21" s="349" t="s">
        <v>3842</v>
      </c>
    </row>
    <row r="22" spans="1:9" ht="16.5">
      <c r="A22" s="348">
        <v>20</v>
      </c>
      <c r="B22" s="337" t="s">
        <v>3840</v>
      </c>
      <c r="C22" s="337" t="s">
        <v>3840</v>
      </c>
      <c r="D22" s="849" t="s">
        <v>3863</v>
      </c>
      <c r="E22" s="337">
        <v>1</v>
      </c>
      <c r="F22" s="337" t="s">
        <v>17</v>
      </c>
      <c r="G22" s="337"/>
      <c r="H22" s="337" t="s">
        <v>1582</v>
      </c>
      <c r="I22" s="349" t="s">
        <v>3842</v>
      </c>
    </row>
    <row r="23" spans="1:9" ht="16.5">
      <c r="A23" s="348">
        <v>21</v>
      </c>
      <c r="B23" s="337" t="s">
        <v>3840</v>
      </c>
      <c r="C23" s="337" t="s">
        <v>3840</v>
      </c>
      <c r="D23" s="849" t="s">
        <v>3864</v>
      </c>
      <c r="E23" s="337">
        <v>1</v>
      </c>
      <c r="F23" s="337" t="s">
        <v>17</v>
      </c>
      <c r="G23" s="337"/>
      <c r="H23" s="337" t="s">
        <v>1582</v>
      </c>
      <c r="I23" s="349" t="s">
        <v>3842</v>
      </c>
    </row>
    <row r="24" spans="1:9" ht="16.5">
      <c r="A24" s="348">
        <v>22</v>
      </c>
      <c r="B24" s="337" t="s">
        <v>3840</v>
      </c>
      <c r="C24" s="337" t="s">
        <v>3840</v>
      </c>
      <c r="D24" s="849" t="s">
        <v>3865</v>
      </c>
      <c r="E24" s="337">
        <v>1</v>
      </c>
      <c r="F24" s="337" t="s">
        <v>17</v>
      </c>
      <c r="G24" s="337"/>
      <c r="H24" s="337" t="s">
        <v>1582</v>
      </c>
      <c r="I24" s="349" t="s">
        <v>3842</v>
      </c>
    </row>
    <row r="25" spans="1:9" ht="16.5">
      <c r="A25" s="348">
        <v>23</v>
      </c>
      <c r="B25" s="337" t="s">
        <v>3840</v>
      </c>
      <c r="C25" s="337" t="s">
        <v>3840</v>
      </c>
      <c r="D25" s="849" t="s">
        <v>3866</v>
      </c>
      <c r="E25" s="337">
        <v>1</v>
      </c>
      <c r="F25" s="337" t="s">
        <v>17</v>
      </c>
      <c r="G25" s="337"/>
      <c r="H25" s="337" t="s">
        <v>1582</v>
      </c>
      <c r="I25" s="349" t="s">
        <v>3842</v>
      </c>
    </row>
    <row r="26" spans="1:9" ht="16.5">
      <c r="A26" s="348">
        <v>24</v>
      </c>
      <c r="B26" s="337" t="s">
        <v>3840</v>
      </c>
      <c r="C26" s="337" t="s">
        <v>3840</v>
      </c>
      <c r="D26" s="849" t="s">
        <v>3867</v>
      </c>
      <c r="E26" s="337">
        <v>1</v>
      </c>
      <c r="F26" s="337" t="s">
        <v>17</v>
      </c>
      <c r="G26" s="337"/>
      <c r="H26" s="337" t="s">
        <v>1582</v>
      </c>
      <c r="I26" s="349" t="s">
        <v>3842</v>
      </c>
    </row>
    <row r="27" spans="1:9" ht="16.5">
      <c r="A27" s="348">
        <v>25</v>
      </c>
      <c r="B27" s="337" t="s">
        <v>3840</v>
      </c>
      <c r="C27" s="337" t="s">
        <v>3840</v>
      </c>
      <c r="D27" s="849" t="s">
        <v>3868</v>
      </c>
      <c r="E27" s="337">
        <v>1</v>
      </c>
      <c r="F27" s="337" t="s">
        <v>17</v>
      </c>
      <c r="G27" s="337"/>
      <c r="H27" s="337" t="s">
        <v>1582</v>
      </c>
      <c r="I27" s="349" t="s">
        <v>3842</v>
      </c>
    </row>
    <row r="28" spans="1:9" ht="16.5">
      <c r="A28" s="348">
        <v>26</v>
      </c>
      <c r="B28" s="337" t="s">
        <v>3840</v>
      </c>
      <c r="C28" s="337" t="s">
        <v>3840</v>
      </c>
      <c r="D28" s="849" t="s">
        <v>3869</v>
      </c>
      <c r="E28" s="337">
        <v>1</v>
      </c>
      <c r="F28" s="337" t="s">
        <v>17</v>
      </c>
      <c r="G28" s="337"/>
      <c r="H28" s="337" t="s">
        <v>1582</v>
      </c>
      <c r="I28" s="349" t="s">
        <v>3842</v>
      </c>
    </row>
    <row r="29" spans="1:9" ht="16.5">
      <c r="A29" s="348">
        <v>27</v>
      </c>
      <c r="B29" s="337" t="s">
        <v>3840</v>
      </c>
      <c r="C29" s="337" t="s">
        <v>3840</v>
      </c>
      <c r="D29" s="849" t="s">
        <v>3870</v>
      </c>
      <c r="E29" s="337">
        <v>1</v>
      </c>
      <c r="F29" s="337" t="s">
        <v>17</v>
      </c>
      <c r="G29" s="337"/>
      <c r="H29" s="337" t="s">
        <v>1582</v>
      </c>
      <c r="I29" s="349" t="s">
        <v>3842</v>
      </c>
    </row>
    <row r="30" spans="1:9" ht="16.5">
      <c r="A30" s="348">
        <v>28</v>
      </c>
      <c r="B30" s="337" t="s">
        <v>3840</v>
      </c>
      <c r="C30" s="337" t="s">
        <v>3840</v>
      </c>
      <c r="D30" s="849" t="s">
        <v>3871</v>
      </c>
      <c r="E30" s="337">
        <v>1</v>
      </c>
      <c r="F30" s="337" t="s">
        <v>17</v>
      </c>
      <c r="G30" s="337"/>
      <c r="H30" s="337" t="s">
        <v>1582</v>
      </c>
      <c r="I30" s="349" t="s">
        <v>3842</v>
      </c>
    </row>
    <row r="31" spans="1:9" ht="16.5">
      <c r="A31" s="348">
        <v>29</v>
      </c>
      <c r="B31" s="337" t="s">
        <v>3840</v>
      </c>
      <c r="C31" s="337" t="s">
        <v>3840</v>
      </c>
      <c r="D31" s="849" t="s">
        <v>3872</v>
      </c>
      <c r="E31" s="337">
        <v>1</v>
      </c>
      <c r="F31" s="337" t="s">
        <v>17</v>
      </c>
      <c r="G31" s="337"/>
      <c r="H31" s="337" t="s">
        <v>1582</v>
      </c>
      <c r="I31" s="349" t="s">
        <v>3842</v>
      </c>
    </row>
    <row r="32" spans="1:9" ht="16.5">
      <c r="A32" s="348">
        <v>30</v>
      </c>
      <c r="B32" s="337" t="s">
        <v>3840</v>
      </c>
      <c r="C32" s="337" t="s">
        <v>3840</v>
      </c>
      <c r="D32" s="849" t="s">
        <v>3873</v>
      </c>
      <c r="E32" s="337">
        <v>1</v>
      </c>
      <c r="F32" s="337" t="s">
        <v>2414</v>
      </c>
      <c r="G32" s="337"/>
      <c r="H32" s="337" t="s">
        <v>1582</v>
      </c>
      <c r="I32" s="349" t="s">
        <v>3842</v>
      </c>
    </row>
    <row r="33" spans="1:10" ht="16.5">
      <c r="A33" s="348">
        <v>31</v>
      </c>
      <c r="B33" s="337" t="s">
        <v>3840</v>
      </c>
      <c r="C33" s="337" t="s">
        <v>3840</v>
      </c>
      <c r="D33" s="849" t="s">
        <v>3874</v>
      </c>
      <c r="E33" s="337">
        <v>1</v>
      </c>
      <c r="F33" s="337" t="s">
        <v>1880</v>
      </c>
      <c r="G33" s="337"/>
      <c r="H33" s="337" t="s">
        <v>1582</v>
      </c>
      <c r="I33" s="349" t="s">
        <v>3842</v>
      </c>
    </row>
    <row r="34" spans="1:10" ht="16.5">
      <c r="A34" s="348">
        <v>32</v>
      </c>
      <c r="B34" s="337" t="s">
        <v>3840</v>
      </c>
      <c r="C34" s="338" t="s">
        <v>3840</v>
      </c>
      <c r="D34" s="849" t="s">
        <v>3875</v>
      </c>
      <c r="E34" s="338">
        <v>1</v>
      </c>
      <c r="F34" s="338" t="s">
        <v>2182</v>
      </c>
      <c r="G34" s="337"/>
      <c r="H34" s="337" t="s">
        <v>1582</v>
      </c>
      <c r="I34" s="349" t="s">
        <v>3842</v>
      </c>
    </row>
    <row r="35" spans="1:10" ht="16.5">
      <c r="A35" s="348">
        <v>33</v>
      </c>
      <c r="B35" s="337" t="s">
        <v>3840</v>
      </c>
      <c r="C35" s="337" t="s">
        <v>3840</v>
      </c>
      <c r="D35" s="849" t="s">
        <v>3876</v>
      </c>
      <c r="E35" s="337">
        <v>1</v>
      </c>
      <c r="F35" s="337" t="s">
        <v>1880</v>
      </c>
      <c r="G35" s="337"/>
      <c r="H35" s="337" t="s">
        <v>1582</v>
      </c>
      <c r="I35" s="349" t="s">
        <v>3842</v>
      </c>
      <c r="J35" t="s">
        <v>3877</v>
      </c>
    </row>
    <row r="36" spans="1:10" ht="16.5">
      <c r="A36" s="348">
        <v>34</v>
      </c>
      <c r="B36" s="337" t="s">
        <v>3840</v>
      </c>
      <c r="C36" s="338" t="s">
        <v>3840</v>
      </c>
      <c r="D36" s="849" t="s">
        <v>3878</v>
      </c>
      <c r="E36" s="338">
        <v>1</v>
      </c>
      <c r="F36" s="338" t="s">
        <v>2430</v>
      </c>
      <c r="G36" s="337"/>
      <c r="H36" s="337" t="s">
        <v>1582</v>
      </c>
      <c r="I36" s="349" t="s">
        <v>3842</v>
      </c>
      <c r="J36" t="s">
        <v>3879</v>
      </c>
    </row>
    <row r="37" spans="1:10" ht="16.5">
      <c r="A37" s="348">
        <v>35</v>
      </c>
      <c r="B37" s="337" t="s">
        <v>3840</v>
      </c>
      <c r="C37" s="338" t="s">
        <v>3840</v>
      </c>
      <c r="D37" s="849" t="s">
        <v>3880</v>
      </c>
      <c r="E37" s="338">
        <v>1</v>
      </c>
      <c r="F37" s="338" t="s">
        <v>1852</v>
      </c>
      <c r="G37" s="337"/>
      <c r="H37" s="337" t="s">
        <v>1582</v>
      </c>
      <c r="I37" s="349" t="s">
        <v>3842</v>
      </c>
    </row>
    <row r="38" spans="1:10" ht="16.5">
      <c r="A38" s="348">
        <v>36</v>
      </c>
      <c r="B38" s="337" t="s">
        <v>3840</v>
      </c>
      <c r="C38" s="339" t="s">
        <v>3840</v>
      </c>
      <c r="D38" s="849" t="s">
        <v>3881</v>
      </c>
      <c r="E38" s="339">
        <v>1</v>
      </c>
      <c r="F38" s="339" t="s">
        <v>2208</v>
      </c>
      <c r="G38" s="337"/>
      <c r="H38" s="337" t="s">
        <v>1582</v>
      </c>
      <c r="I38" s="349" t="s">
        <v>3842</v>
      </c>
    </row>
    <row r="39" spans="1:10" ht="16.5">
      <c r="A39" s="348">
        <v>37</v>
      </c>
      <c r="B39" s="337" t="s">
        <v>3840</v>
      </c>
      <c r="C39" s="337" t="s">
        <v>3840</v>
      </c>
      <c r="D39" s="849" t="s">
        <v>3882</v>
      </c>
      <c r="E39" s="337">
        <v>1</v>
      </c>
      <c r="F39" s="337" t="s">
        <v>1929</v>
      </c>
      <c r="G39" s="337"/>
      <c r="H39" s="337" t="s">
        <v>1582</v>
      </c>
      <c r="I39" s="349" t="s">
        <v>3842</v>
      </c>
    </row>
    <row r="40" spans="1:10" ht="16.5">
      <c r="A40" s="348">
        <v>38</v>
      </c>
      <c r="B40" s="337" t="s">
        <v>3840</v>
      </c>
      <c r="C40" s="337" t="s">
        <v>3840</v>
      </c>
      <c r="D40" s="849" t="s">
        <v>3883</v>
      </c>
      <c r="E40" s="337">
        <v>1</v>
      </c>
      <c r="F40" s="337" t="s">
        <v>2430</v>
      </c>
      <c r="G40" s="337"/>
      <c r="H40" s="337" t="s">
        <v>1582</v>
      </c>
      <c r="I40" s="349" t="s">
        <v>3842</v>
      </c>
    </row>
    <row r="41" spans="1:10" ht="16.5">
      <c r="A41" s="348">
        <v>39</v>
      </c>
      <c r="B41" s="337" t="s">
        <v>3840</v>
      </c>
      <c r="C41" s="337" t="s">
        <v>3840</v>
      </c>
      <c r="D41" s="849" t="s">
        <v>3884</v>
      </c>
      <c r="E41" s="337">
        <v>1</v>
      </c>
      <c r="F41" s="337" t="s">
        <v>1929</v>
      </c>
      <c r="G41" s="337"/>
      <c r="H41" s="337" t="s">
        <v>1582</v>
      </c>
      <c r="I41" s="349" t="s">
        <v>3842</v>
      </c>
      <c r="J41" t="s">
        <v>3877</v>
      </c>
    </row>
    <row r="42" spans="1:10" ht="16.5">
      <c r="A42" s="348">
        <v>40</v>
      </c>
      <c r="B42" s="337" t="s">
        <v>3840</v>
      </c>
      <c r="C42" s="337" t="s">
        <v>3840</v>
      </c>
      <c r="D42" s="849" t="s">
        <v>3885</v>
      </c>
      <c r="E42" s="337">
        <v>1</v>
      </c>
      <c r="F42" s="337" t="s">
        <v>2240</v>
      </c>
      <c r="G42" s="337"/>
      <c r="H42" s="337" t="s">
        <v>1582</v>
      </c>
      <c r="I42" s="349" t="s">
        <v>3842</v>
      </c>
      <c r="J42" t="s">
        <v>3849</v>
      </c>
    </row>
    <row r="43" spans="1:10" ht="21">
      <c r="A43" s="348">
        <v>41</v>
      </c>
      <c r="B43" s="340" t="s">
        <v>3886</v>
      </c>
      <c r="C43" s="848" t="s">
        <v>3887</v>
      </c>
      <c r="D43" s="849" t="s">
        <v>3888</v>
      </c>
      <c r="E43" s="337">
        <v>1</v>
      </c>
      <c r="F43" s="340" t="s">
        <v>17</v>
      </c>
      <c r="G43" s="340"/>
      <c r="H43" s="337" t="s">
        <v>1582</v>
      </c>
      <c r="I43" s="350" t="s">
        <v>3889</v>
      </c>
    </row>
    <row r="44" spans="1:10" ht="21">
      <c r="A44" s="348">
        <v>42</v>
      </c>
      <c r="B44" s="340" t="s">
        <v>3886</v>
      </c>
      <c r="C44" s="848" t="s">
        <v>3887</v>
      </c>
      <c r="D44" s="849" t="s">
        <v>3890</v>
      </c>
      <c r="E44" s="337">
        <v>1</v>
      </c>
      <c r="F44" s="340" t="s">
        <v>17</v>
      </c>
      <c r="G44" s="340"/>
      <c r="H44" s="337" t="s">
        <v>1582</v>
      </c>
      <c r="I44" s="350" t="s">
        <v>3889</v>
      </c>
    </row>
    <row r="45" spans="1:10" ht="21">
      <c r="A45" s="348">
        <v>43</v>
      </c>
      <c r="B45" s="340" t="s">
        <v>3886</v>
      </c>
      <c r="C45" s="850" t="s">
        <v>3887</v>
      </c>
      <c r="D45" s="849" t="s">
        <v>3891</v>
      </c>
      <c r="E45" s="338">
        <v>1</v>
      </c>
      <c r="F45" s="341" t="s">
        <v>17</v>
      </c>
      <c r="G45" s="340"/>
      <c r="H45" s="337" t="s">
        <v>1582</v>
      </c>
      <c r="I45" s="350" t="s">
        <v>3889</v>
      </c>
    </row>
    <row r="46" spans="1:10" ht="21">
      <c r="A46" s="348">
        <v>44</v>
      </c>
      <c r="B46" s="340" t="s">
        <v>3886</v>
      </c>
      <c r="C46" s="848" t="s">
        <v>3887</v>
      </c>
      <c r="D46" s="849" t="s">
        <v>3892</v>
      </c>
      <c r="E46" s="337">
        <v>1</v>
      </c>
      <c r="F46" s="340" t="s">
        <v>17</v>
      </c>
      <c r="G46" s="340"/>
      <c r="H46" s="337" t="s">
        <v>1582</v>
      </c>
      <c r="I46" s="350" t="s">
        <v>3889</v>
      </c>
    </row>
    <row r="47" spans="1:10" ht="21">
      <c r="A47" s="348">
        <v>45</v>
      </c>
      <c r="B47" s="340" t="s">
        <v>3886</v>
      </c>
      <c r="C47" s="848" t="s">
        <v>3887</v>
      </c>
      <c r="D47" s="849" t="s">
        <v>3893</v>
      </c>
      <c r="E47" s="337">
        <v>1</v>
      </c>
      <c r="F47" s="340" t="s">
        <v>17</v>
      </c>
      <c r="G47" s="340"/>
      <c r="H47" s="337" t="s">
        <v>1582</v>
      </c>
      <c r="I47" s="350" t="s">
        <v>3889</v>
      </c>
    </row>
    <row r="48" spans="1:10" ht="21">
      <c r="A48" s="348">
        <v>46</v>
      </c>
      <c r="B48" s="340" t="s">
        <v>3886</v>
      </c>
      <c r="C48" s="848" t="s">
        <v>3887</v>
      </c>
      <c r="D48" s="849" t="s">
        <v>3894</v>
      </c>
      <c r="E48" s="337">
        <v>1</v>
      </c>
      <c r="F48" s="340" t="s">
        <v>17</v>
      </c>
      <c r="G48" s="340"/>
      <c r="H48" s="337" t="s">
        <v>1582</v>
      </c>
      <c r="I48" s="350" t="s">
        <v>3889</v>
      </c>
    </row>
    <row r="49" spans="1:13" ht="21">
      <c r="A49" s="348">
        <v>47</v>
      </c>
      <c r="B49" s="340" t="s">
        <v>3886</v>
      </c>
      <c r="C49" s="848" t="s">
        <v>3887</v>
      </c>
      <c r="D49" s="849" t="s">
        <v>3895</v>
      </c>
      <c r="E49" s="337">
        <v>1</v>
      </c>
      <c r="F49" s="340" t="s">
        <v>17</v>
      </c>
      <c r="G49" s="340"/>
      <c r="H49" s="337" t="s">
        <v>1582</v>
      </c>
      <c r="I49" s="350" t="s">
        <v>3889</v>
      </c>
      <c r="J49" t="s">
        <v>3896</v>
      </c>
    </row>
    <row r="50" spans="1:13" ht="21">
      <c r="A50" s="348">
        <v>48</v>
      </c>
      <c r="B50" s="340" t="s">
        <v>3886</v>
      </c>
      <c r="C50" s="848" t="s">
        <v>3887</v>
      </c>
      <c r="D50" s="849" t="s">
        <v>3897</v>
      </c>
      <c r="E50" s="337">
        <v>1</v>
      </c>
      <c r="F50" s="340" t="s">
        <v>17</v>
      </c>
      <c r="G50" s="340"/>
      <c r="H50" s="337" t="s">
        <v>1582</v>
      </c>
      <c r="I50" s="350" t="s">
        <v>3889</v>
      </c>
      <c r="J50" t="s">
        <v>3898</v>
      </c>
    </row>
    <row r="51" spans="1:13" ht="21">
      <c r="A51" s="348">
        <v>49</v>
      </c>
      <c r="B51" s="340" t="s">
        <v>3886</v>
      </c>
      <c r="C51" s="848" t="s">
        <v>3887</v>
      </c>
      <c r="D51" s="849" t="s">
        <v>3899</v>
      </c>
      <c r="E51" s="337">
        <v>1</v>
      </c>
      <c r="F51" s="340" t="s">
        <v>17</v>
      </c>
      <c r="G51" s="340"/>
      <c r="H51" s="337" t="s">
        <v>1582</v>
      </c>
      <c r="I51" s="350" t="s">
        <v>3889</v>
      </c>
    </row>
    <row r="52" spans="1:13" ht="21">
      <c r="A52" s="348">
        <v>50</v>
      </c>
      <c r="B52" s="340" t="s">
        <v>3886</v>
      </c>
      <c r="C52" s="848" t="s">
        <v>3887</v>
      </c>
      <c r="D52" s="849" t="s">
        <v>3900</v>
      </c>
      <c r="E52" s="337">
        <v>1</v>
      </c>
      <c r="F52" s="340" t="s">
        <v>17</v>
      </c>
      <c r="G52" s="340"/>
      <c r="H52" s="337" t="s">
        <v>1582</v>
      </c>
      <c r="I52" s="350" t="s">
        <v>3889</v>
      </c>
    </row>
    <row r="53" spans="1:13" ht="21">
      <c r="A53" s="348">
        <v>51</v>
      </c>
      <c r="B53" s="340" t="s">
        <v>3886</v>
      </c>
      <c r="C53" s="848" t="s">
        <v>3901</v>
      </c>
      <c r="D53" s="849" t="s">
        <v>3902</v>
      </c>
      <c r="E53" s="337">
        <v>1</v>
      </c>
      <c r="F53" s="340" t="s">
        <v>17</v>
      </c>
      <c r="G53" s="340"/>
      <c r="H53" s="337" t="s">
        <v>1582</v>
      </c>
      <c r="I53" s="350" t="s">
        <v>3889</v>
      </c>
    </row>
    <row r="54" spans="1:13" ht="21">
      <c r="A54" s="348">
        <v>52</v>
      </c>
      <c r="B54" s="340" t="s">
        <v>3886</v>
      </c>
      <c r="C54" s="850" t="s">
        <v>3901</v>
      </c>
      <c r="D54" s="849" t="s">
        <v>3903</v>
      </c>
      <c r="E54" s="338">
        <v>1</v>
      </c>
      <c r="F54" s="341" t="s">
        <v>2444</v>
      </c>
      <c r="G54" s="340"/>
      <c r="H54" s="337" t="s">
        <v>1582</v>
      </c>
      <c r="I54" s="350" t="s">
        <v>3889</v>
      </c>
    </row>
    <row r="55" spans="1:13" ht="21">
      <c r="A55" s="348">
        <v>53</v>
      </c>
      <c r="B55" s="340" t="s">
        <v>3886</v>
      </c>
      <c r="C55" s="848" t="s">
        <v>3901</v>
      </c>
      <c r="D55" s="849" t="s">
        <v>3904</v>
      </c>
      <c r="E55" s="337">
        <v>1</v>
      </c>
      <c r="F55" s="340" t="s">
        <v>17</v>
      </c>
      <c r="G55" s="340"/>
      <c r="H55" s="337" t="s">
        <v>1582</v>
      </c>
      <c r="I55" s="350" t="s">
        <v>3889</v>
      </c>
    </row>
    <row r="56" spans="1:13" ht="21">
      <c r="A56" s="348">
        <v>54</v>
      </c>
      <c r="B56" s="340" t="s">
        <v>3886</v>
      </c>
      <c r="C56" s="848" t="s">
        <v>3901</v>
      </c>
      <c r="D56" s="849" t="s">
        <v>3905</v>
      </c>
      <c r="E56" s="337">
        <v>1</v>
      </c>
      <c r="F56" s="340" t="s">
        <v>17</v>
      </c>
      <c r="G56" s="340"/>
      <c r="H56" s="337" t="s">
        <v>1582</v>
      </c>
      <c r="I56" s="350" t="s">
        <v>3889</v>
      </c>
    </row>
    <row r="57" spans="1:13" ht="21">
      <c r="A57" s="348">
        <v>55</v>
      </c>
      <c r="B57" s="340" t="s">
        <v>3886</v>
      </c>
      <c r="C57" s="848" t="s">
        <v>3901</v>
      </c>
      <c r="D57" s="849" t="s">
        <v>3906</v>
      </c>
      <c r="E57" s="337">
        <v>1</v>
      </c>
      <c r="F57" s="340" t="s">
        <v>2728</v>
      </c>
      <c r="G57" s="340"/>
      <c r="H57" s="337" t="s">
        <v>1582</v>
      </c>
      <c r="I57" s="350" t="s">
        <v>3889</v>
      </c>
      <c r="M57" t="s">
        <v>3907</v>
      </c>
    </row>
    <row r="58" spans="1:13" ht="21">
      <c r="A58" s="348">
        <v>56</v>
      </c>
      <c r="B58" s="340" t="s">
        <v>3886</v>
      </c>
      <c r="C58" s="848" t="s">
        <v>3901</v>
      </c>
      <c r="D58" s="849" t="s">
        <v>3908</v>
      </c>
      <c r="E58" s="337">
        <v>1</v>
      </c>
      <c r="F58" s="340" t="s">
        <v>17</v>
      </c>
      <c r="G58" s="340"/>
      <c r="H58" s="337" t="s">
        <v>1582</v>
      </c>
      <c r="I58" s="350" t="s">
        <v>3889</v>
      </c>
    </row>
    <row r="59" spans="1:13" ht="21">
      <c r="A59" s="348">
        <v>57</v>
      </c>
      <c r="B59" s="340" t="s">
        <v>3886</v>
      </c>
      <c r="C59" s="848" t="s">
        <v>3901</v>
      </c>
      <c r="D59" s="849" t="s">
        <v>3909</v>
      </c>
      <c r="E59" s="337">
        <v>1</v>
      </c>
      <c r="F59" s="340" t="s">
        <v>17</v>
      </c>
      <c r="G59" s="340"/>
      <c r="H59" s="337" t="s">
        <v>1582</v>
      </c>
      <c r="I59" s="350" t="s">
        <v>3889</v>
      </c>
    </row>
    <row r="60" spans="1:13" ht="21">
      <c r="A60" s="348">
        <v>58</v>
      </c>
      <c r="B60" s="340" t="s">
        <v>3886</v>
      </c>
      <c r="C60" s="848" t="s">
        <v>3901</v>
      </c>
      <c r="D60" s="849" t="s">
        <v>3910</v>
      </c>
      <c r="E60" s="337">
        <v>1</v>
      </c>
      <c r="F60" s="340" t="s">
        <v>17</v>
      </c>
      <c r="G60" s="340"/>
      <c r="H60" s="337" t="s">
        <v>1582</v>
      </c>
      <c r="I60" s="350" t="s">
        <v>3889</v>
      </c>
      <c r="J60" t="s">
        <v>3898</v>
      </c>
    </row>
    <row r="61" spans="1:13" ht="21">
      <c r="A61" s="348">
        <v>59</v>
      </c>
      <c r="B61" s="340" t="s">
        <v>3886</v>
      </c>
      <c r="C61" s="848" t="s">
        <v>3901</v>
      </c>
      <c r="D61" s="849" t="s">
        <v>3911</v>
      </c>
      <c r="E61" s="337">
        <v>1</v>
      </c>
      <c r="F61" s="340" t="s">
        <v>1664</v>
      </c>
      <c r="G61" s="340"/>
      <c r="H61" s="337" t="s">
        <v>1582</v>
      </c>
      <c r="I61" s="350" t="s">
        <v>3889</v>
      </c>
      <c r="J61" t="s">
        <v>3896</v>
      </c>
    </row>
    <row r="62" spans="1:13" ht="21">
      <c r="A62" s="348">
        <v>60</v>
      </c>
      <c r="B62" s="340" t="s">
        <v>3886</v>
      </c>
      <c r="C62" s="848" t="s">
        <v>3901</v>
      </c>
      <c r="D62" s="849" t="s">
        <v>3912</v>
      </c>
      <c r="E62" s="337">
        <v>1</v>
      </c>
      <c r="F62" s="340" t="s">
        <v>17</v>
      </c>
      <c r="G62" s="340"/>
      <c r="H62" s="337" t="s">
        <v>1582</v>
      </c>
      <c r="I62" s="350" t="s">
        <v>3889</v>
      </c>
    </row>
    <row r="63" spans="1:13" ht="17.45">
      <c r="A63" s="348">
        <v>61</v>
      </c>
      <c r="B63" s="342" t="s">
        <v>3913</v>
      </c>
      <c r="C63" s="851" t="s">
        <v>3914</v>
      </c>
      <c r="D63" s="849" t="s">
        <v>3915</v>
      </c>
      <c r="E63" s="342">
        <v>1</v>
      </c>
      <c r="F63" s="342" t="s">
        <v>17</v>
      </c>
      <c r="G63" s="336"/>
      <c r="H63" s="337" t="s">
        <v>1582</v>
      </c>
      <c r="I63" s="351" t="s">
        <v>3632</v>
      </c>
    </row>
    <row r="64" spans="1:13" ht="17.45">
      <c r="A64" s="348">
        <v>62</v>
      </c>
      <c r="B64" s="342" t="s">
        <v>3913</v>
      </c>
      <c r="C64" s="851" t="s">
        <v>3914</v>
      </c>
      <c r="D64" s="849" t="s">
        <v>3916</v>
      </c>
      <c r="E64" s="342">
        <v>1</v>
      </c>
      <c r="F64" s="342" t="s">
        <v>17</v>
      </c>
      <c r="G64" s="336"/>
      <c r="H64" s="337" t="s">
        <v>1582</v>
      </c>
      <c r="I64" s="351" t="s">
        <v>3632</v>
      </c>
    </row>
    <row r="65" spans="1:10" ht="17.45">
      <c r="A65" s="348">
        <v>63</v>
      </c>
      <c r="B65" s="342" t="s">
        <v>3913</v>
      </c>
      <c r="C65" s="851" t="s">
        <v>3914</v>
      </c>
      <c r="D65" s="849" t="s">
        <v>3917</v>
      </c>
      <c r="E65" s="342">
        <v>1</v>
      </c>
      <c r="F65" s="342" t="s">
        <v>17</v>
      </c>
      <c r="G65" s="336"/>
      <c r="H65" s="337" t="s">
        <v>1582</v>
      </c>
      <c r="I65" s="351" t="s">
        <v>3632</v>
      </c>
    </row>
    <row r="66" spans="1:10" ht="17.45">
      <c r="A66" s="348">
        <v>64</v>
      </c>
      <c r="B66" s="342" t="s">
        <v>3913</v>
      </c>
      <c r="C66" s="851" t="s">
        <v>3914</v>
      </c>
      <c r="D66" s="849" t="s">
        <v>3918</v>
      </c>
      <c r="E66" s="342">
        <v>1</v>
      </c>
      <c r="F66" s="342" t="s">
        <v>1880</v>
      </c>
      <c r="G66" s="336"/>
      <c r="H66" s="337" t="s">
        <v>1582</v>
      </c>
      <c r="I66" s="351" t="s">
        <v>3632</v>
      </c>
      <c r="J66" t="s">
        <v>3877</v>
      </c>
    </row>
    <row r="67" spans="1:10" ht="17.45">
      <c r="A67" s="348">
        <v>65</v>
      </c>
      <c r="B67" s="342" t="s">
        <v>3913</v>
      </c>
      <c r="C67" s="851" t="s">
        <v>3914</v>
      </c>
      <c r="D67" s="849" t="s">
        <v>3919</v>
      </c>
      <c r="E67" s="342">
        <v>1</v>
      </c>
      <c r="F67" s="342" t="s">
        <v>17</v>
      </c>
      <c r="G67" s="336"/>
      <c r="H67" s="337" t="s">
        <v>1582</v>
      </c>
      <c r="I67" s="351" t="s">
        <v>3632</v>
      </c>
    </row>
    <row r="68" spans="1:10" ht="17.45">
      <c r="A68" s="348">
        <v>66</v>
      </c>
      <c r="B68" s="342" t="s">
        <v>3913</v>
      </c>
      <c r="C68" s="851" t="s">
        <v>3914</v>
      </c>
      <c r="D68" s="849" t="s">
        <v>3920</v>
      </c>
      <c r="E68" s="342">
        <v>1</v>
      </c>
      <c r="F68" s="342" t="s">
        <v>17</v>
      </c>
      <c r="G68" s="336"/>
      <c r="H68" s="337" t="s">
        <v>1582</v>
      </c>
      <c r="I68" s="351" t="s">
        <v>3632</v>
      </c>
    </row>
    <row r="69" spans="1:10" ht="17.45">
      <c r="A69" s="348">
        <v>67</v>
      </c>
      <c r="B69" s="342" t="s">
        <v>3913</v>
      </c>
      <c r="C69" s="851" t="s">
        <v>3914</v>
      </c>
      <c r="D69" s="849" t="s">
        <v>3921</v>
      </c>
      <c r="E69" s="342">
        <v>1</v>
      </c>
      <c r="F69" s="342" t="s">
        <v>2168</v>
      </c>
      <c r="G69" s="336"/>
      <c r="H69" s="337" t="s">
        <v>1582</v>
      </c>
      <c r="I69" s="351" t="s">
        <v>3632</v>
      </c>
    </row>
    <row r="70" spans="1:10" ht="17.45">
      <c r="A70" s="348">
        <v>68</v>
      </c>
      <c r="B70" s="342" t="s">
        <v>3913</v>
      </c>
      <c r="C70" s="851" t="s">
        <v>3914</v>
      </c>
      <c r="D70" s="849" t="s">
        <v>3922</v>
      </c>
      <c r="E70" s="342">
        <v>1</v>
      </c>
      <c r="F70" s="342" t="s">
        <v>1634</v>
      </c>
      <c r="G70" s="336"/>
      <c r="H70" s="337" t="s">
        <v>3120</v>
      </c>
      <c r="I70" s="351" t="s">
        <v>3632</v>
      </c>
    </row>
    <row r="71" spans="1:10" ht="17.45">
      <c r="A71" s="348">
        <v>69</v>
      </c>
      <c r="B71" s="342" t="s">
        <v>3913</v>
      </c>
      <c r="C71" s="851" t="s">
        <v>3914</v>
      </c>
      <c r="D71" s="849" t="s">
        <v>3923</v>
      </c>
      <c r="E71" s="342">
        <v>1</v>
      </c>
      <c r="F71" s="342" t="s">
        <v>17</v>
      </c>
      <c r="G71" s="336"/>
      <c r="H71" s="337" t="s">
        <v>1582</v>
      </c>
      <c r="I71" s="351" t="s">
        <v>3632</v>
      </c>
    </row>
    <row r="72" spans="1:10" ht="17.45">
      <c r="A72" s="348">
        <v>70</v>
      </c>
      <c r="B72" s="342" t="s">
        <v>3913</v>
      </c>
      <c r="C72" s="851" t="s">
        <v>3914</v>
      </c>
      <c r="D72" s="849" t="s">
        <v>3924</v>
      </c>
      <c r="E72" s="342">
        <v>1</v>
      </c>
      <c r="F72" s="342" t="s">
        <v>2401</v>
      </c>
      <c r="G72" s="336"/>
      <c r="H72" s="337" t="s">
        <v>1582</v>
      </c>
      <c r="I72" s="351" t="s">
        <v>3632</v>
      </c>
    </row>
    <row r="73" spans="1:10" ht="17.45">
      <c r="A73" s="348">
        <v>71</v>
      </c>
      <c r="B73" s="342" t="s">
        <v>3913</v>
      </c>
      <c r="C73" s="850" t="s">
        <v>3925</v>
      </c>
      <c r="D73" s="849" t="s">
        <v>3926</v>
      </c>
      <c r="E73" s="343">
        <v>1</v>
      </c>
      <c r="F73" s="343" t="s">
        <v>2168</v>
      </c>
      <c r="G73" s="336"/>
      <c r="H73" s="337" t="s">
        <v>1582</v>
      </c>
      <c r="I73" s="351" t="s">
        <v>3632</v>
      </c>
      <c r="J73" t="s">
        <v>3896</v>
      </c>
    </row>
    <row r="74" spans="1:10" ht="17.45">
      <c r="A74" s="348">
        <v>72</v>
      </c>
      <c r="B74" s="342" t="s">
        <v>3913</v>
      </c>
      <c r="C74" s="851" t="s">
        <v>3925</v>
      </c>
      <c r="D74" s="849" t="s">
        <v>3927</v>
      </c>
      <c r="E74" s="342">
        <v>1</v>
      </c>
      <c r="F74" s="342" t="s">
        <v>2414</v>
      </c>
      <c r="G74" s="336"/>
      <c r="H74" s="337" t="s">
        <v>1582</v>
      </c>
      <c r="I74" s="351" t="s">
        <v>3632</v>
      </c>
    </row>
    <row r="75" spans="1:10" ht="17.45">
      <c r="A75" s="348">
        <v>73</v>
      </c>
      <c r="B75" s="342" t="s">
        <v>3913</v>
      </c>
      <c r="C75" s="851" t="s">
        <v>3925</v>
      </c>
      <c r="D75" s="849" t="s">
        <v>3928</v>
      </c>
      <c r="E75" s="342">
        <v>1</v>
      </c>
      <c r="F75" s="342" t="s">
        <v>2401</v>
      </c>
      <c r="G75" s="336"/>
      <c r="H75" s="337" t="s">
        <v>1582</v>
      </c>
      <c r="I75" s="351" t="s">
        <v>3632</v>
      </c>
    </row>
    <row r="76" spans="1:10" ht="17.45">
      <c r="A76" s="348">
        <v>74</v>
      </c>
      <c r="B76" s="342" t="s">
        <v>3913</v>
      </c>
      <c r="C76" s="851" t="s">
        <v>3925</v>
      </c>
      <c r="D76" s="849" t="s">
        <v>3929</v>
      </c>
      <c r="E76" s="342">
        <v>1</v>
      </c>
      <c r="F76" s="342" t="s">
        <v>2414</v>
      </c>
      <c r="G76" s="336"/>
      <c r="H76" s="337" t="s">
        <v>1582</v>
      </c>
      <c r="I76" s="351" t="s">
        <v>3632</v>
      </c>
    </row>
    <row r="77" spans="1:10" ht="17.45">
      <c r="A77" s="348">
        <v>75</v>
      </c>
      <c r="B77" s="342" t="s">
        <v>3913</v>
      </c>
      <c r="C77" s="850" t="s">
        <v>3925</v>
      </c>
      <c r="D77" s="849" t="s">
        <v>3930</v>
      </c>
      <c r="E77" s="343">
        <v>1</v>
      </c>
      <c r="F77" s="343" t="s">
        <v>2168</v>
      </c>
      <c r="G77" s="336"/>
      <c r="H77" s="337" t="s">
        <v>1582</v>
      </c>
      <c r="I77" s="351" t="s">
        <v>3632</v>
      </c>
    </row>
    <row r="78" spans="1:10" ht="17.45">
      <c r="A78" s="348">
        <v>76</v>
      </c>
      <c r="B78" s="342" t="s">
        <v>3913</v>
      </c>
      <c r="C78" s="850" t="s">
        <v>3925</v>
      </c>
      <c r="D78" s="849" t="s">
        <v>3931</v>
      </c>
      <c r="E78" s="343">
        <v>1</v>
      </c>
      <c r="F78" s="343" t="s">
        <v>2414</v>
      </c>
      <c r="G78" s="336"/>
      <c r="H78" s="337" t="s">
        <v>1582</v>
      </c>
      <c r="I78" s="351" t="s">
        <v>3632</v>
      </c>
      <c r="J78" t="s">
        <v>3896</v>
      </c>
    </row>
    <row r="79" spans="1:10" ht="17.45">
      <c r="A79" s="348">
        <v>77</v>
      </c>
      <c r="B79" s="342" t="s">
        <v>3913</v>
      </c>
      <c r="C79" s="851" t="s">
        <v>3925</v>
      </c>
      <c r="D79" s="849" t="s">
        <v>3932</v>
      </c>
      <c r="E79" s="342">
        <v>1</v>
      </c>
      <c r="F79" s="342" t="s">
        <v>2168</v>
      </c>
      <c r="G79" s="336"/>
      <c r="H79" s="337" t="s">
        <v>1582</v>
      </c>
      <c r="I79" s="351" t="s">
        <v>3632</v>
      </c>
    </row>
    <row r="80" spans="1:10" ht="17.45">
      <c r="A80" s="348">
        <v>78</v>
      </c>
      <c r="B80" s="342" t="s">
        <v>3913</v>
      </c>
      <c r="C80" s="851" t="s">
        <v>3925</v>
      </c>
      <c r="D80" s="849" t="s">
        <v>3933</v>
      </c>
      <c r="E80" s="342">
        <v>1</v>
      </c>
      <c r="F80" s="342" t="s">
        <v>2240</v>
      </c>
      <c r="G80" s="336"/>
      <c r="H80" s="337" t="s">
        <v>2810</v>
      </c>
      <c r="I80" s="351" t="s">
        <v>3632</v>
      </c>
    </row>
    <row r="81" spans="1:9" ht="17.45">
      <c r="A81" s="348">
        <v>79</v>
      </c>
      <c r="B81" s="342" t="s">
        <v>3913</v>
      </c>
      <c r="C81" s="851" t="s">
        <v>3925</v>
      </c>
      <c r="D81" s="849" t="s">
        <v>3934</v>
      </c>
      <c r="E81" s="342">
        <v>1</v>
      </c>
      <c r="F81" s="306" t="s">
        <v>17</v>
      </c>
      <c r="G81" s="336"/>
      <c r="H81" s="337" t="s">
        <v>1582</v>
      </c>
      <c r="I81" s="351" t="s">
        <v>3632</v>
      </c>
    </row>
    <row r="82" spans="1:9" s="149" customFormat="1" ht="17.45">
      <c r="A82" s="348">
        <v>80</v>
      </c>
      <c r="B82" s="306" t="s">
        <v>3913</v>
      </c>
      <c r="C82" s="852" t="s">
        <v>3925</v>
      </c>
      <c r="D82" s="849" t="s">
        <v>3935</v>
      </c>
      <c r="E82" s="306">
        <v>1</v>
      </c>
      <c r="F82" s="306" t="s">
        <v>2389</v>
      </c>
      <c r="G82" s="344"/>
      <c r="H82" s="333" t="s">
        <v>1582</v>
      </c>
      <c r="I82" s="352" t="s">
        <v>3632</v>
      </c>
    </row>
  </sheetData>
  <hyperlinks>
    <hyperlink ref="B1" location="Summary!A1" display="Summary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4"/>
  <sheetViews>
    <sheetView workbookViewId="0">
      <selection activeCell="D14" sqref="D14"/>
    </sheetView>
  </sheetViews>
  <sheetFormatPr defaultRowHeight="14.45"/>
  <cols>
    <col min="2" max="2" width="14.140625" customWidth="1"/>
    <col min="3" max="4" width="24.85546875" customWidth="1"/>
    <col min="5" max="5" width="18.42578125" customWidth="1"/>
    <col min="7" max="7" width="20" customWidth="1"/>
    <col min="8" max="8" width="19.140625" customWidth="1"/>
    <col min="9" max="9" width="12.5703125" customWidth="1"/>
  </cols>
  <sheetData>
    <row r="1" spans="1:10" ht="17.45">
      <c r="B1" s="168" t="s">
        <v>1564</v>
      </c>
    </row>
    <row r="2" spans="1:10">
      <c r="A2" s="147" t="s">
        <v>1</v>
      </c>
      <c r="B2" s="147" t="s">
        <v>3</v>
      </c>
      <c r="C2" s="147" t="s">
        <v>1565</v>
      </c>
      <c r="D2" s="147" t="s">
        <v>1991</v>
      </c>
      <c r="E2" s="147" t="s">
        <v>6</v>
      </c>
      <c r="F2" s="147" t="s">
        <v>1567</v>
      </c>
      <c r="G2" s="147" t="s">
        <v>8</v>
      </c>
      <c r="H2" s="147" t="s">
        <v>11</v>
      </c>
      <c r="I2" s="147" t="s">
        <v>1568</v>
      </c>
      <c r="J2" s="147" t="s">
        <v>12</v>
      </c>
    </row>
    <row r="3" spans="1:10" s="151" customFormat="1">
      <c r="A3" s="206">
        <v>1</v>
      </c>
      <c r="B3" s="237" t="s">
        <v>3936</v>
      </c>
      <c r="C3" s="237" t="s">
        <v>3936</v>
      </c>
      <c r="D3" s="237" t="s">
        <v>3937</v>
      </c>
      <c r="E3" s="366" t="s">
        <v>3938</v>
      </c>
      <c r="F3" s="207">
        <v>1</v>
      </c>
      <c r="G3" s="367" t="s">
        <v>17</v>
      </c>
      <c r="H3" s="210" t="s">
        <v>1571</v>
      </c>
      <c r="I3" s="237" t="s">
        <v>1582</v>
      </c>
      <c r="J3" s="210"/>
    </row>
    <row r="4" spans="1:10" s="151" customFormat="1">
      <c r="A4" s="206">
        <v>2</v>
      </c>
      <c r="B4" s="237" t="s">
        <v>3936</v>
      </c>
      <c r="C4" s="237" t="s">
        <v>3936</v>
      </c>
      <c r="D4" s="237" t="s">
        <v>3939</v>
      </c>
      <c r="E4" s="240">
        <v>67</v>
      </c>
      <c r="F4" s="207">
        <v>1</v>
      </c>
      <c r="G4" s="367" t="s">
        <v>1582</v>
      </c>
      <c r="H4" s="210" t="s">
        <v>1571</v>
      </c>
      <c r="I4" s="237" t="s">
        <v>1582</v>
      </c>
      <c r="J4" s="210" t="s">
        <v>2038</v>
      </c>
    </row>
  </sheetData>
  <phoneticPr fontId="41" type="noConversion"/>
  <hyperlinks>
    <hyperlink ref="B1" location="Summary!A1" display="Summary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7"/>
  <sheetViews>
    <sheetView workbookViewId="0">
      <selection activeCell="F4" sqref="F4"/>
    </sheetView>
  </sheetViews>
  <sheetFormatPr defaultRowHeight="14.45"/>
  <cols>
    <col min="1" max="1" width="7.42578125" customWidth="1"/>
    <col min="2" max="2" width="31.5703125" bestFit="1" customWidth="1"/>
    <col min="3" max="3" width="25.5703125" customWidth="1"/>
    <col min="4" max="4" width="14" customWidth="1"/>
    <col min="5" max="5" width="8.85546875" customWidth="1"/>
    <col min="6" max="6" width="12.85546875" customWidth="1"/>
    <col min="7" max="7" width="13.140625" customWidth="1"/>
    <col min="8" max="8" width="7.85546875" bestFit="1" customWidth="1"/>
    <col min="9" max="9" width="31.85546875" customWidth="1"/>
  </cols>
  <sheetData>
    <row r="1" spans="1:9" ht="17.45">
      <c r="B1" s="168" t="s">
        <v>1564</v>
      </c>
    </row>
    <row r="2" spans="1:9">
      <c r="A2" s="147" t="s">
        <v>1</v>
      </c>
      <c r="B2" s="147" t="s">
        <v>3</v>
      </c>
      <c r="C2" s="147" t="s">
        <v>1565</v>
      </c>
      <c r="D2" s="147" t="s">
        <v>6</v>
      </c>
      <c r="E2" s="147" t="s">
        <v>1567</v>
      </c>
      <c r="F2" s="147" t="s">
        <v>8</v>
      </c>
      <c r="G2" s="147" t="s">
        <v>11</v>
      </c>
      <c r="H2" s="147" t="s">
        <v>1568</v>
      </c>
      <c r="I2" s="147" t="s">
        <v>12</v>
      </c>
    </row>
    <row r="3" spans="1:9" s="151" customFormat="1" ht="29.1">
      <c r="A3" s="204">
        <v>1</v>
      </c>
      <c r="B3" s="204" t="s">
        <v>3940</v>
      </c>
      <c r="C3" s="233" t="s">
        <v>3941</v>
      </c>
      <c r="D3" s="368" t="s">
        <v>3942</v>
      </c>
      <c r="E3" s="233">
        <v>1</v>
      </c>
      <c r="F3" s="204" t="s">
        <v>17</v>
      </c>
      <c r="G3" s="204" t="s">
        <v>1571</v>
      </c>
      <c r="H3" s="204" t="s">
        <v>3024</v>
      </c>
      <c r="I3" s="204" t="s">
        <v>3682</v>
      </c>
    </row>
    <row r="4" spans="1:9" s="151" customFormat="1" ht="29.1">
      <c r="A4" s="204">
        <v>2</v>
      </c>
      <c r="B4" s="204" t="s">
        <v>3940</v>
      </c>
      <c r="C4" s="233" t="s">
        <v>3941</v>
      </c>
      <c r="D4" s="368" t="s">
        <v>3943</v>
      </c>
      <c r="E4" s="233">
        <v>1</v>
      </c>
      <c r="F4" s="204" t="s">
        <v>17</v>
      </c>
      <c r="G4" s="204" t="s">
        <v>1571</v>
      </c>
      <c r="H4" s="204" t="s">
        <v>3024</v>
      </c>
      <c r="I4" s="204" t="s">
        <v>3682</v>
      </c>
    </row>
    <row r="5" spans="1:9" s="151" customFormat="1" ht="29.1">
      <c r="A5" s="204">
        <v>3</v>
      </c>
      <c r="B5" s="204" t="s">
        <v>3940</v>
      </c>
      <c r="C5" s="233" t="s">
        <v>3941</v>
      </c>
      <c r="D5" s="368" t="s">
        <v>3944</v>
      </c>
      <c r="E5" s="233">
        <v>1</v>
      </c>
      <c r="F5" s="204" t="s">
        <v>17</v>
      </c>
      <c r="G5" s="204" t="s">
        <v>1571</v>
      </c>
      <c r="H5" s="204" t="s">
        <v>3024</v>
      </c>
      <c r="I5" s="204" t="s">
        <v>3682</v>
      </c>
    </row>
    <row r="6" spans="1:9" s="151" customFormat="1" ht="29.1">
      <c r="A6" s="204">
        <v>4</v>
      </c>
      <c r="B6" s="204" t="s">
        <v>3940</v>
      </c>
      <c r="C6" s="233" t="s">
        <v>3941</v>
      </c>
      <c r="D6" s="368" t="s">
        <v>3945</v>
      </c>
      <c r="E6" s="233">
        <v>1</v>
      </c>
      <c r="F6" s="204" t="s">
        <v>17</v>
      </c>
      <c r="G6" s="204" t="s">
        <v>1571</v>
      </c>
      <c r="H6" s="204" t="s">
        <v>3024</v>
      </c>
      <c r="I6" s="204" t="s">
        <v>3682</v>
      </c>
    </row>
    <row r="7" spans="1:9" s="151" customFormat="1" ht="29.1">
      <c r="A7" s="204">
        <v>5</v>
      </c>
      <c r="B7" s="204" t="s">
        <v>3940</v>
      </c>
      <c r="C7" s="233" t="s">
        <v>3941</v>
      </c>
      <c r="D7" s="368" t="s">
        <v>3946</v>
      </c>
      <c r="E7" s="233">
        <v>1</v>
      </c>
      <c r="F7" s="204" t="s">
        <v>17</v>
      </c>
      <c r="G7" s="204" t="s">
        <v>1571</v>
      </c>
      <c r="H7" s="204" t="s">
        <v>3024</v>
      </c>
      <c r="I7" s="204" t="s">
        <v>3682</v>
      </c>
    </row>
  </sheetData>
  <hyperlinks>
    <hyperlink ref="B1" location="Summary!A1" display="Summary" xr:uid="{00000000-0004-0000-2B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4"/>
  <sheetViews>
    <sheetView workbookViewId="0">
      <selection activeCell="A2" sqref="A2"/>
    </sheetView>
  </sheetViews>
  <sheetFormatPr defaultRowHeight="14.45"/>
  <cols>
    <col min="2" max="2" width="20.42578125" customWidth="1"/>
    <col min="3" max="3" width="21.85546875" customWidth="1"/>
    <col min="4" max="4" width="13.5703125" customWidth="1"/>
    <col min="5" max="5" width="6.28515625" customWidth="1"/>
    <col min="6" max="6" width="10.140625" customWidth="1"/>
    <col min="7" max="7" width="9.28515625" customWidth="1"/>
    <col min="8" max="8" width="19" customWidth="1"/>
    <col min="9" max="9" width="37" customWidth="1"/>
  </cols>
  <sheetData>
    <row r="1" spans="1:9" ht="17.45">
      <c r="B1" s="168" t="s">
        <v>1564</v>
      </c>
    </row>
    <row r="2" spans="1:9" ht="29.1">
      <c r="A2" s="147" t="s">
        <v>1</v>
      </c>
      <c r="B2" s="147" t="s">
        <v>3</v>
      </c>
      <c r="C2" s="147" t="s">
        <v>1565</v>
      </c>
      <c r="D2" s="147" t="s">
        <v>6</v>
      </c>
      <c r="E2" s="147" t="s">
        <v>1567</v>
      </c>
      <c r="F2" s="147" t="s">
        <v>8</v>
      </c>
      <c r="G2" s="147" t="s">
        <v>11</v>
      </c>
      <c r="H2" s="147" t="s">
        <v>1568</v>
      </c>
      <c r="I2" s="147" t="s">
        <v>12</v>
      </c>
    </row>
    <row r="3" spans="1:9" s="151" customFormat="1">
      <c r="A3" s="206">
        <v>1</v>
      </c>
      <c r="B3" s="205" t="s">
        <v>3947</v>
      </c>
      <c r="C3" s="205" t="s">
        <v>3947</v>
      </c>
      <c r="D3" s="369" t="s">
        <v>3948</v>
      </c>
      <c r="E3" s="206">
        <v>1</v>
      </c>
      <c r="F3" s="370" t="s">
        <v>17</v>
      </c>
      <c r="G3" s="210" t="s">
        <v>1571</v>
      </c>
      <c r="H3" s="210" t="s">
        <v>2619</v>
      </c>
      <c r="I3" s="853" t="s">
        <v>3949</v>
      </c>
    </row>
    <row r="4" spans="1:9" s="151" customFormat="1">
      <c r="A4" s="206">
        <v>2</v>
      </c>
      <c r="B4" s="205" t="s">
        <v>3947</v>
      </c>
      <c r="C4" s="205" t="s">
        <v>3947</v>
      </c>
      <c r="D4" s="369" t="s">
        <v>3950</v>
      </c>
      <c r="E4" s="206">
        <v>1</v>
      </c>
      <c r="F4" s="370" t="s">
        <v>17</v>
      </c>
      <c r="G4" s="210" t="s">
        <v>1571</v>
      </c>
      <c r="H4" s="210" t="s">
        <v>2619</v>
      </c>
      <c r="I4" s="853" t="s">
        <v>3949</v>
      </c>
    </row>
  </sheetData>
  <hyperlinks>
    <hyperlink ref="B1" location="Summary!A1" display="Summary" xr:uid="{00000000-0004-0000-2A00-000000000000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zoomScale="85" zoomScaleNormal="85" workbookViewId="0">
      <selection activeCell="E3" sqref="E3"/>
    </sheetView>
  </sheetViews>
  <sheetFormatPr defaultRowHeight="21" customHeight="1"/>
  <cols>
    <col min="2" max="2" width="41.28515625" customWidth="1"/>
    <col min="3" max="3" width="13.85546875" bestFit="1" customWidth="1"/>
    <col min="4" max="4" width="44.42578125" customWidth="1"/>
    <col min="5" max="5" width="24.5703125" customWidth="1"/>
    <col min="7" max="7" width="17.5703125" customWidth="1"/>
    <col min="9" max="9" width="29.42578125" customWidth="1"/>
    <col min="10" max="10" width="53.28515625" customWidth="1"/>
  </cols>
  <sheetData>
    <row r="1" spans="1:10" ht="21" customHeight="1">
      <c r="B1" s="168" t="s">
        <v>1564</v>
      </c>
    </row>
    <row r="2" spans="1:10" ht="21" customHeight="1">
      <c r="A2" s="854" t="s">
        <v>2606</v>
      </c>
      <c r="B2" s="854" t="s">
        <v>3</v>
      </c>
      <c r="C2" s="854" t="s">
        <v>2</v>
      </c>
      <c r="D2" s="854" t="s">
        <v>1565</v>
      </c>
      <c r="E2" s="854" t="s">
        <v>6</v>
      </c>
      <c r="F2" s="854" t="s">
        <v>1567</v>
      </c>
      <c r="G2" s="855" t="s">
        <v>8</v>
      </c>
      <c r="H2" s="854" t="s">
        <v>11</v>
      </c>
      <c r="I2" s="854" t="s">
        <v>1568</v>
      </c>
      <c r="J2" s="854" t="s">
        <v>12</v>
      </c>
    </row>
    <row r="3" spans="1:10" s="151" customFormat="1" ht="21" customHeight="1">
      <c r="A3" s="856">
        <v>1</v>
      </c>
      <c r="B3" s="857" t="s">
        <v>3951</v>
      </c>
      <c r="C3" s="857" t="s">
        <v>147</v>
      </c>
      <c r="D3" s="857" t="s">
        <v>3951</v>
      </c>
      <c r="E3" s="858" t="s">
        <v>3952</v>
      </c>
      <c r="F3" s="859">
        <v>1</v>
      </c>
      <c r="G3" s="857" t="s">
        <v>1128</v>
      </c>
      <c r="H3" s="857" t="s">
        <v>1587</v>
      </c>
      <c r="I3" s="857" t="s">
        <v>3022</v>
      </c>
      <c r="J3" s="860" t="s">
        <v>3953</v>
      </c>
    </row>
    <row r="4" spans="1:10" s="151" customFormat="1" ht="21" customHeight="1">
      <c r="A4" s="856">
        <v>2</v>
      </c>
      <c r="B4" s="857" t="s">
        <v>3954</v>
      </c>
      <c r="C4" s="857" t="s">
        <v>147</v>
      </c>
      <c r="D4" s="857" t="s">
        <v>3954</v>
      </c>
      <c r="E4" s="861" t="s">
        <v>764</v>
      </c>
      <c r="F4" s="859">
        <v>1</v>
      </c>
      <c r="G4" s="857" t="s">
        <v>17</v>
      </c>
      <c r="H4" s="857" t="s">
        <v>1587</v>
      </c>
      <c r="I4" s="857" t="s">
        <v>3955</v>
      </c>
      <c r="J4" s="857"/>
    </row>
    <row r="5" spans="1:10" s="151" customFormat="1" ht="21" customHeight="1">
      <c r="A5" s="856">
        <v>3</v>
      </c>
      <c r="B5" s="857" t="s">
        <v>3956</v>
      </c>
      <c r="C5" s="857" t="s">
        <v>147</v>
      </c>
      <c r="D5" s="857" t="s">
        <v>3957</v>
      </c>
      <c r="E5" s="861" t="s">
        <v>3958</v>
      </c>
      <c r="F5" s="859">
        <v>1</v>
      </c>
      <c r="G5" s="857" t="s">
        <v>17</v>
      </c>
      <c r="H5" s="857" t="s">
        <v>1587</v>
      </c>
      <c r="I5" s="857" t="s">
        <v>3955</v>
      </c>
      <c r="J5" s="857"/>
    </row>
    <row r="6" spans="1:10" s="151" customFormat="1" ht="21" customHeight="1">
      <c r="A6" s="856">
        <v>4</v>
      </c>
      <c r="B6" s="857" t="s">
        <v>3959</v>
      </c>
      <c r="C6" s="857" t="s">
        <v>147</v>
      </c>
      <c r="D6" s="857" t="s">
        <v>3959</v>
      </c>
      <c r="E6" s="861" t="s">
        <v>756</v>
      </c>
      <c r="F6" s="859">
        <v>1</v>
      </c>
      <c r="G6" s="857" t="s">
        <v>17</v>
      </c>
      <c r="H6" s="857" t="s">
        <v>1587</v>
      </c>
      <c r="I6" s="857" t="s">
        <v>3955</v>
      </c>
      <c r="J6" s="857"/>
    </row>
    <row r="7" spans="1:10" s="151" customFormat="1" ht="21" customHeight="1">
      <c r="A7" s="856">
        <v>5</v>
      </c>
      <c r="B7" s="857" t="s">
        <v>3959</v>
      </c>
      <c r="C7" s="857" t="s">
        <v>147</v>
      </c>
      <c r="D7" s="857" t="s">
        <v>3959</v>
      </c>
      <c r="E7" s="861" t="s">
        <v>172</v>
      </c>
      <c r="F7" s="859">
        <v>1</v>
      </c>
      <c r="G7" s="857" t="s">
        <v>17</v>
      </c>
      <c r="H7" s="857" t="s">
        <v>1587</v>
      </c>
      <c r="I7" s="857" t="s">
        <v>3955</v>
      </c>
      <c r="J7" s="857"/>
    </row>
    <row r="8" spans="1:10" s="151" customFormat="1" ht="21" customHeight="1">
      <c r="A8" s="856">
        <v>6</v>
      </c>
      <c r="B8" s="857" t="s">
        <v>3960</v>
      </c>
      <c r="C8" s="857" t="s">
        <v>147</v>
      </c>
      <c r="D8" s="857" t="s">
        <v>3960</v>
      </c>
      <c r="E8" s="857" t="s">
        <v>1327</v>
      </c>
      <c r="F8" s="859">
        <v>1</v>
      </c>
      <c r="G8" s="857" t="s">
        <v>17</v>
      </c>
      <c r="H8" s="857" t="s">
        <v>1571</v>
      </c>
      <c r="I8" s="857" t="s">
        <v>3955</v>
      </c>
      <c r="J8" s="857" t="s">
        <v>3961</v>
      </c>
    </row>
    <row r="9" spans="1:10" s="151" customFormat="1" ht="21" customHeight="1">
      <c r="A9" s="856">
        <v>7</v>
      </c>
      <c r="B9" s="857" t="s">
        <v>3962</v>
      </c>
      <c r="C9" s="155" t="s">
        <v>3963</v>
      </c>
      <c r="D9" s="857" t="s">
        <v>3962</v>
      </c>
      <c r="E9" s="862">
        <v>247656996</v>
      </c>
      <c r="F9" s="859">
        <v>1</v>
      </c>
      <c r="G9" s="857" t="s">
        <v>2850</v>
      </c>
      <c r="H9" s="857" t="s">
        <v>1571</v>
      </c>
      <c r="I9" s="857" t="s">
        <v>1620</v>
      </c>
      <c r="J9" s="857" t="s">
        <v>3964</v>
      </c>
    </row>
    <row r="10" spans="1:10" s="151" customFormat="1" ht="21" customHeight="1">
      <c r="A10" s="856">
        <v>8</v>
      </c>
      <c r="B10" s="857" t="s">
        <v>3962</v>
      </c>
      <c r="C10" s="155" t="s">
        <v>3963</v>
      </c>
      <c r="D10" s="857" t="s">
        <v>3962</v>
      </c>
      <c r="E10" s="862">
        <v>247657177</v>
      </c>
      <c r="F10" s="859">
        <v>1</v>
      </c>
      <c r="G10" s="857" t="s">
        <v>17</v>
      </c>
      <c r="H10" s="857" t="s">
        <v>1571</v>
      </c>
      <c r="I10" s="857" t="s">
        <v>3955</v>
      </c>
      <c r="J10" s="857" t="s">
        <v>3964</v>
      </c>
    </row>
    <row r="11" spans="1:10" s="151" customFormat="1" ht="21" customHeight="1">
      <c r="A11" s="856">
        <v>9</v>
      </c>
      <c r="B11" s="857" t="s">
        <v>3962</v>
      </c>
      <c r="C11" s="155" t="s">
        <v>3963</v>
      </c>
      <c r="D11" s="857" t="s">
        <v>3962</v>
      </c>
      <c r="E11" s="862">
        <v>247659659</v>
      </c>
      <c r="F11" s="859">
        <v>1</v>
      </c>
      <c r="G11" s="857" t="s">
        <v>1210</v>
      </c>
      <c r="H11" s="857" t="s">
        <v>1571</v>
      </c>
      <c r="I11" s="857" t="s">
        <v>3955</v>
      </c>
      <c r="J11" s="857" t="s">
        <v>3964</v>
      </c>
    </row>
    <row r="12" spans="1:10" s="151" customFormat="1" ht="21" customHeight="1">
      <c r="A12" s="856">
        <v>10</v>
      </c>
      <c r="B12" s="857" t="s">
        <v>3962</v>
      </c>
      <c r="C12" s="155" t="s">
        <v>3963</v>
      </c>
      <c r="D12" s="857" t="s">
        <v>3962</v>
      </c>
      <c r="E12" s="862">
        <v>246898547</v>
      </c>
      <c r="F12" s="859">
        <v>1</v>
      </c>
      <c r="G12" s="857" t="s">
        <v>17</v>
      </c>
      <c r="H12" s="857" t="s">
        <v>1571</v>
      </c>
      <c r="I12" s="857" t="s">
        <v>3955</v>
      </c>
      <c r="J12" s="857" t="s">
        <v>3964</v>
      </c>
    </row>
    <row r="13" spans="1:10" s="151" customFormat="1" ht="21" customHeight="1">
      <c r="A13" s="856">
        <v>11</v>
      </c>
      <c r="B13" s="857" t="s">
        <v>3962</v>
      </c>
      <c r="C13" s="155" t="s">
        <v>3963</v>
      </c>
      <c r="D13" s="857" t="s">
        <v>3962</v>
      </c>
      <c r="E13" s="862">
        <v>247657996</v>
      </c>
      <c r="F13" s="859">
        <v>1</v>
      </c>
      <c r="G13" s="857" t="s">
        <v>1252</v>
      </c>
      <c r="H13" s="857" t="s">
        <v>1571</v>
      </c>
      <c r="I13" s="857" t="s">
        <v>1620</v>
      </c>
      <c r="J13" s="857" t="s">
        <v>3964</v>
      </c>
    </row>
  </sheetData>
  <hyperlinks>
    <hyperlink ref="B1" location="Summary!A1" display="Summary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"/>
  <sheetViews>
    <sheetView zoomScale="80" zoomScaleNormal="80" workbookViewId="0">
      <selection activeCell="D12" sqref="D12"/>
    </sheetView>
  </sheetViews>
  <sheetFormatPr defaultRowHeight="14.45"/>
  <cols>
    <col min="2" max="2" width="30.42578125" customWidth="1"/>
    <col min="3" max="3" width="32.28515625" customWidth="1"/>
    <col min="4" max="4" width="24.28515625" style="8" customWidth="1"/>
    <col min="5" max="5" width="21.28515625" customWidth="1"/>
    <col min="7" max="7" width="14.7109375" customWidth="1"/>
    <col min="8" max="8" width="14.28515625" customWidth="1"/>
    <col min="9" max="9" width="34" customWidth="1"/>
    <col min="10" max="10" width="24" customWidth="1"/>
  </cols>
  <sheetData>
    <row r="1" spans="1:10" ht="17.45">
      <c r="B1" s="168" t="s">
        <v>1564</v>
      </c>
    </row>
    <row r="2" spans="1:10">
      <c r="A2" s="854" t="s">
        <v>2606</v>
      </c>
      <c r="B2" s="854" t="s">
        <v>3</v>
      </c>
      <c r="C2" s="854" t="s">
        <v>1565</v>
      </c>
      <c r="D2" s="854" t="s">
        <v>3965</v>
      </c>
      <c r="E2" s="854" t="s">
        <v>6</v>
      </c>
      <c r="F2" s="854" t="s">
        <v>1567</v>
      </c>
      <c r="G2" s="855" t="s">
        <v>8</v>
      </c>
      <c r="H2" s="854" t="s">
        <v>11</v>
      </c>
      <c r="I2" s="854" t="s">
        <v>1568</v>
      </c>
      <c r="J2" s="854" t="s">
        <v>12</v>
      </c>
    </row>
    <row r="3" spans="1:10" s="151" customFormat="1">
      <c r="A3" s="863">
        <v>3</v>
      </c>
      <c r="B3" s="857" t="s">
        <v>3966</v>
      </c>
      <c r="C3" s="857" t="s">
        <v>3966</v>
      </c>
      <c r="D3" s="857" t="s">
        <v>3967</v>
      </c>
      <c r="E3" s="861" t="s">
        <v>3968</v>
      </c>
      <c r="F3" s="859">
        <v>1</v>
      </c>
      <c r="G3" s="857" t="s">
        <v>17</v>
      </c>
      <c r="H3" s="857" t="s">
        <v>1587</v>
      </c>
      <c r="I3" s="857" t="s">
        <v>2609</v>
      </c>
      <c r="J3" s="857"/>
    </row>
  </sheetData>
  <hyperlinks>
    <hyperlink ref="B1" location="Summary!A1" display="Summary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zoomScaleNormal="100" workbookViewId="0">
      <selection activeCell="B3" sqref="B3"/>
    </sheetView>
  </sheetViews>
  <sheetFormatPr defaultRowHeight="14.45"/>
  <cols>
    <col min="2" max="2" width="16.85546875" customWidth="1"/>
    <col min="3" max="3" width="36.28515625" customWidth="1"/>
    <col min="4" max="4" width="28.28515625" customWidth="1"/>
    <col min="5" max="5" width="24.5703125" customWidth="1"/>
    <col min="8" max="8" width="15.85546875" customWidth="1"/>
    <col min="9" max="9" width="25.140625" customWidth="1"/>
  </cols>
  <sheetData>
    <row r="1" spans="1:10" ht="17.45">
      <c r="B1" s="168" t="s">
        <v>1564</v>
      </c>
    </row>
    <row r="2" spans="1:10">
      <c r="A2" s="854" t="s">
        <v>2606</v>
      </c>
      <c r="B2" s="854" t="s">
        <v>3969</v>
      </c>
      <c r="C2" s="854" t="s">
        <v>3</v>
      </c>
      <c r="D2" s="854" t="s">
        <v>1565</v>
      </c>
      <c r="E2" s="854" t="s">
        <v>6</v>
      </c>
      <c r="F2" s="854" t="s">
        <v>1567</v>
      </c>
      <c r="G2" s="855" t="s">
        <v>8</v>
      </c>
      <c r="H2" s="854" t="s">
        <v>11</v>
      </c>
      <c r="I2" s="854" t="s">
        <v>1568</v>
      </c>
      <c r="J2" s="854" t="s">
        <v>12</v>
      </c>
    </row>
    <row r="3" spans="1:10" s="151" customFormat="1">
      <c r="A3" s="864">
        <v>1</v>
      </c>
      <c r="B3" s="864" t="s">
        <v>137</v>
      </c>
      <c r="C3" s="857" t="s">
        <v>3970</v>
      </c>
      <c r="D3" s="857" t="s">
        <v>3971</v>
      </c>
      <c r="E3" s="861" t="s">
        <v>3972</v>
      </c>
      <c r="F3" s="859">
        <v>1</v>
      </c>
      <c r="G3" s="857" t="s">
        <v>1321</v>
      </c>
      <c r="H3" s="857" t="s">
        <v>1587</v>
      </c>
      <c r="I3" s="857" t="s">
        <v>3334</v>
      </c>
      <c r="J3" s="857"/>
    </row>
  </sheetData>
  <hyperlinks>
    <hyperlink ref="B1" location="Summary!A1" display="Summary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4"/>
  <sheetViews>
    <sheetView zoomScaleNormal="100" workbookViewId="0">
      <selection activeCell="B1" sqref="B1"/>
    </sheetView>
  </sheetViews>
  <sheetFormatPr defaultRowHeight="14.45"/>
  <cols>
    <col min="2" max="2" width="22.7109375" customWidth="1"/>
    <col min="3" max="3" width="28" customWidth="1"/>
    <col min="4" max="4" width="15.42578125" customWidth="1"/>
    <col min="6" max="6" width="13" customWidth="1"/>
    <col min="7" max="7" width="17.85546875" customWidth="1"/>
    <col min="8" max="8" width="27" customWidth="1"/>
    <col min="9" max="9" width="30.28515625" customWidth="1"/>
  </cols>
  <sheetData>
    <row r="1" spans="1:9" ht="17.45">
      <c r="B1" s="168" t="s">
        <v>1564</v>
      </c>
    </row>
    <row r="2" spans="1:9">
      <c r="A2" s="865" t="s">
        <v>2606</v>
      </c>
      <c r="B2" s="865" t="s">
        <v>3</v>
      </c>
      <c r="C2" s="865" t="s">
        <v>1565</v>
      </c>
      <c r="D2" s="865" t="s">
        <v>6</v>
      </c>
      <c r="E2" s="865" t="s">
        <v>1567</v>
      </c>
      <c r="F2" s="866" t="s">
        <v>8</v>
      </c>
      <c r="G2" s="865" t="s">
        <v>11</v>
      </c>
      <c r="H2" s="865" t="s">
        <v>1568</v>
      </c>
      <c r="I2" s="865" t="s">
        <v>12</v>
      </c>
    </row>
    <row r="3" spans="1:9" s="151" customFormat="1">
      <c r="A3" s="867">
        <v>1</v>
      </c>
      <c r="B3" s="857" t="s">
        <v>3973</v>
      </c>
      <c r="C3" s="857" t="s">
        <v>3974</v>
      </c>
      <c r="D3" s="861" t="s">
        <v>3975</v>
      </c>
      <c r="E3" s="859">
        <v>1</v>
      </c>
      <c r="F3" s="857" t="s">
        <v>17</v>
      </c>
      <c r="G3" s="857" t="s">
        <v>1587</v>
      </c>
      <c r="H3" s="857" t="s">
        <v>3955</v>
      </c>
      <c r="I3" s="857"/>
    </row>
    <row r="4" spans="1:9" s="151" customFormat="1">
      <c r="A4" s="867">
        <v>2</v>
      </c>
      <c r="B4" s="857" t="s">
        <v>3973</v>
      </c>
      <c r="C4" s="857" t="s">
        <v>3974</v>
      </c>
      <c r="D4" s="861" t="s">
        <v>3976</v>
      </c>
      <c r="E4" s="859">
        <v>1</v>
      </c>
      <c r="F4" s="857" t="s">
        <v>1321</v>
      </c>
      <c r="G4" s="857" t="s">
        <v>1587</v>
      </c>
      <c r="H4" s="857" t="s">
        <v>3955</v>
      </c>
      <c r="I4" s="857"/>
    </row>
  </sheetData>
  <hyperlinks>
    <hyperlink ref="B1" location="Summary!A1" display="Summary" xr:uid="{00000000-0004-0000-2F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4"/>
  <sheetViews>
    <sheetView zoomScale="85" zoomScaleNormal="85" workbookViewId="0">
      <selection activeCell="H4" sqref="H4"/>
    </sheetView>
  </sheetViews>
  <sheetFormatPr defaultRowHeight="14.45"/>
  <cols>
    <col min="2" max="2" width="15" customWidth="1"/>
    <col min="3" max="3" width="29.28515625" customWidth="1"/>
    <col min="4" max="4" width="20.85546875" customWidth="1"/>
    <col min="6" max="6" width="19.5703125" customWidth="1"/>
    <col min="7" max="7" width="16.85546875" customWidth="1"/>
    <col min="8" max="8" width="22.5703125" customWidth="1"/>
    <col min="9" max="9" width="41.85546875" customWidth="1"/>
    <col min="10" max="10" width="18" customWidth="1"/>
  </cols>
  <sheetData>
    <row r="1" spans="1:10" ht="17.45">
      <c r="B1" s="168" t="s">
        <v>1564</v>
      </c>
    </row>
    <row r="2" spans="1:10">
      <c r="A2" s="865" t="s">
        <v>2606</v>
      </c>
      <c r="B2" s="865" t="s">
        <v>3</v>
      </c>
      <c r="C2" s="865" t="s">
        <v>1565</v>
      </c>
      <c r="D2" s="865" t="s">
        <v>6</v>
      </c>
      <c r="E2" s="865" t="s">
        <v>1567</v>
      </c>
      <c r="F2" s="866" t="s">
        <v>8</v>
      </c>
      <c r="G2" s="865" t="s">
        <v>11</v>
      </c>
      <c r="H2" s="865" t="s">
        <v>1568</v>
      </c>
      <c r="I2" s="865" t="s">
        <v>12</v>
      </c>
      <c r="J2" s="166" t="s">
        <v>3977</v>
      </c>
    </row>
    <row r="3" spans="1:10" s="151" customFormat="1">
      <c r="A3" s="863">
        <v>1</v>
      </c>
      <c r="B3" s="857" t="s">
        <v>3978</v>
      </c>
      <c r="C3" s="857" t="s">
        <v>3979</v>
      </c>
      <c r="D3" s="861" t="s">
        <v>3980</v>
      </c>
      <c r="E3" s="859">
        <v>1</v>
      </c>
      <c r="F3" s="857" t="s">
        <v>17</v>
      </c>
      <c r="G3" s="857" t="s">
        <v>1587</v>
      </c>
      <c r="H3" s="857" t="s">
        <v>2609</v>
      </c>
      <c r="I3" s="868" t="s">
        <v>3981</v>
      </c>
      <c r="J3" s="151" t="s">
        <v>3982</v>
      </c>
    </row>
    <row r="4" spans="1:10" s="151" customFormat="1">
      <c r="A4" s="863">
        <v>2</v>
      </c>
      <c r="B4" s="857" t="s">
        <v>3983</v>
      </c>
      <c r="C4" s="857" t="s">
        <v>3983</v>
      </c>
      <c r="D4" s="861" t="s">
        <v>3984</v>
      </c>
      <c r="E4" s="859">
        <v>1</v>
      </c>
      <c r="F4" s="857" t="s">
        <v>17</v>
      </c>
      <c r="G4" s="857" t="s">
        <v>1587</v>
      </c>
      <c r="H4" s="857" t="s">
        <v>2609</v>
      </c>
      <c r="I4" s="857"/>
      <c r="J4" s="151" t="s">
        <v>3985</v>
      </c>
    </row>
  </sheetData>
  <hyperlinks>
    <hyperlink ref="B1" location="Summary!A1" display="Summary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zoomScale="130" zoomScaleNormal="130" workbookViewId="0">
      <selection activeCell="G9" sqref="G9"/>
    </sheetView>
  </sheetViews>
  <sheetFormatPr defaultRowHeight="14.45"/>
  <cols>
    <col min="2" max="2" width="20.42578125" customWidth="1"/>
    <col min="4" max="4" width="8.85546875" customWidth="1"/>
    <col min="5" max="5" width="9.5703125" customWidth="1"/>
    <col min="6" max="6" width="16.7109375" customWidth="1"/>
    <col min="7" max="7" width="11.5703125" customWidth="1"/>
    <col min="8" max="8" width="10.85546875" customWidth="1"/>
    <col min="9" max="9" width="17.28515625" customWidth="1"/>
  </cols>
  <sheetData>
    <row r="1" spans="1:9">
      <c r="A1" s="564" t="s">
        <v>1473</v>
      </c>
      <c r="B1" s="565"/>
      <c r="C1" s="570" t="s">
        <v>1474</v>
      </c>
      <c r="D1" s="571"/>
      <c r="E1" s="572"/>
      <c r="F1" s="176" t="s">
        <v>1475</v>
      </c>
      <c r="G1" s="573">
        <f>A10</f>
        <v>0.03</v>
      </c>
      <c r="H1" s="573"/>
      <c r="I1" s="574"/>
    </row>
    <row r="2" spans="1:9" ht="24" customHeight="1">
      <c r="A2" s="566"/>
      <c r="B2" s="567"/>
      <c r="C2" s="575" t="s">
        <v>1476</v>
      </c>
      <c r="D2" s="576"/>
      <c r="E2" s="577"/>
      <c r="F2" s="701" t="s">
        <v>1477</v>
      </c>
      <c r="G2" s="702" t="e">
        <f ca="1">MID(CELL("filename",A1),FIND("[",CELL("filename",A1))+1,FIND("]", CELL("filename",A1))-FIND("[",CELL("filename",A1))-1)</f>
        <v>#VALUE!</v>
      </c>
      <c r="H2" s="702"/>
      <c r="I2" s="581"/>
    </row>
    <row r="3" spans="1:9" ht="15" thickBot="1">
      <c r="A3" s="568"/>
      <c r="B3" s="569"/>
      <c r="C3" s="578"/>
      <c r="D3" s="579"/>
      <c r="E3" s="580"/>
      <c r="F3" s="177" t="s">
        <v>1478</v>
      </c>
      <c r="G3" s="582">
        <v>45148</v>
      </c>
      <c r="H3" s="582"/>
      <c r="I3" s="583"/>
    </row>
    <row r="4" spans="1:9">
      <c r="A4" s="561" t="s">
        <v>1479</v>
      </c>
      <c r="B4" s="561"/>
      <c r="C4" s="561"/>
      <c r="D4" s="561"/>
      <c r="E4" s="561"/>
      <c r="F4" s="561"/>
      <c r="G4" s="561"/>
      <c r="H4" s="561"/>
      <c r="I4" s="561"/>
    </row>
    <row r="5" spans="1:9">
      <c r="A5" s="561"/>
      <c r="B5" s="561"/>
      <c r="C5" s="561"/>
      <c r="D5" s="561"/>
      <c r="E5" s="561"/>
      <c r="F5" s="561"/>
      <c r="G5" s="561"/>
      <c r="H5" s="561"/>
      <c r="I5" s="561"/>
    </row>
    <row r="6" spans="1:9" ht="15" thickBot="1">
      <c r="A6" s="561"/>
      <c r="B6" s="561"/>
      <c r="C6" s="561"/>
      <c r="D6" s="561"/>
      <c r="E6" s="561"/>
      <c r="F6" s="561"/>
      <c r="G6" s="561"/>
      <c r="H6" s="561"/>
      <c r="I6" s="561"/>
    </row>
    <row r="7" spans="1:9" ht="26.45" thickBot="1">
      <c r="A7" s="178" t="s">
        <v>1475</v>
      </c>
      <c r="B7" s="179" t="s">
        <v>1480</v>
      </c>
      <c r="C7" s="562" t="s">
        <v>1481</v>
      </c>
      <c r="D7" s="562"/>
      <c r="E7" s="562"/>
      <c r="F7" s="562"/>
      <c r="G7" s="179" t="s">
        <v>1482</v>
      </c>
      <c r="H7" s="179" t="s">
        <v>1483</v>
      </c>
      <c r="I7" s="180" t="s">
        <v>1484</v>
      </c>
    </row>
    <row r="8" spans="1:9">
      <c r="A8" s="181">
        <v>0.01</v>
      </c>
      <c r="B8" s="182">
        <v>45058</v>
      </c>
      <c r="C8" s="563" t="s">
        <v>1485</v>
      </c>
      <c r="D8" s="563"/>
      <c r="E8" s="563"/>
      <c r="F8" s="563"/>
      <c r="G8" s="183" t="s">
        <v>1486</v>
      </c>
      <c r="H8" s="183"/>
      <c r="I8" s="184"/>
    </row>
    <row r="9" spans="1:9" ht="29.25" customHeight="1">
      <c r="A9" s="185">
        <v>0.02</v>
      </c>
      <c r="B9" s="703">
        <v>45085</v>
      </c>
      <c r="C9" s="704" t="s">
        <v>1487</v>
      </c>
      <c r="D9" s="704"/>
      <c r="E9" s="704"/>
      <c r="F9" s="704"/>
      <c r="G9" s="705" t="s">
        <v>1486</v>
      </c>
      <c r="H9" s="706"/>
      <c r="I9" s="186"/>
    </row>
    <row r="10" spans="1:9" ht="24.75" customHeight="1">
      <c r="A10" s="185">
        <v>0.03</v>
      </c>
      <c r="B10" s="703">
        <v>45128</v>
      </c>
      <c r="C10" s="704" t="s">
        <v>1488</v>
      </c>
      <c r="D10" s="704"/>
      <c r="E10" s="704"/>
      <c r="F10" s="704"/>
      <c r="G10" s="705" t="s">
        <v>1486</v>
      </c>
      <c r="H10" s="706" t="s">
        <v>1319</v>
      </c>
      <c r="I10" s="186"/>
    </row>
    <row r="11" spans="1:9" ht="15" thickBot="1">
      <c r="A11" s="187">
        <v>1</v>
      </c>
      <c r="B11" s="190">
        <v>45148</v>
      </c>
      <c r="C11" s="560" t="s">
        <v>1489</v>
      </c>
      <c r="D11" s="560"/>
      <c r="E11" s="560"/>
      <c r="F11" s="560"/>
      <c r="G11" s="191" t="s">
        <v>1486</v>
      </c>
      <c r="H11" s="192" t="s">
        <v>1319</v>
      </c>
      <c r="I11" s="188"/>
    </row>
  </sheetData>
  <mergeCells count="12">
    <mergeCell ref="A1:B3"/>
    <mergeCell ref="C1:E1"/>
    <mergeCell ref="G1:I1"/>
    <mergeCell ref="C2:E3"/>
    <mergeCell ref="G2:I2"/>
    <mergeCell ref="G3:I3"/>
    <mergeCell ref="C11:F11"/>
    <mergeCell ref="A4:I6"/>
    <mergeCell ref="C7:F7"/>
    <mergeCell ref="C8:F8"/>
    <mergeCell ref="C9:F9"/>
    <mergeCell ref="C10:F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9457" r:id="rId3">
          <objectPr defaultSize="0" autoPict="0" r:id="rId4">
            <anchor moveWithCells="1" sizeWithCells="1">
              <from>
                <xdr:col>0</xdr:col>
                <xdr:colOff>50800</xdr:colOff>
                <xdr:row>1</xdr:row>
                <xdr:rowOff>0</xdr:rowOff>
              </from>
              <to>
                <xdr:col>1</xdr:col>
                <xdr:colOff>1270000</xdr:colOff>
                <xdr:row>1</xdr:row>
                <xdr:rowOff>184150</xdr:rowOff>
              </to>
            </anchor>
          </objectPr>
        </oleObject>
      </mc:Choice>
      <mc:Fallback>
        <oleObject progId="PBrush" shapeId="19457" r:id="rId3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300"/>
  <sheetViews>
    <sheetView zoomScale="70" zoomScaleNormal="70" workbookViewId="0">
      <selection sqref="A1:XFD1048576"/>
    </sheetView>
  </sheetViews>
  <sheetFormatPr defaultColWidth="8.7109375" defaultRowHeight="14.45"/>
  <cols>
    <col min="1" max="1" width="9.140625" style="107" customWidth="1"/>
    <col min="2" max="2" width="16.85546875" style="107" bestFit="1" customWidth="1"/>
    <col min="3" max="3" width="41.140625" customWidth="1"/>
    <col min="4" max="4" width="26.42578125" customWidth="1"/>
    <col min="5" max="5" width="21.7109375" style="8" customWidth="1"/>
    <col min="6" max="6" width="8.7109375" style="8"/>
    <col min="7" max="7" width="22.85546875" style="8" customWidth="1"/>
    <col min="8" max="8" width="12.140625" style="8" customWidth="1"/>
    <col min="9" max="9" width="20.85546875" style="8" customWidth="1"/>
    <col min="10" max="10" width="32.42578125" customWidth="1"/>
    <col min="11" max="11" width="49.42578125" style="121" customWidth="1"/>
    <col min="12" max="12" width="39.85546875" customWidth="1"/>
  </cols>
  <sheetData>
    <row r="1" spans="1:11" s="404" customFormat="1" ht="17.45">
      <c r="B1" s="404" t="s">
        <v>1564</v>
      </c>
      <c r="E1" s="405"/>
      <c r="F1" s="405"/>
      <c r="G1" s="405"/>
      <c r="H1" s="405"/>
      <c r="I1" s="405"/>
    </row>
    <row r="2" spans="1:11">
      <c r="A2" s="869" t="s">
        <v>1</v>
      </c>
      <c r="B2" s="869" t="s">
        <v>2</v>
      </c>
      <c r="C2" s="870" t="s">
        <v>3</v>
      </c>
      <c r="D2" s="869" t="s">
        <v>1565</v>
      </c>
      <c r="E2" s="869" t="s">
        <v>6</v>
      </c>
      <c r="F2" s="869" t="s">
        <v>1567</v>
      </c>
      <c r="G2" s="869" t="s">
        <v>8</v>
      </c>
      <c r="H2" s="869" t="s">
        <v>11</v>
      </c>
      <c r="I2" s="869" t="s">
        <v>1568</v>
      </c>
      <c r="J2" s="869" t="s">
        <v>1569</v>
      </c>
      <c r="K2" s="869" t="s">
        <v>12</v>
      </c>
    </row>
    <row r="3" spans="1:11" ht="16.5" customHeight="1">
      <c r="A3" s="871">
        <v>1</v>
      </c>
      <c r="B3" s="871"/>
      <c r="C3" s="872" t="s">
        <v>3986</v>
      </c>
      <c r="D3" s="873" t="s">
        <v>3987</v>
      </c>
      <c r="E3" s="874" t="s">
        <v>3988</v>
      </c>
      <c r="F3" s="875">
        <v>1</v>
      </c>
      <c r="G3" s="875" t="s">
        <v>1901</v>
      </c>
      <c r="H3" s="875" t="s">
        <v>1587</v>
      </c>
      <c r="I3" s="875" t="s">
        <v>2035</v>
      </c>
      <c r="J3" s="873"/>
      <c r="K3" s="876"/>
    </row>
    <row r="4" spans="1:11">
      <c r="A4" s="871">
        <v>2</v>
      </c>
      <c r="B4" s="871"/>
      <c r="C4" s="872"/>
      <c r="D4" s="873" t="s">
        <v>3989</v>
      </c>
      <c r="E4" s="874" t="s">
        <v>3990</v>
      </c>
      <c r="F4" s="875">
        <v>1</v>
      </c>
      <c r="G4" s="875" t="s">
        <v>1901</v>
      </c>
      <c r="H4" s="875" t="s">
        <v>1587</v>
      </c>
      <c r="I4" s="875" t="s">
        <v>2035</v>
      </c>
      <c r="J4" s="873"/>
      <c r="K4" s="876"/>
    </row>
    <row r="5" spans="1:11">
      <c r="A5" s="871">
        <v>3</v>
      </c>
      <c r="B5" s="871"/>
      <c r="C5" s="872" t="s">
        <v>3991</v>
      </c>
      <c r="D5" s="873" t="s">
        <v>3987</v>
      </c>
      <c r="E5" s="875">
        <v>173733513</v>
      </c>
      <c r="F5" s="875">
        <v>1</v>
      </c>
      <c r="G5" s="875" t="s">
        <v>1212</v>
      </c>
      <c r="H5" s="875" t="s">
        <v>1587</v>
      </c>
      <c r="I5" s="875" t="s">
        <v>1629</v>
      </c>
      <c r="J5" s="873"/>
      <c r="K5" s="877"/>
    </row>
    <row r="6" spans="1:11">
      <c r="A6" s="871">
        <v>4</v>
      </c>
      <c r="B6" s="871"/>
      <c r="C6" s="872"/>
      <c r="D6" s="873" t="s">
        <v>3989</v>
      </c>
      <c r="E6" s="875">
        <v>171700113</v>
      </c>
      <c r="F6" s="875">
        <v>1</v>
      </c>
      <c r="G6" s="875" t="s">
        <v>1212</v>
      </c>
      <c r="H6" s="875" t="s">
        <v>1587</v>
      </c>
      <c r="I6" s="875" t="s">
        <v>1629</v>
      </c>
      <c r="J6" s="873"/>
      <c r="K6" s="877"/>
    </row>
    <row r="7" spans="1:11">
      <c r="A7" s="871">
        <v>5</v>
      </c>
      <c r="B7" s="871"/>
      <c r="C7" s="872"/>
      <c r="D7" s="873" t="s">
        <v>3992</v>
      </c>
      <c r="E7" s="875">
        <v>173605711</v>
      </c>
      <c r="F7" s="875">
        <v>1</v>
      </c>
      <c r="G7" s="875" t="s">
        <v>2208</v>
      </c>
      <c r="H7" s="875" t="s">
        <v>1587</v>
      </c>
      <c r="I7" s="875" t="s">
        <v>1629</v>
      </c>
      <c r="J7" s="873"/>
      <c r="K7" s="877"/>
    </row>
    <row r="8" spans="1:11" ht="15" customHeight="1">
      <c r="A8" s="871">
        <v>6</v>
      </c>
      <c r="B8" s="871"/>
      <c r="C8" s="878" t="s">
        <v>3993</v>
      </c>
      <c r="D8" s="873" t="s">
        <v>3987</v>
      </c>
      <c r="E8" s="875">
        <v>173733525</v>
      </c>
      <c r="F8" s="875">
        <v>1</v>
      </c>
      <c r="G8" s="875" t="s">
        <v>1641</v>
      </c>
      <c r="H8" s="875" t="s">
        <v>1587</v>
      </c>
      <c r="I8" s="875" t="s">
        <v>3022</v>
      </c>
      <c r="J8" s="873"/>
      <c r="K8" s="877"/>
    </row>
    <row r="9" spans="1:11">
      <c r="A9" s="871">
        <v>7</v>
      </c>
      <c r="B9" s="871"/>
      <c r="C9" s="878"/>
      <c r="D9" s="873" t="s">
        <v>3989</v>
      </c>
      <c r="E9" s="875">
        <v>171700118</v>
      </c>
      <c r="F9" s="875">
        <v>1</v>
      </c>
      <c r="G9" s="875" t="s">
        <v>1641</v>
      </c>
      <c r="H9" s="875" t="s">
        <v>1587</v>
      </c>
      <c r="I9" s="875" t="s">
        <v>3022</v>
      </c>
      <c r="J9" s="873"/>
      <c r="K9" s="877"/>
    </row>
    <row r="10" spans="1:11">
      <c r="A10" s="871">
        <v>8</v>
      </c>
      <c r="B10" s="871"/>
      <c r="C10" s="879" t="s">
        <v>3994</v>
      </c>
      <c r="D10" s="879" t="s">
        <v>3987</v>
      </c>
      <c r="E10" s="880">
        <v>173733443</v>
      </c>
      <c r="F10" s="875">
        <v>1</v>
      </c>
      <c r="G10" s="880" t="s">
        <v>3995</v>
      </c>
      <c r="H10" s="875" t="s">
        <v>1587</v>
      </c>
      <c r="I10" s="881" t="s">
        <v>1620</v>
      </c>
      <c r="J10" s="882"/>
      <c r="K10" s="877"/>
    </row>
    <row r="11" spans="1:11">
      <c r="A11" s="871">
        <v>9</v>
      </c>
      <c r="B11" s="871"/>
      <c r="C11" s="879" t="s">
        <v>3996</v>
      </c>
      <c r="D11" s="879" t="s">
        <v>3997</v>
      </c>
      <c r="E11" s="880">
        <v>171700129</v>
      </c>
      <c r="F11" s="875">
        <v>1</v>
      </c>
      <c r="G11" s="880" t="s">
        <v>3995</v>
      </c>
      <c r="H11" s="875" t="s">
        <v>1587</v>
      </c>
      <c r="I11" s="881" t="s">
        <v>1620</v>
      </c>
      <c r="J11" s="882"/>
      <c r="K11" s="877"/>
    </row>
    <row r="12" spans="1:11">
      <c r="A12" s="871">
        <v>10</v>
      </c>
      <c r="B12" s="871"/>
      <c r="C12" s="879" t="s">
        <v>3998</v>
      </c>
      <c r="D12" s="879" t="s">
        <v>3999</v>
      </c>
      <c r="E12" s="880">
        <v>173605846</v>
      </c>
      <c r="F12" s="875">
        <v>1</v>
      </c>
      <c r="G12" s="880" t="s">
        <v>3995</v>
      </c>
      <c r="H12" s="875" t="s">
        <v>1587</v>
      </c>
      <c r="I12" s="881" t="s">
        <v>1620</v>
      </c>
      <c r="J12" s="882"/>
      <c r="K12" s="877"/>
    </row>
    <row r="13" spans="1:11" ht="16.5" customHeight="1">
      <c r="A13" s="871">
        <v>11</v>
      </c>
      <c r="B13" s="871"/>
      <c r="C13" s="878" t="s">
        <v>4000</v>
      </c>
      <c r="D13" s="873" t="s">
        <v>3987</v>
      </c>
      <c r="E13" s="883" t="s">
        <v>4001</v>
      </c>
      <c r="F13" s="884">
        <v>1</v>
      </c>
      <c r="G13" s="884" t="s">
        <v>1901</v>
      </c>
      <c r="H13" s="884" t="s">
        <v>1571</v>
      </c>
      <c r="I13" s="884" t="s">
        <v>1620</v>
      </c>
      <c r="J13" s="885"/>
      <c r="K13" s="886" t="s">
        <v>4002</v>
      </c>
    </row>
    <row r="14" spans="1:11">
      <c r="A14" s="871">
        <v>12</v>
      </c>
      <c r="B14" s="871"/>
      <c r="C14" s="878"/>
      <c r="D14" s="873" t="s">
        <v>3989</v>
      </c>
      <c r="E14" s="875">
        <v>171700167</v>
      </c>
      <c r="F14" s="881">
        <v>1</v>
      </c>
      <c r="G14" s="881" t="s">
        <v>1901</v>
      </c>
      <c r="H14" s="884" t="s">
        <v>1571</v>
      </c>
      <c r="I14" s="884" t="s">
        <v>1620</v>
      </c>
      <c r="J14" s="885"/>
      <c r="K14" s="886"/>
    </row>
    <row r="15" spans="1:11" ht="29.1">
      <c r="A15" s="871">
        <v>13</v>
      </c>
      <c r="B15" s="871"/>
      <c r="C15" s="887" t="s">
        <v>4003</v>
      </c>
      <c r="D15" s="887" t="s">
        <v>4004</v>
      </c>
      <c r="E15" s="888" t="s">
        <v>4005</v>
      </c>
      <c r="F15" s="881">
        <v>1</v>
      </c>
      <c r="G15" s="881" t="s">
        <v>1779</v>
      </c>
      <c r="H15" s="884" t="s">
        <v>1571</v>
      </c>
      <c r="I15" s="884" t="s">
        <v>1620</v>
      </c>
      <c r="J15" s="885"/>
      <c r="K15" s="877"/>
    </row>
    <row r="16" spans="1:11" ht="29.1">
      <c r="A16" s="871">
        <v>14</v>
      </c>
      <c r="B16" s="871"/>
      <c r="C16" s="887" t="s">
        <v>4003</v>
      </c>
      <c r="D16" s="887" t="s">
        <v>4004</v>
      </c>
      <c r="E16" s="888" t="s">
        <v>4006</v>
      </c>
      <c r="F16" s="881">
        <v>1</v>
      </c>
      <c r="G16" s="881" t="s">
        <v>1779</v>
      </c>
      <c r="H16" s="884" t="s">
        <v>1571</v>
      </c>
      <c r="I16" s="884" t="s">
        <v>1620</v>
      </c>
      <c r="J16" s="885"/>
      <c r="K16" s="877"/>
    </row>
    <row r="17" spans="1:11">
      <c r="A17" s="871">
        <v>15</v>
      </c>
      <c r="B17" s="871"/>
      <c r="C17" s="885" t="s">
        <v>4007</v>
      </c>
      <c r="D17" s="887" t="s">
        <v>4008</v>
      </c>
      <c r="E17" s="888" t="s">
        <v>4009</v>
      </c>
      <c r="F17" s="881">
        <v>1</v>
      </c>
      <c r="G17" s="881" t="s">
        <v>1779</v>
      </c>
      <c r="H17" s="884" t="s">
        <v>1571</v>
      </c>
      <c r="I17" s="884" t="s">
        <v>1620</v>
      </c>
      <c r="J17" s="885"/>
      <c r="K17" s="877"/>
    </row>
    <row r="18" spans="1:11">
      <c r="A18" s="871">
        <v>16</v>
      </c>
      <c r="B18" s="871"/>
      <c r="C18" s="887" t="s">
        <v>4010</v>
      </c>
      <c r="D18" s="887" t="s">
        <v>3997</v>
      </c>
      <c r="E18" s="888" t="s">
        <v>4011</v>
      </c>
      <c r="F18" s="881">
        <v>1</v>
      </c>
      <c r="G18" s="881" t="s">
        <v>1779</v>
      </c>
      <c r="H18" s="884" t="s">
        <v>1571</v>
      </c>
      <c r="I18" s="884" t="s">
        <v>1620</v>
      </c>
      <c r="J18" s="885"/>
      <c r="K18" s="877"/>
    </row>
    <row r="19" spans="1:11">
      <c r="A19" s="871">
        <v>17</v>
      </c>
      <c r="B19" s="871"/>
      <c r="C19" s="887" t="s">
        <v>4010</v>
      </c>
      <c r="D19" s="887" t="s">
        <v>3997</v>
      </c>
      <c r="E19" s="888" t="s">
        <v>4012</v>
      </c>
      <c r="F19" s="881">
        <v>1</v>
      </c>
      <c r="G19" s="881" t="s">
        <v>1779</v>
      </c>
      <c r="H19" s="884" t="s">
        <v>1571</v>
      </c>
      <c r="I19" s="884" t="s">
        <v>1620</v>
      </c>
      <c r="J19" s="885"/>
      <c r="K19" s="877"/>
    </row>
    <row r="20" spans="1:11" ht="29.1">
      <c r="A20" s="871">
        <v>18</v>
      </c>
      <c r="B20" s="871"/>
      <c r="C20" s="887" t="s">
        <v>4013</v>
      </c>
      <c r="D20" s="887" t="s">
        <v>4014</v>
      </c>
      <c r="E20" s="888" t="s">
        <v>4015</v>
      </c>
      <c r="F20" s="881">
        <v>1</v>
      </c>
      <c r="G20" s="881" t="s">
        <v>1779</v>
      </c>
      <c r="H20" s="884" t="s">
        <v>1571</v>
      </c>
      <c r="I20" s="884" t="s">
        <v>1620</v>
      </c>
      <c r="J20" s="885"/>
      <c r="K20" s="877" t="s">
        <v>4016</v>
      </c>
    </row>
    <row r="21" spans="1:11">
      <c r="A21" s="871">
        <v>19</v>
      </c>
      <c r="B21" s="871"/>
      <c r="C21" s="885" t="s">
        <v>4007</v>
      </c>
      <c r="D21" s="887" t="s">
        <v>4017</v>
      </c>
      <c r="E21" s="888" t="s">
        <v>4018</v>
      </c>
      <c r="F21" s="881">
        <v>1</v>
      </c>
      <c r="G21" s="881" t="s">
        <v>1779</v>
      </c>
      <c r="H21" s="884" t="s">
        <v>1571</v>
      </c>
      <c r="I21" s="884" t="s">
        <v>1620</v>
      </c>
      <c r="J21" s="885"/>
      <c r="K21" s="877"/>
    </row>
    <row r="22" spans="1:11">
      <c r="A22" s="871">
        <v>20</v>
      </c>
      <c r="B22" s="871"/>
      <c r="C22" s="885" t="s">
        <v>4019</v>
      </c>
      <c r="D22" s="887" t="s">
        <v>3987</v>
      </c>
      <c r="E22" s="888" t="s">
        <v>4020</v>
      </c>
      <c r="F22" s="881">
        <v>1</v>
      </c>
      <c r="G22" s="881" t="s">
        <v>1779</v>
      </c>
      <c r="H22" s="884" t="s">
        <v>1571</v>
      </c>
      <c r="I22" s="884" t="s">
        <v>1620</v>
      </c>
      <c r="J22" s="885"/>
      <c r="K22" s="877"/>
    </row>
    <row r="23" spans="1:11">
      <c r="A23" s="871">
        <v>21</v>
      </c>
      <c r="B23" s="871"/>
      <c r="C23" s="872" t="s">
        <v>3986</v>
      </c>
      <c r="D23" s="873" t="s">
        <v>4021</v>
      </c>
      <c r="E23" s="874" t="s">
        <v>4022</v>
      </c>
      <c r="F23" s="875">
        <v>1</v>
      </c>
      <c r="G23" s="8" t="s">
        <v>1624</v>
      </c>
      <c r="H23" s="875"/>
      <c r="I23" s="875" t="s">
        <v>1809</v>
      </c>
      <c r="J23" s="871"/>
      <c r="K23" s="877"/>
    </row>
    <row r="24" spans="1:11">
      <c r="A24" s="871">
        <v>22</v>
      </c>
      <c r="B24" s="871"/>
      <c r="C24" s="872"/>
      <c r="D24" s="873" t="s">
        <v>3997</v>
      </c>
      <c r="E24" s="874" t="s">
        <v>4023</v>
      </c>
      <c r="F24" s="875">
        <v>1</v>
      </c>
      <c r="H24" s="875" t="s">
        <v>1587</v>
      </c>
      <c r="I24" s="875" t="s">
        <v>1582</v>
      </c>
      <c r="J24" s="871"/>
      <c r="K24" s="877"/>
    </row>
    <row r="25" spans="1:11" ht="15" customHeight="1">
      <c r="A25" s="871">
        <v>23</v>
      </c>
      <c r="B25" s="871"/>
      <c r="C25" s="872" t="s">
        <v>3986</v>
      </c>
      <c r="D25" s="873" t="s">
        <v>4021</v>
      </c>
      <c r="E25" s="874" t="s">
        <v>4024</v>
      </c>
      <c r="F25" s="875">
        <v>1</v>
      </c>
      <c r="H25" s="875" t="s">
        <v>1587</v>
      </c>
      <c r="I25" s="875" t="s">
        <v>1582</v>
      </c>
      <c r="J25" s="871"/>
      <c r="K25" s="877"/>
    </row>
    <row r="26" spans="1:11" ht="20.25" customHeight="1">
      <c r="A26" s="871">
        <v>24</v>
      </c>
      <c r="B26" s="871"/>
      <c r="C26" s="872"/>
      <c r="D26" s="882" t="s">
        <v>3997</v>
      </c>
      <c r="E26" s="881">
        <v>171700146</v>
      </c>
      <c r="F26" s="875">
        <v>1</v>
      </c>
      <c r="H26" s="884" t="s">
        <v>1571</v>
      </c>
      <c r="I26" s="875" t="s">
        <v>1582</v>
      </c>
      <c r="J26" s="871"/>
      <c r="K26" s="877"/>
    </row>
    <row r="27" spans="1:11" ht="17.25" customHeight="1">
      <c r="A27" s="871">
        <v>25</v>
      </c>
      <c r="B27" s="871"/>
      <c r="C27" s="872" t="s">
        <v>3986</v>
      </c>
      <c r="D27" s="882" t="s">
        <v>4021</v>
      </c>
      <c r="E27" s="881">
        <v>173733444</v>
      </c>
      <c r="F27" s="875">
        <v>1</v>
      </c>
      <c r="G27" s="875" t="s">
        <v>17</v>
      </c>
      <c r="H27" s="884" t="s">
        <v>1571</v>
      </c>
      <c r="I27" s="881" t="s">
        <v>2739</v>
      </c>
      <c r="J27" s="882"/>
      <c r="K27" s="877"/>
    </row>
    <row r="28" spans="1:11">
      <c r="A28" s="871">
        <v>26</v>
      </c>
      <c r="B28" s="871"/>
      <c r="C28" s="872"/>
      <c r="D28" s="882" t="s">
        <v>3997</v>
      </c>
      <c r="E28" s="881">
        <v>171700124</v>
      </c>
      <c r="F28" s="875">
        <v>1</v>
      </c>
      <c r="G28" s="875" t="s">
        <v>17</v>
      </c>
      <c r="H28" s="884" t="s">
        <v>1571</v>
      </c>
      <c r="I28" s="881" t="s">
        <v>2739</v>
      </c>
      <c r="J28" s="882"/>
      <c r="K28" s="877"/>
    </row>
    <row r="29" spans="1:11">
      <c r="A29" s="871">
        <v>27</v>
      </c>
      <c r="B29" s="871"/>
      <c r="C29" s="878" t="s">
        <v>4025</v>
      </c>
      <c r="D29" s="882" t="s">
        <v>4021</v>
      </c>
      <c r="E29" s="881">
        <v>161714919</v>
      </c>
      <c r="F29" s="884">
        <v>1</v>
      </c>
      <c r="G29" s="884" t="s">
        <v>1321</v>
      </c>
      <c r="H29" s="884" t="s">
        <v>1571</v>
      </c>
      <c r="I29" s="884" t="s">
        <v>1620</v>
      </c>
      <c r="J29" s="889"/>
      <c r="K29" s="882"/>
    </row>
    <row r="30" spans="1:11">
      <c r="A30" s="871">
        <v>28</v>
      </c>
      <c r="B30" s="871"/>
      <c r="C30" s="878"/>
      <c r="D30" s="882" t="s">
        <v>4026</v>
      </c>
      <c r="E30" s="875">
        <v>171700155</v>
      </c>
      <c r="F30" s="875">
        <v>1</v>
      </c>
      <c r="G30" s="884" t="s">
        <v>1321</v>
      </c>
      <c r="H30" s="884" t="s">
        <v>1571</v>
      </c>
      <c r="I30" s="884" t="s">
        <v>1620</v>
      </c>
      <c r="J30" s="889"/>
      <c r="K30" s="882"/>
    </row>
    <row r="31" spans="1:11" ht="29.1">
      <c r="A31" s="871">
        <v>29</v>
      </c>
      <c r="B31" s="871"/>
      <c r="C31" s="878"/>
      <c r="D31" s="877" t="s">
        <v>4027</v>
      </c>
      <c r="E31" s="890">
        <v>173605835</v>
      </c>
      <c r="F31" s="875">
        <v>1</v>
      </c>
      <c r="G31" s="884" t="s">
        <v>1321</v>
      </c>
      <c r="H31" s="884" t="s">
        <v>1571</v>
      </c>
      <c r="I31" s="884" t="s">
        <v>1620</v>
      </c>
      <c r="J31" s="889"/>
      <c r="K31" s="882"/>
    </row>
    <row r="32" spans="1:11">
      <c r="A32" s="871">
        <v>30</v>
      </c>
      <c r="B32" s="871"/>
      <c r="C32" s="872" t="s">
        <v>3986</v>
      </c>
      <c r="D32" s="882" t="s">
        <v>4021</v>
      </c>
      <c r="E32" s="881">
        <v>174034812</v>
      </c>
      <c r="F32" s="875">
        <v>1</v>
      </c>
      <c r="G32" s="875" t="s">
        <v>1674</v>
      </c>
      <c r="H32" s="884" t="s">
        <v>1571</v>
      </c>
      <c r="I32" s="881" t="s">
        <v>1620</v>
      </c>
      <c r="J32" s="882"/>
      <c r="K32" s="877"/>
    </row>
    <row r="33" spans="1:11">
      <c r="A33" s="871">
        <v>31</v>
      </c>
      <c r="B33" s="871"/>
      <c r="C33" s="872"/>
      <c r="D33" s="882" t="s">
        <v>3997</v>
      </c>
      <c r="E33" s="881">
        <v>171700136</v>
      </c>
      <c r="F33" s="875">
        <v>1</v>
      </c>
      <c r="G33" s="875" t="s">
        <v>1674</v>
      </c>
      <c r="H33" s="884" t="s">
        <v>1587</v>
      </c>
      <c r="I33" s="881" t="s">
        <v>1620</v>
      </c>
      <c r="J33" s="882"/>
      <c r="K33" s="877"/>
    </row>
    <row r="34" spans="1:11" ht="29.1">
      <c r="A34" s="871">
        <v>32</v>
      </c>
      <c r="B34" s="871"/>
      <c r="C34" s="878" t="s">
        <v>4025</v>
      </c>
      <c r="D34" s="887" t="s">
        <v>4028</v>
      </c>
      <c r="E34" s="888" t="s">
        <v>4029</v>
      </c>
      <c r="F34" s="881">
        <v>1</v>
      </c>
      <c r="G34" s="881" t="s">
        <v>1641</v>
      </c>
      <c r="H34" s="884" t="s">
        <v>1571</v>
      </c>
      <c r="I34" s="884" t="s">
        <v>1620</v>
      </c>
      <c r="J34" s="885"/>
      <c r="K34" s="877"/>
    </row>
    <row r="35" spans="1:11">
      <c r="A35" s="871">
        <v>33</v>
      </c>
      <c r="B35" s="871"/>
      <c r="C35" s="878"/>
      <c r="D35" s="887" t="s">
        <v>4017</v>
      </c>
      <c r="E35" s="888" t="s">
        <v>4030</v>
      </c>
      <c r="F35" s="881">
        <v>1</v>
      </c>
      <c r="G35" s="881" t="s">
        <v>1641</v>
      </c>
      <c r="H35" s="884" t="s">
        <v>1571</v>
      </c>
      <c r="I35" s="884" t="s">
        <v>1620</v>
      </c>
      <c r="J35" s="885"/>
      <c r="K35" s="877"/>
    </row>
    <row r="36" spans="1:11">
      <c r="A36" s="871">
        <v>34</v>
      </c>
      <c r="B36" s="871"/>
      <c r="C36" s="878"/>
      <c r="D36" s="887" t="s">
        <v>4021</v>
      </c>
      <c r="E36" s="888" t="s">
        <v>4031</v>
      </c>
      <c r="F36" s="881">
        <v>1</v>
      </c>
      <c r="G36" s="881" t="s">
        <v>1641</v>
      </c>
      <c r="H36" s="884" t="s">
        <v>1571</v>
      </c>
      <c r="I36" s="884" t="s">
        <v>1620</v>
      </c>
      <c r="J36" s="885"/>
      <c r="K36" s="877"/>
    </row>
    <row r="37" spans="1:11">
      <c r="A37" s="871">
        <v>35</v>
      </c>
      <c r="B37" s="890"/>
      <c r="C37" s="872" t="s">
        <v>4032</v>
      </c>
      <c r="D37" s="873" t="s">
        <v>3987</v>
      </c>
      <c r="E37" s="875">
        <v>173733799</v>
      </c>
      <c r="F37" s="875">
        <v>1</v>
      </c>
      <c r="G37" s="875" t="s">
        <v>1808</v>
      </c>
      <c r="H37" s="875" t="s">
        <v>1587</v>
      </c>
      <c r="I37" s="875" t="s">
        <v>1809</v>
      </c>
      <c r="J37" s="873"/>
      <c r="K37" s="877"/>
    </row>
    <row r="38" spans="1:11">
      <c r="A38" s="871">
        <v>36</v>
      </c>
      <c r="B38" s="890"/>
      <c r="C38" s="872"/>
      <c r="D38" s="873" t="s">
        <v>3989</v>
      </c>
      <c r="E38" s="875">
        <v>171700166</v>
      </c>
      <c r="F38" s="875">
        <v>1</v>
      </c>
      <c r="G38" s="875" t="s">
        <v>1808</v>
      </c>
      <c r="H38" s="875" t="s">
        <v>1587</v>
      </c>
      <c r="I38" s="875" t="s">
        <v>1809</v>
      </c>
      <c r="J38" s="873"/>
      <c r="K38" s="877"/>
    </row>
    <row r="39" spans="1:11">
      <c r="A39" s="871">
        <v>37</v>
      </c>
      <c r="B39" s="871"/>
      <c r="C39" s="872"/>
      <c r="D39" s="873" t="s">
        <v>4033</v>
      </c>
      <c r="E39" s="875">
        <v>201723913</v>
      </c>
      <c r="F39" s="875">
        <v>1</v>
      </c>
      <c r="G39" s="875" t="s">
        <v>1880</v>
      </c>
      <c r="H39" s="875" t="s">
        <v>1587</v>
      </c>
      <c r="I39" s="875" t="s">
        <v>1629</v>
      </c>
      <c r="J39" s="873"/>
      <c r="K39" s="877"/>
    </row>
    <row r="40" spans="1:11">
      <c r="A40" s="871">
        <v>38</v>
      </c>
      <c r="B40" s="871"/>
      <c r="C40" s="872" t="s">
        <v>4034</v>
      </c>
      <c r="D40" s="873" t="s">
        <v>3987</v>
      </c>
      <c r="E40" s="875">
        <v>173733530</v>
      </c>
      <c r="F40" s="875">
        <v>1</v>
      </c>
      <c r="G40" s="875" t="s">
        <v>1581</v>
      </c>
      <c r="H40" s="875" t="s">
        <v>1587</v>
      </c>
      <c r="I40" s="875" t="s">
        <v>1629</v>
      </c>
      <c r="J40" s="873"/>
      <c r="K40" s="877"/>
    </row>
    <row r="41" spans="1:11">
      <c r="A41" s="871">
        <v>39</v>
      </c>
      <c r="B41" s="871"/>
      <c r="C41" s="872"/>
      <c r="D41" s="873" t="s">
        <v>3989</v>
      </c>
      <c r="E41" s="875">
        <v>171700120</v>
      </c>
      <c r="F41" s="875">
        <v>1</v>
      </c>
      <c r="G41" s="875" t="s">
        <v>1581</v>
      </c>
      <c r="H41" s="875" t="s">
        <v>1587</v>
      </c>
      <c r="I41" s="875" t="s">
        <v>1629</v>
      </c>
      <c r="J41" s="873"/>
      <c r="K41" s="877"/>
    </row>
    <row r="42" spans="1:11">
      <c r="A42" s="871">
        <v>40</v>
      </c>
      <c r="B42" s="871"/>
      <c r="C42" s="872" t="s">
        <v>4034</v>
      </c>
      <c r="D42" s="873" t="s">
        <v>4021</v>
      </c>
      <c r="E42" s="875">
        <v>173733518</v>
      </c>
      <c r="F42" s="875">
        <v>1</v>
      </c>
      <c r="G42" s="875" t="s">
        <v>2182</v>
      </c>
      <c r="H42" s="875" t="s">
        <v>1587</v>
      </c>
      <c r="I42" s="875" t="s">
        <v>1629</v>
      </c>
      <c r="J42" s="873"/>
      <c r="K42" s="877"/>
    </row>
    <row r="43" spans="1:11">
      <c r="A43" s="871">
        <v>41</v>
      </c>
      <c r="B43" s="871"/>
      <c r="C43" s="872"/>
      <c r="D43" s="873" t="s">
        <v>3997</v>
      </c>
      <c r="E43" s="875">
        <v>171700152</v>
      </c>
      <c r="F43" s="875">
        <v>1</v>
      </c>
      <c r="G43" s="875" t="s">
        <v>2182</v>
      </c>
      <c r="H43" s="875" t="s">
        <v>1587</v>
      </c>
      <c r="I43" s="875" t="s">
        <v>1629</v>
      </c>
      <c r="J43" s="873"/>
      <c r="K43" s="877"/>
    </row>
    <row r="44" spans="1:11">
      <c r="A44" s="871">
        <v>42</v>
      </c>
      <c r="B44" s="871"/>
      <c r="C44" s="872" t="s">
        <v>4034</v>
      </c>
      <c r="D44" s="873" t="s">
        <v>4021</v>
      </c>
      <c r="E44" s="875">
        <v>174034979</v>
      </c>
      <c r="F44" s="875">
        <v>1</v>
      </c>
      <c r="G44" s="875" t="s">
        <v>1929</v>
      </c>
      <c r="H44" s="875" t="s">
        <v>1587</v>
      </c>
      <c r="I44" s="875" t="s">
        <v>1620</v>
      </c>
      <c r="J44" s="873"/>
      <c r="K44" s="877"/>
    </row>
    <row r="45" spans="1:11">
      <c r="A45" s="871">
        <v>43</v>
      </c>
      <c r="B45" s="871"/>
      <c r="C45" s="872"/>
      <c r="D45" s="873" t="s">
        <v>3997</v>
      </c>
      <c r="E45" s="875">
        <v>171700154</v>
      </c>
      <c r="F45" s="875">
        <v>1</v>
      </c>
      <c r="G45" s="875" t="s">
        <v>1929</v>
      </c>
      <c r="H45" s="875" t="s">
        <v>1587</v>
      </c>
      <c r="I45" s="875" t="s">
        <v>1620</v>
      </c>
      <c r="J45" s="873"/>
      <c r="K45" s="877"/>
    </row>
    <row r="46" spans="1:11">
      <c r="A46" s="871">
        <v>44</v>
      </c>
      <c r="B46" s="871"/>
      <c r="C46" s="872" t="s">
        <v>4034</v>
      </c>
      <c r="D46" s="873" t="s">
        <v>4021</v>
      </c>
      <c r="E46" s="875">
        <v>174034980</v>
      </c>
      <c r="F46" s="875">
        <v>1</v>
      </c>
      <c r="G46" s="875" t="s">
        <v>17</v>
      </c>
      <c r="H46" s="875" t="s">
        <v>1587</v>
      </c>
      <c r="I46" s="875" t="s">
        <v>2739</v>
      </c>
      <c r="J46" s="873"/>
      <c r="K46" s="877"/>
    </row>
    <row r="47" spans="1:11">
      <c r="A47" s="871">
        <v>45</v>
      </c>
      <c r="B47" s="871"/>
      <c r="C47" s="872"/>
      <c r="D47" s="873" t="s">
        <v>3997</v>
      </c>
      <c r="E47" s="875">
        <v>171700159</v>
      </c>
      <c r="F47" s="875">
        <v>1</v>
      </c>
      <c r="G47" s="875" t="s">
        <v>17</v>
      </c>
      <c r="H47" s="875" t="s">
        <v>1587</v>
      </c>
      <c r="I47" s="875" t="s">
        <v>2739</v>
      </c>
      <c r="J47" s="873"/>
      <c r="K47" s="877"/>
    </row>
    <row r="48" spans="1:11">
      <c r="A48" s="871">
        <v>46</v>
      </c>
      <c r="B48" s="871"/>
      <c r="C48" s="872" t="s">
        <v>4034</v>
      </c>
      <c r="D48" s="873" t="s">
        <v>4021</v>
      </c>
      <c r="E48" s="881">
        <v>174034984</v>
      </c>
      <c r="F48" s="875">
        <v>1</v>
      </c>
      <c r="G48" s="875" t="s">
        <v>1736</v>
      </c>
      <c r="H48" s="875" t="s">
        <v>1587</v>
      </c>
      <c r="I48" s="881" t="s">
        <v>1620</v>
      </c>
      <c r="J48" s="882"/>
      <c r="K48" s="877"/>
    </row>
    <row r="49" spans="1:11">
      <c r="A49" s="871">
        <v>47</v>
      </c>
      <c r="B49" s="871"/>
      <c r="C49" s="872"/>
      <c r="D49" s="873" t="s">
        <v>3997</v>
      </c>
      <c r="E49" s="875">
        <v>171700162</v>
      </c>
      <c r="F49" s="875">
        <v>1</v>
      </c>
      <c r="G49" s="875" t="s">
        <v>1736</v>
      </c>
      <c r="H49" s="875" t="s">
        <v>1587</v>
      </c>
      <c r="I49" s="881" t="s">
        <v>1620</v>
      </c>
      <c r="J49" s="882"/>
      <c r="K49" s="877"/>
    </row>
    <row r="50" spans="1:11" ht="29.1">
      <c r="A50" s="871">
        <v>48</v>
      </c>
      <c r="B50" s="197"/>
      <c r="C50" s="588" t="s">
        <v>4035</v>
      </c>
      <c r="D50" s="882" t="s">
        <v>4021</v>
      </c>
      <c r="E50" s="881" t="s">
        <v>4036</v>
      </c>
      <c r="F50" s="884">
        <v>1</v>
      </c>
      <c r="G50" s="884" t="s">
        <v>17</v>
      </c>
      <c r="H50" s="884" t="s">
        <v>1571</v>
      </c>
      <c r="I50" s="884" t="s">
        <v>2739</v>
      </c>
      <c r="J50" s="885"/>
      <c r="K50" s="882"/>
    </row>
    <row r="51" spans="1:11">
      <c r="A51" s="871">
        <v>49</v>
      </c>
      <c r="B51" s="515"/>
      <c r="C51" s="589"/>
      <c r="D51" s="882" t="s">
        <v>4026</v>
      </c>
      <c r="E51" s="875">
        <v>173600239</v>
      </c>
      <c r="F51" s="875">
        <v>1</v>
      </c>
      <c r="G51" s="884" t="s">
        <v>17</v>
      </c>
      <c r="H51" s="884" t="s">
        <v>1571</v>
      </c>
      <c r="I51" s="884" t="s">
        <v>2739</v>
      </c>
      <c r="J51" s="885"/>
      <c r="K51" s="882"/>
    </row>
    <row r="52" spans="1:11" ht="29.1">
      <c r="A52" s="871">
        <v>50</v>
      </c>
      <c r="B52" s="871"/>
      <c r="C52" s="887" t="s">
        <v>4037</v>
      </c>
      <c r="D52" s="877" t="s">
        <v>4027</v>
      </c>
      <c r="E52" s="890">
        <v>164604518</v>
      </c>
      <c r="F52" s="875">
        <v>1</v>
      </c>
      <c r="G52" s="884" t="s">
        <v>1212</v>
      </c>
      <c r="H52" s="884" t="s">
        <v>1571</v>
      </c>
      <c r="I52" s="884" t="s">
        <v>1629</v>
      </c>
      <c r="J52" s="885"/>
      <c r="K52" s="882"/>
    </row>
    <row r="53" spans="1:11" ht="15" customHeight="1">
      <c r="A53" s="871">
        <v>51</v>
      </c>
      <c r="B53" s="871"/>
      <c r="C53" s="881" t="s">
        <v>4038</v>
      </c>
      <c r="D53" s="882" t="s">
        <v>3987</v>
      </c>
      <c r="E53" s="875">
        <v>173733514</v>
      </c>
      <c r="F53" s="875">
        <v>1</v>
      </c>
      <c r="G53" s="884" t="s">
        <v>17</v>
      </c>
      <c r="H53" s="884" t="s">
        <v>1571</v>
      </c>
      <c r="I53" s="884" t="s">
        <v>2739</v>
      </c>
      <c r="J53" s="885"/>
      <c r="K53" s="882"/>
    </row>
    <row r="54" spans="1:11">
      <c r="A54" s="871">
        <v>52</v>
      </c>
      <c r="B54" s="871"/>
      <c r="C54" s="885" t="s">
        <v>4039</v>
      </c>
      <c r="D54" s="882" t="s">
        <v>4040</v>
      </c>
      <c r="E54" s="884">
        <v>173734212</v>
      </c>
      <c r="F54" s="884">
        <v>1</v>
      </c>
      <c r="G54" s="884" t="s">
        <v>17</v>
      </c>
      <c r="H54" s="884" t="s">
        <v>1571</v>
      </c>
      <c r="I54" s="884" t="s">
        <v>2739</v>
      </c>
      <c r="J54" s="885"/>
      <c r="K54" s="877"/>
    </row>
    <row r="55" spans="1:11">
      <c r="A55" s="871">
        <v>53</v>
      </c>
      <c r="B55" s="871"/>
      <c r="C55" s="873" t="s">
        <v>4041</v>
      </c>
      <c r="D55" s="882" t="s">
        <v>4026</v>
      </c>
      <c r="E55" s="875">
        <v>154700471</v>
      </c>
      <c r="F55" s="875">
        <v>1</v>
      </c>
      <c r="G55" s="884" t="s">
        <v>17</v>
      </c>
      <c r="H55" s="884" t="s">
        <v>1571</v>
      </c>
      <c r="I55" s="884" t="s">
        <v>2739</v>
      </c>
      <c r="J55" s="885"/>
      <c r="K55" s="877"/>
    </row>
    <row r="56" spans="1:11">
      <c r="A56" s="871">
        <v>54</v>
      </c>
      <c r="B56" s="871"/>
      <c r="C56" s="873" t="s">
        <v>4041</v>
      </c>
      <c r="D56" s="882" t="s">
        <v>4026</v>
      </c>
      <c r="E56" s="875">
        <v>171700125</v>
      </c>
      <c r="F56" s="875">
        <v>1</v>
      </c>
      <c r="G56" s="884" t="s">
        <v>17</v>
      </c>
      <c r="H56" s="884" t="s">
        <v>1571</v>
      </c>
      <c r="I56" s="884" t="s">
        <v>2739</v>
      </c>
      <c r="J56" s="885"/>
      <c r="K56" s="877"/>
    </row>
    <row r="57" spans="1:11">
      <c r="A57" s="871">
        <v>55</v>
      </c>
      <c r="B57" s="871"/>
      <c r="C57" s="873" t="s">
        <v>4041</v>
      </c>
      <c r="D57" s="882" t="s">
        <v>4026</v>
      </c>
      <c r="E57" s="875">
        <v>212100297</v>
      </c>
      <c r="F57" s="875">
        <v>1</v>
      </c>
      <c r="G57" s="884" t="s">
        <v>1641</v>
      </c>
      <c r="H57" s="884" t="s">
        <v>1571</v>
      </c>
      <c r="I57" s="884" t="s">
        <v>1620</v>
      </c>
      <c r="J57" s="885"/>
      <c r="K57" s="877"/>
    </row>
    <row r="58" spans="1:11">
      <c r="A58" s="871">
        <v>56</v>
      </c>
      <c r="B58" s="871"/>
      <c r="C58" s="873" t="s">
        <v>4041</v>
      </c>
      <c r="D58" s="882" t="s">
        <v>4042</v>
      </c>
      <c r="E58" s="875">
        <v>163900050</v>
      </c>
      <c r="F58" s="875">
        <v>1</v>
      </c>
      <c r="G58" s="884" t="s">
        <v>17</v>
      </c>
      <c r="H58" s="884" t="s">
        <v>1571</v>
      </c>
      <c r="I58" s="884" t="s">
        <v>2739</v>
      </c>
      <c r="J58" s="885"/>
      <c r="K58" s="877"/>
    </row>
    <row r="59" spans="1:11">
      <c r="A59" s="871">
        <v>57</v>
      </c>
      <c r="B59" s="871"/>
      <c r="C59" s="873" t="s">
        <v>4041</v>
      </c>
      <c r="D59" s="882" t="s">
        <v>4026</v>
      </c>
      <c r="E59" s="875">
        <v>171700143</v>
      </c>
      <c r="F59" s="875">
        <v>1</v>
      </c>
      <c r="G59" s="884" t="s">
        <v>1321</v>
      </c>
      <c r="H59" s="884" t="s">
        <v>1571</v>
      </c>
      <c r="I59" s="884" t="s">
        <v>1629</v>
      </c>
      <c r="J59" s="885"/>
      <c r="K59" s="877"/>
    </row>
    <row r="60" spans="1:11">
      <c r="A60" s="871">
        <v>58</v>
      </c>
      <c r="B60" s="871"/>
      <c r="C60" s="873" t="s">
        <v>4041</v>
      </c>
      <c r="D60" s="882" t="s">
        <v>4026</v>
      </c>
      <c r="E60" s="875">
        <v>171700157</v>
      </c>
      <c r="F60" s="875">
        <v>1</v>
      </c>
      <c r="G60" s="884"/>
      <c r="H60" s="884" t="s">
        <v>1571</v>
      </c>
      <c r="I60" s="884" t="s">
        <v>1629</v>
      </c>
      <c r="J60" s="885"/>
      <c r="K60" s="877"/>
    </row>
    <row r="61" spans="1:11">
      <c r="A61" s="871">
        <v>59</v>
      </c>
      <c r="B61" s="871"/>
      <c r="C61" s="873" t="s">
        <v>4039</v>
      </c>
      <c r="D61" s="882" t="s">
        <v>4021</v>
      </c>
      <c r="E61" s="875">
        <v>174839227</v>
      </c>
      <c r="F61" s="875">
        <v>1</v>
      </c>
      <c r="G61" s="884"/>
      <c r="H61" s="884" t="s">
        <v>1571</v>
      </c>
      <c r="I61" s="884" t="s">
        <v>1629</v>
      </c>
      <c r="J61" s="885"/>
      <c r="K61" s="877"/>
    </row>
    <row r="62" spans="1:11">
      <c r="A62" s="871">
        <v>60</v>
      </c>
      <c r="B62" s="871"/>
      <c r="C62" s="873" t="s">
        <v>4039</v>
      </c>
      <c r="D62" s="882" t="s">
        <v>4021</v>
      </c>
      <c r="E62" s="875">
        <v>174034958</v>
      </c>
      <c r="F62" s="875">
        <v>1</v>
      </c>
      <c r="G62" s="884" t="s">
        <v>17</v>
      </c>
      <c r="H62" s="884" t="s">
        <v>1571</v>
      </c>
      <c r="I62" s="884" t="s">
        <v>2739</v>
      </c>
      <c r="J62" s="885"/>
      <c r="K62" s="877"/>
    </row>
    <row r="63" spans="1:11">
      <c r="A63" s="871">
        <v>61</v>
      </c>
      <c r="B63" s="871"/>
      <c r="C63" s="873" t="s">
        <v>4039</v>
      </c>
      <c r="D63" s="882" t="s">
        <v>4021</v>
      </c>
      <c r="E63" s="875">
        <v>160912501</v>
      </c>
      <c r="F63" s="875">
        <v>1</v>
      </c>
      <c r="G63" s="884" t="s">
        <v>1321</v>
      </c>
      <c r="H63" s="884" t="s">
        <v>1571</v>
      </c>
      <c r="I63" s="884" t="s">
        <v>1629</v>
      </c>
      <c r="J63" s="885"/>
      <c r="K63" s="877"/>
    </row>
    <row r="64" spans="1:11">
      <c r="A64" s="871">
        <v>62</v>
      </c>
      <c r="B64" s="871"/>
      <c r="C64" s="873" t="s">
        <v>4039</v>
      </c>
      <c r="D64" s="882" t="s">
        <v>4021</v>
      </c>
      <c r="E64" s="875">
        <v>194455351</v>
      </c>
      <c r="F64" s="875">
        <v>1</v>
      </c>
      <c r="G64" s="884" t="s">
        <v>1641</v>
      </c>
      <c r="H64" s="884" t="s">
        <v>1571</v>
      </c>
      <c r="I64" s="884" t="s">
        <v>1620</v>
      </c>
      <c r="J64" s="885"/>
      <c r="K64" s="877" t="s">
        <v>4043</v>
      </c>
    </row>
    <row r="65" spans="1:11">
      <c r="A65" s="871">
        <v>63</v>
      </c>
      <c r="B65" s="871"/>
      <c r="C65" s="873" t="s">
        <v>4039</v>
      </c>
      <c r="D65" s="882" t="s">
        <v>4021</v>
      </c>
      <c r="E65" s="875">
        <v>192552576</v>
      </c>
      <c r="F65" s="875">
        <v>1</v>
      </c>
      <c r="G65" s="884" t="s">
        <v>17</v>
      </c>
      <c r="H65" s="884" t="s">
        <v>1571</v>
      </c>
      <c r="I65" s="884" t="s">
        <v>2739</v>
      </c>
      <c r="J65" s="885"/>
      <c r="K65" s="877" t="s">
        <v>4043</v>
      </c>
    </row>
    <row r="66" spans="1:11">
      <c r="A66" s="871">
        <v>64</v>
      </c>
      <c r="B66" s="871"/>
      <c r="C66" s="873" t="s">
        <v>4041</v>
      </c>
      <c r="D66" s="882" t="s">
        <v>4044</v>
      </c>
      <c r="E66" s="875">
        <v>180700666</v>
      </c>
      <c r="F66" s="875">
        <v>1</v>
      </c>
      <c r="G66" s="884" t="s">
        <v>17</v>
      </c>
      <c r="H66" s="884" t="s">
        <v>1571</v>
      </c>
      <c r="I66" s="884" t="s">
        <v>2739</v>
      </c>
      <c r="J66" s="885"/>
      <c r="K66" s="877" t="s">
        <v>4043</v>
      </c>
    </row>
    <row r="67" spans="1:11">
      <c r="A67" s="871">
        <v>65</v>
      </c>
      <c r="B67" s="871"/>
      <c r="C67" s="873" t="s">
        <v>4041</v>
      </c>
      <c r="D67" s="882" t="s">
        <v>4044</v>
      </c>
      <c r="E67" s="875">
        <v>205000121</v>
      </c>
      <c r="F67" s="875">
        <v>1</v>
      </c>
      <c r="G67" s="884" t="s">
        <v>17</v>
      </c>
      <c r="H67" s="884" t="s">
        <v>1571</v>
      </c>
      <c r="I67" s="884" t="s">
        <v>2739</v>
      </c>
      <c r="J67" s="885"/>
      <c r="K67" s="877" t="s">
        <v>4043</v>
      </c>
    </row>
    <row r="68" spans="1:11">
      <c r="A68" s="871">
        <v>66</v>
      </c>
      <c r="B68" s="871"/>
      <c r="C68" s="872" t="s">
        <v>3986</v>
      </c>
      <c r="D68" s="882" t="s">
        <v>4021</v>
      </c>
      <c r="E68" s="881">
        <v>161714755</v>
      </c>
      <c r="F68" s="875">
        <v>1</v>
      </c>
      <c r="G68" s="875" t="s">
        <v>2728</v>
      </c>
      <c r="H68" s="884" t="s">
        <v>1571</v>
      </c>
      <c r="I68" s="884" t="s">
        <v>1809</v>
      </c>
      <c r="J68" s="885"/>
      <c r="K68" s="877"/>
    </row>
    <row r="69" spans="1:11">
      <c r="A69" s="871">
        <v>67</v>
      </c>
      <c r="B69" s="871"/>
      <c r="C69" s="872"/>
      <c r="D69" s="882" t="s">
        <v>3997</v>
      </c>
      <c r="E69" s="881">
        <v>163700004</v>
      </c>
      <c r="F69" s="875">
        <v>1</v>
      </c>
      <c r="G69" s="875" t="s">
        <v>2728</v>
      </c>
      <c r="H69" s="884" t="s">
        <v>1587</v>
      </c>
      <c r="I69" s="884" t="s">
        <v>1809</v>
      </c>
      <c r="J69" s="885"/>
      <c r="K69" s="877"/>
    </row>
    <row r="70" spans="1:11" ht="43.5">
      <c r="A70" s="871">
        <v>68</v>
      </c>
      <c r="B70" s="871"/>
      <c r="C70" s="873" t="s">
        <v>4045</v>
      </c>
      <c r="D70" s="882" t="s">
        <v>4046</v>
      </c>
      <c r="E70" s="875" t="s">
        <v>4047</v>
      </c>
      <c r="F70" s="875">
        <v>1</v>
      </c>
      <c r="G70" s="884" t="s">
        <v>17</v>
      </c>
      <c r="H70" s="884" t="s">
        <v>1587</v>
      </c>
      <c r="I70" s="884" t="s">
        <v>2739</v>
      </c>
      <c r="J70" s="877" t="s">
        <v>4048</v>
      </c>
      <c r="K70" s="877"/>
    </row>
    <row r="71" spans="1:11">
      <c r="A71" s="871">
        <v>69</v>
      </c>
      <c r="C71" s="533" t="s">
        <v>4049</v>
      </c>
      <c r="D71" s="533" t="s">
        <v>4049</v>
      </c>
      <c r="E71" s="534">
        <v>163900021</v>
      </c>
      <c r="F71" s="442">
        <v>1</v>
      </c>
      <c r="G71" s="8" t="s">
        <v>17</v>
      </c>
      <c r="H71" s="535" t="s">
        <v>1587</v>
      </c>
      <c r="I71" s="536" t="s">
        <v>2739</v>
      </c>
      <c r="J71" s="108"/>
      <c r="K71" s="533"/>
    </row>
    <row r="72" spans="1:11">
      <c r="A72" s="871">
        <v>70</v>
      </c>
      <c r="B72" s="871"/>
      <c r="C72" s="891" t="s">
        <v>4050</v>
      </c>
      <c r="D72" s="892" t="s">
        <v>4051</v>
      </c>
      <c r="E72" s="875" t="s">
        <v>4052</v>
      </c>
      <c r="F72" s="875">
        <v>1</v>
      </c>
      <c r="G72" s="875" t="s">
        <v>17</v>
      </c>
      <c r="H72" s="884" t="s">
        <v>1587</v>
      </c>
      <c r="I72" s="884" t="s">
        <v>2739</v>
      </c>
      <c r="J72" s="893" t="s">
        <v>4053</v>
      </c>
      <c r="K72"/>
    </row>
    <row r="73" spans="1:11">
      <c r="A73" s="871">
        <v>71</v>
      </c>
      <c r="C73" s="891" t="s">
        <v>4050</v>
      </c>
      <c r="D73" s="892" t="s">
        <v>4051</v>
      </c>
      <c r="E73" s="875" t="s">
        <v>4054</v>
      </c>
      <c r="F73" s="442">
        <v>1</v>
      </c>
      <c r="G73" s="875" t="s">
        <v>17</v>
      </c>
      <c r="H73" s="884" t="s">
        <v>1587</v>
      </c>
      <c r="I73" s="884" t="s">
        <v>2739</v>
      </c>
      <c r="J73" s="893" t="s">
        <v>4053</v>
      </c>
      <c r="K73"/>
    </row>
    <row r="74" spans="1:11">
      <c r="A74" s="871">
        <v>72</v>
      </c>
      <c r="B74" s="871"/>
      <c r="C74" s="891" t="s">
        <v>4050</v>
      </c>
      <c r="D74" s="892" t="s">
        <v>4051</v>
      </c>
      <c r="E74" s="875" t="s">
        <v>4055</v>
      </c>
      <c r="F74" s="875">
        <v>1</v>
      </c>
      <c r="G74" s="875" t="s">
        <v>17</v>
      </c>
      <c r="H74" s="884" t="s">
        <v>1587</v>
      </c>
      <c r="I74" s="884" t="s">
        <v>2739</v>
      </c>
      <c r="J74" s="893" t="s">
        <v>4056</v>
      </c>
      <c r="K74"/>
    </row>
    <row r="75" spans="1:11">
      <c r="A75" s="871">
        <v>73</v>
      </c>
      <c r="C75" s="891" t="s">
        <v>4050</v>
      </c>
      <c r="D75" s="892" t="s">
        <v>4051</v>
      </c>
      <c r="E75" s="875" t="s">
        <v>4057</v>
      </c>
      <c r="F75" s="442">
        <v>1</v>
      </c>
      <c r="G75" s="875" t="s">
        <v>17</v>
      </c>
      <c r="H75" s="884" t="s">
        <v>1587</v>
      </c>
      <c r="I75" s="884" t="s">
        <v>2739</v>
      </c>
      <c r="J75" s="893" t="s">
        <v>4056</v>
      </c>
      <c r="K75"/>
    </row>
    <row r="76" spans="1:11">
      <c r="A76" s="871">
        <v>74</v>
      </c>
      <c r="B76" s="871"/>
      <c r="C76" s="891" t="s">
        <v>4050</v>
      </c>
      <c r="D76" s="892" t="s">
        <v>4051</v>
      </c>
      <c r="E76" s="875" t="s">
        <v>4058</v>
      </c>
      <c r="F76" s="875">
        <v>1</v>
      </c>
      <c r="G76" s="875" t="s">
        <v>17</v>
      </c>
      <c r="H76" s="884" t="s">
        <v>1587</v>
      </c>
      <c r="I76" s="884" t="s">
        <v>2739</v>
      </c>
      <c r="J76" s="893" t="s">
        <v>4056</v>
      </c>
      <c r="K76"/>
    </row>
    <row r="77" spans="1:11">
      <c r="A77" s="871">
        <v>75</v>
      </c>
      <c r="B77" s="871"/>
      <c r="C77" s="891" t="s">
        <v>4059</v>
      </c>
      <c r="D77" s="892" t="s">
        <v>4060</v>
      </c>
      <c r="E77" s="875">
        <v>161400804</v>
      </c>
      <c r="F77" s="875">
        <v>1</v>
      </c>
      <c r="G77" s="875" t="s">
        <v>17</v>
      </c>
      <c r="H77" s="884" t="s">
        <v>1587</v>
      </c>
      <c r="I77" s="884" t="s">
        <v>2739</v>
      </c>
      <c r="J77" s="885"/>
      <c r="K77" s="893"/>
    </row>
    <row r="78" spans="1:11">
      <c r="A78" s="871">
        <v>76</v>
      </c>
      <c r="C78" s="533" t="s">
        <v>4061</v>
      </c>
      <c r="D78" s="533" t="s">
        <v>4061</v>
      </c>
      <c r="E78" s="534">
        <v>203500595</v>
      </c>
      <c r="F78" s="442">
        <v>1</v>
      </c>
      <c r="G78" s="8" t="s">
        <v>1641</v>
      </c>
      <c r="H78" s="535" t="s">
        <v>1587</v>
      </c>
      <c r="I78" s="884" t="s">
        <v>1620</v>
      </c>
      <c r="J78" s="885"/>
      <c r="K78" s="894"/>
    </row>
    <row r="79" spans="1:11">
      <c r="A79" s="871">
        <v>77</v>
      </c>
      <c r="C79" s="537" t="s">
        <v>4007</v>
      </c>
      <c r="D79" s="538" t="s">
        <v>4017</v>
      </c>
      <c r="E79" s="539" t="s">
        <v>4062</v>
      </c>
      <c r="F79" s="532">
        <v>1</v>
      </c>
      <c r="G79" s="532" t="s">
        <v>1641</v>
      </c>
      <c r="H79" s="540" t="s">
        <v>1571</v>
      </c>
      <c r="I79" s="540" t="s">
        <v>1620</v>
      </c>
      <c r="J79" s="516"/>
      <c r="K79" s="541"/>
    </row>
    <row r="80" spans="1:11" ht="42">
      <c r="A80" s="871">
        <v>78</v>
      </c>
      <c r="B80" s="895" t="s">
        <v>4063</v>
      </c>
      <c r="C80" s="896" t="s">
        <v>4041</v>
      </c>
      <c r="D80" s="897" t="s">
        <v>4064</v>
      </c>
      <c r="E80" s="898">
        <v>2126000199</v>
      </c>
      <c r="F80" s="899">
        <v>1</v>
      </c>
      <c r="G80" s="895" t="s">
        <v>17</v>
      </c>
      <c r="H80" s="895" t="s">
        <v>1571</v>
      </c>
      <c r="I80" s="895" t="s">
        <v>2739</v>
      </c>
      <c r="J80" s="900" t="s">
        <v>4065</v>
      </c>
    </row>
    <row r="81" spans="1:10" ht="42">
      <c r="A81" s="871">
        <v>79</v>
      </c>
      <c r="B81" s="895" t="s">
        <v>4063</v>
      </c>
      <c r="C81" s="896" t="s">
        <v>4041</v>
      </c>
      <c r="D81" s="897" t="s">
        <v>4064</v>
      </c>
      <c r="E81" s="898">
        <v>2126000200</v>
      </c>
      <c r="F81" s="899">
        <v>1</v>
      </c>
      <c r="G81" s="895" t="s">
        <v>17</v>
      </c>
      <c r="H81" s="895" t="s">
        <v>1571</v>
      </c>
      <c r="I81" s="895" t="s">
        <v>2739</v>
      </c>
      <c r="J81" s="900" t="s">
        <v>4065</v>
      </c>
    </row>
    <row r="82" spans="1:10" ht="42">
      <c r="A82" s="871">
        <v>80</v>
      </c>
      <c r="B82" s="895" t="s">
        <v>4063</v>
      </c>
      <c r="C82" s="896" t="s">
        <v>4041</v>
      </c>
      <c r="D82" s="897" t="s">
        <v>4064</v>
      </c>
      <c r="E82" s="898">
        <v>2126000207</v>
      </c>
      <c r="F82" s="899">
        <v>1</v>
      </c>
      <c r="G82" s="895" t="s">
        <v>17</v>
      </c>
      <c r="H82" s="895" t="s">
        <v>1571</v>
      </c>
      <c r="I82" s="895" t="s">
        <v>2739</v>
      </c>
      <c r="J82" s="900" t="s">
        <v>4065</v>
      </c>
    </row>
    <row r="83" spans="1:10" ht="42">
      <c r="A83" s="871">
        <v>81</v>
      </c>
      <c r="B83" s="895" t="s">
        <v>4063</v>
      </c>
      <c r="C83" s="896" t="s">
        <v>4041</v>
      </c>
      <c r="D83" s="897" t="s">
        <v>4064</v>
      </c>
      <c r="E83" s="898">
        <v>2126000208</v>
      </c>
      <c r="F83" s="899">
        <v>1</v>
      </c>
      <c r="G83" s="895" t="s">
        <v>17</v>
      </c>
      <c r="H83" s="895" t="s">
        <v>1571</v>
      </c>
      <c r="I83" s="895" t="s">
        <v>2739</v>
      </c>
      <c r="J83" s="900" t="s">
        <v>4065</v>
      </c>
    </row>
    <row r="84" spans="1:10" ht="42">
      <c r="A84" s="871">
        <v>82</v>
      </c>
      <c r="B84" s="895" t="s">
        <v>4063</v>
      </c>
      <c r="C84" s="896" t="s">
        <v>4041</v>
      </c>
      <c r="D84" s="897" t="s">
        <v>4064</v>
      </c>
      <c r="E84" s="898">
        <v>2126000209</v>
      </c>
      <c r="F84" s="899">
        <v>1</v>
      </c>
      <c r="G84" s="895" t="s">
        <v>17</v>
      </c>
      <c r="H84" s="895" t="s">
        <v>1571</v>
      </c>
      <c r="I84" s="895" t="s">
        <v>2739</v>
      </c>
      <c r="J84" s="900" t="s">
        <v>4065</v>
      </c>
    </row>
    <row r="85" spans="1:10" ht="42">
      <c r="A85" s="871">
        <v>83</v>
      </c>
      <c r="B85" s="895" t="s">
        <v>4063</v>
      </c>
      <c r="C85" s="896" t="s">
        <v>4041</v>
      </c>
      <c r="D85" s="897" t="s">
        <v>4064</v>
      </c>
      <c r="E85" s="898">
        <v>2126000210</v>
      </c>
      <c r="F85" s="899">
        <v>1</v>
      </c>
      <c r="G85" s="895" t="s">
        <v>17</v>
      </c>
      <c r="H85" s="895" t="s">
        <v>1571</v>
      </c>
      <c r="I85" s="895" t="s">
        <v>2739</v>
      </c>
      <c r="J85" s="900" t="s">
        <v>4065</v>
      </c>
    </row>
    <row r="86" spans="1:10" ht="42">
      <c r="A86" s="871">
        <v>84</v>
      </c>
      <c r="B86" s="895" t="s">
        <v>4063</v>
      </c>
      <c r="C86" s="896" t="s">
        <v>4041</v>
      </c>
      <c r="D86" s="897" t="s">
        <v>4064</v>
      </c>
      <c r="E86" s="898">
        <v>21260002132</v>
      </c>
      <c r="F86" s="899">
        <v>1</v>
      </c>
      <c r="G86" s="895" t="s">
        <v>17</v>
      </c>
      <c r="H86" s="895" t="s">
        <v>1571</v>
      </c>
      <c r="I86" s="895" t="s">
        <v>2739</v>
      </c>
      <c r="J86" s="900" t="s">
        <v>4065</v>
      </c>
    </row>
    <row r="87" spans="1:10" ht="42">
      <c r="A87" s="871">
        <v>85</v>
      </c>
      <c r="B87" s="895" t="s">
        <v>4063</v>
      </c>
      <c r="C87" s="896" t="s">
        <v>4041</v>
      </c>
      <c r="D87" s="897" t="s">
        <v>4064</v>
      </c>
      <c r="E87" s="898">
        <v>21410000217</v>
      </c>
      <c r="F87" s="899">
        <v>1</v>
      </c>
      <c r="G87" s="895" t="s">
        <v>17</v>
      </c>
      <c r="H87" s="895" t="s">
        <v>1571</v>
      </c>
      <c r="I87" s="895" t="s">
        <v>2739</v>
      </c>
      <c r="J87" s="900" t="s">
        <v>4065</v>
      </c>
    </row>
    <row r="88" spans="1:10" ht="42">
      <c r="A88" s="871">
        <v>86</v>
      </c>
      <c r="B88" s="895" t="s">
        <v>4063</v>
      </c>
      <c r="C88" s="896" t="s">
        <v>4041</v>
      </c>
      <c r="D88" s="897" t="s">
        <v>4064</v>
      </c>
      <c r="E88" s="898">
        <v>21410000218</v>
      </c>
      <c r="F88" s="899">
        <v>1</v>
      </c>
      <c r="G88" s="895" t="s">
        <v>17</v>
      </c>
      <c r="H88" s="895" t="s">
        <v>1571</v>
      </c>
      <c r="I88" s="895" t="s">
        <v>2739</v>
      </c>
      <c r="J88" s="900" t="s">
        <v>4065</v>
      </c>
    </row>
    <row r="89" spans="1:10" ht="42">
      <c r="A89" s="871">
        <v>87</v>
      </c>
      <c r="B89" s="895" t="s">
        <v>4063</v>
      </c>
      <c r="C89" s="896" t="s">
        <v>4041</v>
      </c>
      <c r="D89" s="897" t="s">
        <v>4064</v>
      </c>
      <c r="E89" s="898">
        <v>21410000219</v>
      </c>
      <c r="F89" s="899">
        <v>1</v>
      </c>
      <c r="G89" s="895" t="s">
        <v>17</v>
      </c>
      <c r="H89" s="895" t="s">
        <v>1571</v>
      </c>
      <c r="I89" s="895" t="s">
        <v>2739</v>
      </c>
      <c r="J89" s="900" t="s">
        <v>4065</v>
      </c>
    </row>
    <row r="90" spans="1:10" ht="42">
      <c r="A90" s="871">
        <v>88</v>
      </c>
      <c r="B90" s="895" t="s">
        <v>4063</v>
      </c>
      <c r="C90" s="896" t="s">
        <v>4041</v>
      </c>
      <c r="D90" s="897" t="s">
        <v>4064</v>
      </c>
      <c r="E90" s="898">
        <v>21410000220</v>
      </c>
      <c r="F90" s="899">
        <v>1</v>
      </c>
      <c r="G90" s="895" t="s">
        <v>17</v>
      </c>
      <c r="H90" s="895" t="s">
        <v>1571</v>
      </c>
      <c r="I90" s="895" t="s">
        <v>2739</v>
      </c>
      <c r="J90" s="900" t="s">
        <v>4065</v>
      </c>
    </row>
    <row r="91" spans="1:10" ht="42">
      <c r="A91" s="871">
        <v>89</v>
      </c>
      <c r="B91" s="895" t="s">
        <v>4063</v>
      </c>
      <c r="C91" s="896" t="s">
        <v>4041</v>
      </c>
      <c r="D91" s="897" t="s">
        <v>4064</v>
      </c>
      <c r="E91" s="898">
        <v>21410000222</v>
      </c>
      <c r="F91" s="899">
        <v>1</v>
      </c>
      <c r="G91" s="895" t="s">
        <v>17</v>
      </c>
      <c r="H91" s="895" t="s">
        <v>1571</v>
      </c>
      <c r="I91" s="895" t="s">
        <v>2739</v>
      </c>
      <c r="J91" s="900" t="s">
        <v>4065</v>
      </c>
    </row>
    <row r="92" spans="1:10" ht="42">
      <c r="A92" s="871">
        <v>90</v>
      </c>
      <c r="B92" s="895" t="s">
        <v>4063</v>
      </c>
      <c r="C92" s="896" t="s">
        <v>4041</v>
      </c>
      <c r="D92" s="897" t="s">
        <v>4064</v>
      </c>
      <c r="E92" s="898">
        <v>21410000223</v>
      </c>
      <c r="F92" s="899">
        <v>1</v>
      </c>
      <c r="G92" s="895" t="s">
        <v>17</v>
      </c>
      <c r="H92" s="895" t="s">
        <v>1571</v>
      </c>
      <c r="I92" s="895" t="s">
        <v>2739</v>
      </c>
      <c r="J92" s="900" t="s">
        <v>4065</v>
      </c>
    </row>
    <row r="93" spans="1:10" ht="42">
      <c r="A93" s="871">
        <v>91</v>
      </c>
      <c r="B93" s="895" t="s">
        <v>4063</v>
      </c>
      <c r="C93" s="896" t="s">
        <v>4041</v>
      </c>
      <c r="D93" s="897" t="s">
        <v>4064</v>
      </c>
      <c r="E93" s="898">
        <v>21410000224</v>
      </c>
      <c r="F93" s="899">
        <v>1</v>
      </c>
      <c r="G93" s="895" t="s">
        <v>17</v>
      </c>
      <c r="H93" s="895" t="s">
        <v>1571</v>
      </c>
      <c r="I93" s="895" t="s">
        <v>2739</v>
      </c>
      <c r="J93" s="900" t="s">
        <v>4065</v>
      </c>
    </row>
    <row r="94" spans="1:10" ht="42">
      <c r="A94" s="871">
        <v>92</v>
      </c>
      <c r="B94" s="895" t="s">
        <v>4063</v>
      </c>
      <c r="C94" s="896" t="s">
        <v>4041</v>
      </c>
      <c r="D94" s="897" t="s">
        <v>4064</v>
      </c>
      <c r="E94" s="898">
        <v>21410000225</v>
      </c>
      <c r="F94" s="899">
        <v>1</v>
      </c>
      <c r="G94" s="895" t="s">
        <v>17</v>
      </c>
      <c r="H94" s="895" t="s">
        <v>1571</v>
      </c>
      <c r="I94" s="895" t="s">
        <v>2739</v>
      </c>
      <c r="J94" s="900" t="s">
        <v>4065</v>
      </c>
    </row>
    <row r="95" spans="1:10" ht="42">
      <c r="A95" s="871">
        <v>93</v>
      </c>
      <c r="B95" s="895" t="s">
        <v>4063</v>
      </c>
      <c r="C95" s="896" t="s">
        <v>4041</v>
      </c>
      <c r="D95" s="897" t="s">
        <v>4064</v>
      </c>
      <c r="E95" s="898">
        <v>21410000226</v>
      </c>
      <c r="F95" s="899">
        <v>1</v>
      </c>
      <c r="G95" s="895" t="s">
        <v>17</v>
      </c>
      <c r="H95" s="895" t="s">
        <v>1571</v>
      </c>
      <c r="I95" s="895" t="s">
        <v>2739</v>
      </c>
      <c r="J95" s="900" t="s">
        <v>4065</v>
      </c>
    </row>
    <row r="96" spans="1:10" ht="42">
      <c r="A96" s="871">
        <v>94</v>
      </c>
      <c r="B96" s="895" t="s">
        <v>4063</v>
      </c>
      <c r="C96" s="896" t="s">
        <v>4041</v>
      </c>
      <c r="D96" s="897" t="s">
        <v>4064</v>
      </c>
      <c r="E96" s="898">
        <v>21410000227</v>
      </c>
      <c r="F96" s="899">
        <v>1</v>
      </c>
      <c r="G96" s="895" t="s">
        <v>17</v>
      </c>
      <c r="H96" s="895" t="s">
        <v>1571</v>
      </c>
      <c r="I96" s="895" t="s">
        <v>2739</v>
      </c>
      <c r="J96" s="900" t="s">
        <v>4065</v>
      </c>
    </row>
    <row r="97" spans="1:11" ht="42">
      <c r="A97" s="871">
        <v>95</v>
      </c>
      <c r="B97" s="895" t="s">
        <v>4063</v>
      </c>
      <c r="C97" s="896" t="s">
        <v>4041</v>
      </c>
      <c r="D97" s="897" t="s">
        <v>4064</v>
      </c>
      <c r="E97" s="898">
        <v>21410000228</v>
      </c>
      <c r="F97" s="899">
        <v>1</v>
      </c>
      <c r="G97" s="895" t="s">
        <v>17</v>
      </c>
      <c r="H97" s="895" t="s">
        <v>1571</v>
      </c>
      <c r="I97" s="895" t="s">
        <v>2739</v>
      </c>
      <c r="J97" s="900" t="s">
        <v>4065</v>
      </c>
    </row>
    <row r="98" spans="1:11" ht="42">
      <c r="A98" s="871">
        <v>96</v>
      </c>
      <c r="B98" s="895" t="s">
        <v>4063</v>
      </c>
      <c r="C98" s="896" t="s">
        <v>4041</v>
      </c>
      <c r="D98" s="897" t="s">
        <v>4064</v>
      </c>
      <c r="E98" s="898">
        <v>21410000229</v>
      </c>
      <c r="F98" s="899">
        <v>1</v>
      </c>
      <c r="G98" s="895" t="s">
        <v>17</v>
      </c>
      <c r="H98" s="895" t="s">
        <v>1571</v>
      </c>
      <c r="I98" s="895" t="s">
        <v>2739</v>
      </c>
      <c r="J98" s="900" t="s">
        <v>4065</v>
      </c>
    </row>
    <row r="99" spans="1:11" ht="42">
      <c r="A99" s="871">
        <v>97</v>
      </c>
      <c r="B99" s="895" t="s">
        <v>4063</v>
      </c>
      <c r="C99" s="896" t="s">
        <v>4041</v>
      </c>
      <c r="D99" s="897" t="s">
        <v>4064</v>
      </c>
      <c r="E99" s="898">
        <v>21410000230</v>
      </c>
      <c r="F99" s="899">
        <v>1</v>
      </c>
      <c r="G99" s="895" t="s">
        <v>17</v>
      </c>
      <c r="H99" s="895" t="s">
        <v>1571</v>
      </c>
      <c r="I99" s="895" t="s">
        <v>2739</v>
      </c>
      <c r="J99" s="900" t="s">
        <v>4065</v>
      </c>
    </row>
    <row r="100" spans="1:11" ht="42">
      <c r="A100" s="871">
        <v>98</v>
      </c>
      <c r="B100" s="895" t="s">
        <v>4063</v>
      </c>
      <c r="C100" s="896" t="s">
        <v>4041</v>
      </c>
      <c r="D100" s="897" t="s">
        <v>4064</v>
      </c>
      <c r="E100" s="898">
        <v>21410000231</v>
      </c>
      <c r="F100" s="899">
        <v>1</v>
      </c>
      <c r="G100" s="895" t="s">
        <v>17</v>
      </c>
      <c r="H100" s="895" t="s">
        <v>1571</v>
      </c>
      <c r="I100" s="895" t="s">
        <v>2739</v>
      </c>
      <c r="J100" s="900" t="s">
        <v>4065</v>
      </c>
    </row>
    <row r="101" spans="1:11" ht="42">
      <c r="A101" s="871">
        <v>99</v>
      </c>
      <c r="B101" s="895" t="s">
        <v>4063</v>
      </c>
      <c r="C101" s="896" t="s">
        <v>4041</v>
      </c>
      <c r="D101" s="897" t="s">
        <v>4064</v>
      </c>
      <c r="E101" s="898">
        <v>21410000232</v>
      </c>
      <c r="F101" s="899">
        <v>1</v>
      </c>
      <c r="G101" s="895" t="s">
        <v>17</v>
      </c>
      <c r="H101" s="895" t="s">
        <v>1571</v>
      </c>
      <c r="I101" s="895" t="s">
        <v>2739</v>
      </c>
      <c r="J101" s="900" t="s">
        <v>4065</v>
      </c>
    </row>
    <row r="102" spans="1:11" ht="42">
      <c r="A102" s="871">
        <v>100</v>
      </c>
      <c r="B102" s="895" t="s">
        <v>4063</v>
      </c>
      <c r="C102" s="896" t="s">
        <v>4041</v>
      </c>
      <c r="D102" s="897" t="s">
        <v>4064</v>
      </c>
      <c r="E102" s="898">
        <v>21410000233</v>
      </c>
      <c r="F102" s="899">
        <v>1</v>
      </c>
      <c r="G102" s="895" t="s">
        <v>17</v>
      </c>
      <c r="H102" s="895" t="s">
        <v>1571</v>
      </c>
      <c r="I102" s="895" t="s">
        <v>2739</v>
      </c>
      <c r="J102" s="900" t="s">
        <v>4065</v>
      </c>
    </row>
    <row r="103" spans="1:11" ht="42">
      <c r="A103" s="871">
        <v>101</v>
      </c>
      <c r="B103" s="895" t="s">
        <v>4063</v>
      </c>
      <c r="C103" s="896" t="s">
        <v>4041</v>
      </c>
      <c r="D103" s="897" t="s">
        <v>4064</v>
      </c>
      <c r="E103" s="898">
        <v>21410000234</v>
      </c>
      <c r="F103" s="899">
        <v>1</v>
      </c>
      <c r="G103" s="895" t="s">
        <v>17</v>
      </c>
      <c r="H103" s="895" t="s">
        <v>1571</v>
      </c>
      <c r="I103" s="895" t="s">
        <v>2739</v>
      </c>
      <c r="J103" s="900" t="s">
        <v>4065</v>
      </c>
    </row>
    <row r="104" spans="1:11" ht="42">
      <c r="A104" s="871">
        <v>102</v>
      </c>
      <c r="B104" s="267" t="s">
        <v>4063</v>
      </c>
      <c r="C104" s="272" t="s">
        <v>4041</v>
      </c>
      <c r="D104" s="271" t="s">
        <v>4064</v>
      </c>
      <c r="E104" s="542">
        <v>21410000235</v>
      </c>
      <c r="F104" s="543">
        <v>1</v>
      </c>
      <c r="G104" s="267" t="s">
        <v>17</v>
      </c>
      <c r="H104" s="267" t="s">
        <v>1571</v>
      </c>
      <c r="I104" s="267" t="s">
        <v>2739</v>
      </c>
      <c r="J104" s="544" t="s">
        <v>4065</v>
      </c>
    </row>
    <row r="105" spans="1:11" ht="81.95">
      <c r="A105" s="871">
        <v>103</v>
      </c>
      <c r="B105" s="296" t="s">
        <v>4066</v>
      </c>
      <c r="C105" s="545" t="s">
        <v>4067</v>
      </c>
      <c r="D105" s="545" t="s">
        <v>4067</v>
      </c>
      <c r="E105" s="300" t="s">
        <v>147</v>
      </c>
      <c r="F105" s="286">
        <v>46</v>
      </c>
      <c r="G105" s="286" t="s">
        <v>17</v>
      </c>
      <c r="H105" s="267" t="s">
        <v>1571</v>
      </c>
      <c r="I105" s="267"/>
      <c r="J105" s="268" t="s">
        <v>3733</v>
      </c>
    </row>
    <row r="106" spans="1:11" ht="82.5">
      <c r="A106" s="871">
        <v>104</v>
      </c>
      <c r="B106" s="901" t="s">
        <v>4066</v>
      </c>
      <c r="C106" s="902" t="s">
        <v>4068</v>
      </c>
      <c r="D106" s="902" t="s">
        <v>4068</v>
      </c>
      <c r="E106" s="903" t="s">
        <v>147</v>
      </c>
      <c r="F106" s="904">
        <v>45</v>
      </c>
      <c r="G106" s="904" t="s">
        <v>17</v>
      </c>
      <c r="H106" s="267" t="s">
        <v>1571</v>
      </c>
      <c r="I106" s="895"/>
      <c r="J106" s="905" t="s">
        <v>3733</v>
      </c>
    </row>
    <row r="107" spans="1:11" ht="66">
      <c r="A107" s="871">
        <v>105</v>
      </c>
      <c r="B107" s="901" t="s">
        <v>4066</v>
      </c>
      <c r="C107" s="902" t="s">
        <v>4069</v>
      </c>
      <c r="D107" s="902" t="s">
        <v>4069</v>
      </c>
      <c r="E107" s="903" t="s">
        <v>147</v>
      </c>
      <c r="F107" s="904">
        <v>3</v>
      </c>
      <c r="G107" s="904" t="s">
        <v>17</v>
      </c>
      <c r="H107" s="267" t="s">
        <v>1571</v>
      </c>
      <c r="I107" s="895"/>
      <c r="J107" s="905" t="s">
        <v>3733</v>
      </c>
    </row>
    <row r="108" spans="1:11">
      <c r="A108" s="871">
        <v>106</v>
      </c>
      <c r="B108" s="871"/>
      <c r="C108" s="885" t="s">
        <v>4070</v>
      </c>
      <c r="D108" s="486" t="s">
        <v>3987</v>
      </c>
      <c r="E108" s="483">
        <v>213515444</v>
      </c>
      <c r="F108" s="884">
        <v>1</v>
      </c>
      <c r="G108" s="884" t="s">
        <v>1701</v>
      </c>
      <c r="H108" s="267" t="s">
        <v>1571</v>
      </c>
      <c r="I108" s="884"/>
      <c r="J108" s="885"/>
      <c r="K108" s="877"/>
    </row>
    <row r="109" spans="1:11">
      <c r="A109" s="871">
        <v>107</v>
      </c>
      <c r="B109" s="871"/>
      <c r="C109" s="873" t="s">
        <v>4041</v>
      </c>
      <c r="D109" s="486" t="s">
        <v>4071</v>
      </c>
      <c r="E109" s="483">
        <v>212803019</v>
      </c>
      <c r="F109" s="875">
        <v>1</v>
      </c>
      <c r="G109" s="884" t="s">
        <v>1701</v>
      </c>
      <c r="H109" s="267" t="s">
        <v>1571</v>
      </c>
      <c r="I109" s="884"/>
      <c r="J109" s="885"/>
      <c r="K109" s="877"/>
    </row>
    <row r="110" spans="1:11">
      <c r="A110" s="871">
        <v>108</v>
      </c>
      <c r="B110" s="871"/>
      <c r="C110" s="873" t="s">
        <v>4041</v>
      </c>
      <c r="D110" s="486" t="s">
        <v>4072</v>
      </c>
      <c r="E110" s="483">
        <v>202127289</v>
      </c>
      <c r="F110" s="875">
        <v>1</v>
      </c>
      <c r="G110" s="884" t="s">
        <v>1701</v>
      </c>
      <c r="H110" s="267" t="s">
        <v>1571</v>
      </c>
      <c r="I110" s="884"/>
      <c r="J110" s="885"/>
      <c r="K110" s="877"/>
    </row>
    <row r="111" spans="1:11">
      <c r="A111" s="871">
        <v>109</v>
      </c>
      <c r="B111" s="871"/>
      <c r="C111" s="885" t="s">
        <v>4070</v>
      </c>
      <c r="D111" s="486" t="s">
        <v>3987</v>
      </c>
      <c r="E111" s="483">
        <v>213515971</v>
      </c>
      <c r="F111" s="884">
        <v>1</v>
      </c>
      <c r="G111" s="884" t="s">
        <v>4073</v>
      </c>
      <c r="H111" s="267" t="s">
        <v>1571</v>
      </c>
      <c r="I111" s="884"/>
      <c r="J111" s="885"/>
      <c r="K111" s="877"/>
    </row>
    <row r="112" spans="1:11">
      <c r="A112" s="871">
        <v>110</v>
      </c>
      <c r="B112" s="871"/>
      <c r="C112" s="873" t="s">
        <v>4041</v>
      </c>
      <c r="D112" s="486" t="s">
        <v>4071</v>
      </c>
      <c r="E112" s="483">
        <v>212803023</v>
      </c>
      <c r="F112" s="875">
        <v>1</v>
      </c>
      <c r="G112" s="483" t="s">
        <v>17</v>
      </c>
      <c r="H112" s="267" t="s">
        <v>1571</v>
      </c>
      <c r="I112" s="884"/>
      <c r="J112" s="885"/>
      <c r="K112" s="877"/>
    </row>
    <row r="113" spans="1:11">
      <c r="A113" s="871">
        <v>111</v>
      </c>
      <c r="B113" s="871"/>
      <c r="C113" s="873" t="s">
        <v>4041</v>
      </c>
      <c r="D113" s="486" t="s">
        <v>3987</v>
      </c>
      <c r="E113" s="483">
        <v>213515848</v>
      </c>
      <c r="F113" s="875">
        <v>1</v>
      </c>
      <c r="G113" s="483" t="s">
        <v>1901</v>
      </c>
      <c r="H113" s="267" t="s">
        <v>1571</v>
      </c>
      <c r="I113" s="884"/>
      <c r="J113" s="885"/>
      <c r="K113" s="877"/>
    </row>
    <row r="114" spans="1:11">
      <c r="A114" s="871">
        <v>112</v>
      </c>
      <c r="C114" t="s">
        <v>4041</v>
      </c>
      <c r="D114" t="s">
        <v>4071</v>
      </c>
      <c r="E114" s="483">
        <v>212803211</v>
      </c>
      <c r="F114" s="875">
        <v>1</v>
      </c>
      <c r="G114" s="8" t="s">
        <v>1901</v>
      </c>
      <c r="H114" s="267" t="s">
        <v>1571</v>
      </c>
    </row>
    <row r="115" spans="1:11">
      <c r="A115" s="871">
        <v>113</v>
      </c>
      <c r="B115" s="871"/>
      <c r="C115" s="873" t="s">
        <v>4041</v>
      </c>
      <c r="D115" s="552" t="s">
        <v>3987</v>
      </c>
      <c r="E115" s="546">
        <v>213515355</v>
      </c>
      <c r="F115" s="875">
        <v>1</v>
      </c>
      <c r="G115" s="884" t="s">
        <v>1674</v>
      </c>
      <c r="H115" s="267" t="s">
        <v>1571</v>
      </c>
      <c r="I115" s="884"/>
      <c r="J115" s="885"/>
      <c r="K115" s="877"/>
    </row>
    <row r="116" spans="1:11">
      <c r="A116" s="871">
        <v>114</v>
      </c>
      <c r="C116" t="s">
        <v>4041</v>
      </c>
      <c r="D116" t="s">
        <v>4071</v>
      </c>
      <c r="E116" s="546">
        <v>212803041</v>
      </c>
      <c r="F116" s="875">
        <v>1</v>
      </c>
      <c r="G116" s="8" t="s">
        <v>1674</v>
      </c>
      <c r="H116" s="267" t="s">
        <v>1571</v>
      </c>
    </row>
    <row r="117" spans="1:11">
      <c r="A117" s="871">
        <v>115</v>
      </c>
      <c r="B117" s="871"/>
      <c r="C117" s="873" t="s">
        <v>4041</v>
      </c>
      <c r="D117" s="552" t="s">
        <v>3987</v>
      </c>
      <c r="E117" s="546">
        <v>173733917</v>
      </c>
      <c r="F117" s="875">
        <v>1</v>
      </c>
      <c r="G117" s="551" t="s">
        <v>1674</v>
      </c>
      <c r="H117" s="267" t="s">
        <v>1571</v>
      </c>
      <c r="I117" s="884"/>
      <c r="J117" s="885"/>
      <c r="K117" s="877"/>
    </row>
    <row r="118" spans="1:11">
      <c r="A118" s="871">
        <v>116</v>
      </c>
      <c r="C118" t="s">
        <v>4041</v>
      </c>
      <c r="D118" t="s">
        <v>4071</v>
      </c>
      <c r="E118" s="546">
        <v>171700135</v>
      </c>
      <c r="F118" s="875">
        <v>1</v>
      </c>
      <c r="G118" s="8" t="s">
        <v>1674</v>
      </c>
      <c r="H118" s="267" t="s">
        <v>1571</v>
      </c>
    </row>
    <row r="119" spans="1:11">
      <c r="A119" s="871">
        <v>117</v>
      </c>
      <c r="B119" s="871"/>
      <c r="C119" s="873" t="s">
        <v>4041</v>
      </c>
      <c r="D119" s="552" t="s">
        <v>4072</v>
      </c>
      <c r="E119" s="546">
        <v>173605839</v>
      </c>
      <c r="F119" s="875">
        <v>1</v>
      </c>
      <c r="G119" s="884" t="s">
        <v>1674</v>
      </c>
      <c r="H119" s="267" t="s">
        <v>1571</v>
      </c>
      <c r="I119" s="884"/>
      <c r="J119" s="885"/>
      <c r="K119" s="877"/>
    </row>
    <row r="120" spans="1:11">
      <c r="A120" s="871">
        <v>118</v>
      </c>
      <c r="B120" s="871"/>
      <c r="C120" s="873" t="s">
        <v>4041</v>
      </c>
      <c r="D120" s="552" t="s">
        <v>3987</v>
      </c>
      <c r="E120" s="546">
        <v>213515390</v>
      </c>
      <c r="F120" s="875">
        <v>1</v>
      </c>
      <c r="G120" s="884" t="s">
        <v>1808</v>
      </c>
      <c r="H120" s="267" t="s">
        <v>1571</v>
      </c>
      <c r="I120" s="884"/>
      <c r="J120" s="885"/>
      <c r="K120" s="877"/>
    </row>
    <row r="121" spans="1:11">
      <c r="A121" s="871">
        <v>119</v>
      </c>
      <c r="C121" t="s">
        <v>4041</v>
      </c>
      <c r="D121" t="s">
        <v>4071</v>
      </c>
      <c r="E121" s="546">
        <v>212803025</v>
      </c>
      <c r="F121" s="875">
        <v>1</v>
      </c>
      <c r="G121" s="8" t="s">
        <v>1808</v>
      </c>
      <c r="H121" s="267" t="s">
        <v>1571</v>
      </c>
    </row>
    <row r="122" spans="1:11">
      <c r="A122" s="871">
        <v>120</v>
      </c>
      <c r="B122" s="871"/>
      <c r="C122" s="873" t="s">
        <v>4041</v>
      </c>
      <c r="D122" s="552" t="s">
        <v>3987</v>
      </c>
      <c r="E122" s="546">
        <v>213515974</v>
      </c>
      <c r="F122" s="875">
        <v>1</v>
      </c>
      <c r="G122" s="8" t="s">
        <v>1808</v>
      </c>
      <c r="H122" s="267" t="s">
        <v>1571</v>
      </c>
      <c r="I122" s="884"/>
      <c r="J122" s="885"/>
      <c r="K122" s="877"/>
    </row>
    <row r="123" spans="1:11">
      <c r="A123" s="871">
        <v>121</v>
      </c>
      <c r="C123" t="s">
        <v>4041</v>
      </c>
      <c r="D123" t="s">
        <v>4071</v>
      </c>
      <c r="E123" s="546">
        <v>212202756</v>
      </c>
      <c r="F123" s="875">
        <v>1</v>
      </c>
      <c r="G123" s="8" t="s">
        <v>1808</v>
      </c>
      <c r="H123" s="267" t="s">
        <v>1571</v>
      </c>
    </row>
    <row r="124" spans="1:11">
      <c r="A124" s="871">
        <v>122</v>
      </c>
      <c r="B124" s="871"/>
      <c r="C124" s="873" t="s">
        <v>4041</v>
      </c>
      <c r="D124" s="552" t="s">
        <v>3987</v>
      </c>
      <c r="E124" s="546">
        <v>211814949</v>
      </c>
      <c r="F124" s="875">
        <v>1</v>
      </c>
      <c r="G124" s="8" t="s">
        <v>1808</v>
      </c>
      <c r="H124" s="267" t="s">
        <v>1571</v>
      </c>
      <c r="I124" s="884"/>
      <c r="J124" s="885"/>
      <c r="K124" s="877"/>
    </row>
    <row r="125" spans="1:11">
      <c r="A125" s="871">
        <v>123</v>
      </c>
      <c r="C125" t="s">
        <v>4041</v>
      </c>
      <c r="D125" t="s">
        <v>4071</v>
      </c>
      <c r="E125" s="546">
        <v>213515040</v>
      </c>
      <c r="F125" s="875">
        <v>1</v>
      </c>
      <c r="G125" s="8" t="s">
        <v>1808</v>
      </c>
      <c r="H125" s="267" t="s">
        <v>1571</v>
      </c>
    </row>
    <row r="126" spans="1:11" ht="17.45">
      <c r="A126" s="871">
        <v>124</v>
      </c>
      <c r="B126" s="871"/>
      <c r="C126" t="s">
        <v>4041</v>
      </c>
      <c r="D126" s="552" t="s">
        <v>3987</v>
      </c>
      <c r="E126" s="906">
        <v>21351564</v>
      </c>
      <c r="F126" s="875">
        <v>1</v>
      </c>
      <c r="G126" s="906" t="s">
        <v>2728</v>
      </c>
      <c r="H126" s="267" t="s">
        <v>1571</v>
      </c>
      <c r="I126" s="884"/>
      <c r="J126" s="885"/>
      <c r="K126" s="877"/>
    </row>
    <row r="127" spans="1:11" ht="17.45">
      <c r="A127" s="871">
        <v>125</v>
      </c>
      <c r="C127" t="s">
        <v>4041</v>
      </c>
      <c r="D127" t="s">
        <v>4071</v>
      </c>
      <c r="E127" s="547">
        <v>212803043</v>
      </c>
      <c r="F127" s="875">
        <v>1</v>
      </c>
      <c r="G127" s="547" t="s">
        <v>2728</v>
      </c>
      <c r="H127" s="267" t="s">
        <v>1571</v>
      </c>
    </row>
    <row r="128" spans="1:11" ht="17.45">
      <c r="A128" s="871">
        <v>126</v>
      </c>
      <c r="C128" t="s">
        <v>4041</v>
      </c>
      <c r="D128" s="552" t="s">
        <v>3987</v>
      </c>
      <c r="E128" s="547">
        <v>213515439</v>
      </c>
      <c r="F128" s="875">
        <v>1</v>
      </c>
      <c r="G128" s="547" t="s">
        <v>2728</v>
      </c>
      <c r="H128" s="267" t="s">
        <v>1571</v>
      </c>
    </row>
    <row r="129" spans="1:8" ht="17.45">
      <c r="A129" s="871">
        <v>127</v>
      </c>
      <c r="C129" t="s">
        <v>4041</v>
      </c>
      <c r="D129" t="s">
        <v>4071</v>
      </c>
      <c r="E129" s="547">
        <v>212803035</v>
      </c>
      <c r="F129" s="875">
        <v>1</v>
      </c>
      <c r="G129" s="547" t="s">
        <v>2430</v>
      </c>
      <c r="H129" s="267" t="s">
        <v>1571</v>
      </c>
    </row>
    <row r="130" spans="1:8" ht="17.45">
      <c r="A130" s="871">
        <v>128</v>
      </c>
      <c r="C130" t="s">
        <v>4041</v>
      </c>
      <c r="D130" s="552" t="s">
        <v>3987</v>
      </c>
      <c r="E130" s="547">
        <v>213515969</v>
      </c>
      <c r="F130" s="875">
        <v>1</v>
      </c>
      <c r="G130" s="547" t="s">
        <v>2444</v>
      </c>
      <c r="H130" s="267" t="s">
        <v>1571</v>
      </c>
    </row>
    <row r="131" spans="1:8" ht="17.45">
      <c r="A131" s="871">
        <v>129</v>
      </c>
      <c r="C131" t="s">
        <v>4041</v>
      </c>
      <c r="D131" t="s">
        <v>4071</v>
      </c>
      <c r="E131" s="547">
        <v>212803038</v>
      </c>
      <c r="F131" s="875">
        <v>1</v>
      </c>
      <c r="G131" s="547" t="s">
        <v>2444</v>
      </c>
      <c r="H131" s="267" t="s">
        <v>1571</v>
      </c>
    </row>
    <row r="132" spans="1:8" ht="17.45">
      <c r="A132" s="871">
        <v>130</v>
      </c>
      <c r="C132" t="s">
        <v>4041</v>
      </c>
      <c r="D132" s="552" t="s">
        <v>3987</v>
      </c>
      <c r="E132" s="547">
        <v>213515076</v>
      </c>
      <c r="F132" s="875">
        <v>1</v>
      </c>
      <c r="G132" s="547" t="s">
        <v>2430</v>
      </c>
      <c r="H132" s="267" t="s">
        <v>1571</v>
      </c>
    </row>
    <row r="133" spans="1:8" ht="17.45">
      <c r="A133" s="871">
        <v>131</v>
      </c>
      <c r="C133" t="s">
        <v>4041</v>
      </c>
      <c r="D133" t="s">
        <v>4071</v>
      </c>
      <c r="E133" s="547">
        <v>212803030</v>
      </c>
      <c r="F133" s="875">
        <v>1</v>
      </c>
      <c r="G133" s="547" t="s">
        <v>2430</v>
      </c>
      <c r="H133" s="267" t="s">
        <v>1571</v>
      </c>
    </row>
    <row r="134" spans="1:8" ht="17.45">
      <c r="A134" s="871">
        <v>132</v>
      </c>
      <c r="C134" t="s">
        <v>4041</v>
      </c>
      <c r="D134" s="552" t="s">
        <v>3987</v>
      </c>
      <c r="E134" s="547">
        <v>213515972</v>
      </c>
      <c r="F134" s="875">
        <v>1</v>
      </c>
      <c r="G134" s="547" t="s">
        <v>2430</v>
      </c>
      <c r="H134" s="267" t="s">
        <v>1571</v>
      </c>
    </row>
    <row r="135" spans="1:8" ht="17.45">
      <c r="A135" s="871">
        <v>133</v>
      </c>
      <c r="C135" t="s">
        <v>4041</v>
      </c>
      <c r="D135" t="s">
        <v>4071</v>
      </c>
      <c r="E135" s="547">
        <v>212803013</v>
      </c>
      <c r="F135" s="875">
        <v>1</v>
      </c>
      <c r="G135" s="547" t="s">
        <v>2430</v>
      </c>
      <c r="H135" s="267" t="s">
        <v>1571</v>
      </c>
    </row>
    <row r="136" spans="1:8" ht="17.45">
      <c r="A136" s="871">
        <v>134</v>
      </c>
      <c r="C136" t="s">
        <v>4041</v>
      </c>
      <c r="D136" s="552" t="s">
        <v>3987</v>
      </c>
      <c r="E136" s="547">
        <v>211813305</v>
      </c>
      <c r="F136" s="875">
        <v>1</v>
      </c>
      <c r="G136" s="547" t="s">
        <v>1880</v>
      </c>
      <c r="H136" s="267" t="s">
        <v>1571</v>
      </c>
    </row>
    <row r="137" spans="1:8" ht="17.45">
      <c r="A137" s="871">
        <v>135</v>
      </c>
      <c r="C137" t="s">
        <v>4041</v>
      </c>
      <c r="D137" t="s">
        <v>4071</v>
      </c>
      <c r="E137" s="547">
        <v>211601735</v>
      </c>
      <c r="F137" s="875">
        <v>1</v>
      </c>
      <c r="G137" s="547" t="s">
        <v>1880</v>
      </c>
      <c r="H137" s="267" t="s">
        <v>1571</v>
      </c>
    </row>
    <row r="138" spans="1:8" ht="17.45">
      <c r="A138" s="871">
        <v>136</v>
      </c>
      <c r="C138" t="s">
        <v>4041</v>
      </c>
      <c r="D138" s="552" t="s">
        <v>3987</v>
      </c>
      <c r="E138" s="547">
        <v>211813310</v>
      </c>
      <c r="F138" s="875">
        <v>1</v>
      </c>
      <c r="G138" s="547" t="s">
        <v>1880</v>
      </c>
      <c r="H138" s="267" t="s">
        <v>1571</v>
      </c>
    </row>
    <row r="139" spans="1:8" ht="17.45">
      <c r="A139" s="871">
        <v>137</v>
      </c>
      <c r="C139" t="s">
        <v>4041</v>
      </c>
      <c r="D139" t="s">
        <v>4071</v>
      </c>
      <c r="E139" s="547">
        <v>211601729</v>
      </c>
      <c r="F139" s="875">
        <v>1</v>
      </c>
      <c r="G139" s="547" t="s">
        <v>1880</v>
      </c>
      <c r="H139" s="267" t="s">
        <v>1571</v>
      </c>
    </row>
    <row r="140" spans="1:8" ht="17.45">
      <c r="A140" s="871">
        <v>138</v>
      </c>
      <c r="C140" t="s">
        <v>4041</v>
      </c>
      <c r="D140" s="552" t="s">
        <v>3987</v>
      </c>
      <c r="E140" s="547">
        <v>213515438</v>
      </c>
      <c r="F140" s="875">
        <v>1</v>
      </c>
      <c r="G140" s="547" t="s">
        <v>2389</v>
      </c>
      <c r="H140" s="267" t="s">
        <v>1571</v>
      </c>
    </row>
    <row r="141" spans="1:8" ht="17.45">
      <c r="A141" s="871">
        <v>139</v>
      </c>
      <c r="C141" t="s">
        <v>4041</v>
      </c>
      <c r="D141" t="s">
        <v>4071</v>
      </c>
      <c r="E141" s="547">
        <v>212803052</v>
      </c>
      <c r="F141" s="875">
        <v>1</v>
      </c>
      <c r="G141" s="547" t="s">
        <v>2389</v>
      </c>
      <c r="H141" s="267" t="s">
        <v>1571</v>
      </c>
    </row>
    <row r="142" spans="1:8" ht="17.45">
      <c r="A142" s="871">
        <v>140</v>
      </c>
      <c r="C142" t="s">
        <v>4041</v>
      </c>
      <c r="D142" s="552" t="s">
        <v>3987</v>
      </c>
      <c r="E142" s="547">
        <v>211814386</v>
      </c>
      <c r="F142" s="875">
        <v>1</v>
      </c>
      <c r="G142" s="547" t="s">
        <v>2155</v>
      </c>
      <c r="H142" s="267" t="s">
        <v>1571</v>
      </c>
    </row>
    <row r="143" spans="1:8" ht="17.45">
      <c r="A143" s="871">
        <v>141</v>
      </c>
      <c r="C143" t="s">
        <v>4041</v>
      </c>
      <c r="D143" t="s">
        <v>4071</v>
      </c>
      <c r="E143" s="547">
        <v>212202596</v>
      </c>
      <c r="F143" s="875">
        <v>1</v>
      </c>
      <c r="G143" s="547" t="s">
        <v>2155</v>
      </c>
      <c r="H143" s="267" t="s">
        <v>1571</v>
      </c>
    </row>
    <row r="144" spans="1:8" ht="17.45">
      <c r="A144" s="871">
        <v>142</v>
      </c>
      <c r="C144" t="s">
        <v>4041</v>
      </c>
      <c r="D144" s="552" t="s">
        <v>3987</v>
      </c>
      <c r="E144" s="547">
        <v>213515128</v>
      </c>
      <c r="F144" s="875">
        <v>1</v>
      </c>
      <c r="G144" s="547" t="s">
        <v>4074</v>
      </c>
      <c r="H144" s="267" t="s">
        <v>1571</v>
      </c>
    </row>
    <row r="145" spans="1:8" ht="17.45">
      <c r="A145" s="871">
        <v>143</v>
      </c>
      <c r="C145" t="s">
        <v>4041</v>
      </c>
      <c r="D145" t="s">
        <v>4071</v>
      </c>
      <c r="E145" s="547">
        <v>212803020</v>
      </c>
      <c r="F145" s="875">
        <v>1</v>
      </c>
      <c r="G145" s="547" t="s">
        <v>4074</v>
      </c>
      <c r="H145" s="267" t="s">
        <v>1571</v>
      </c>
    </row>
    <row r="146" spans="1:8" ht="17.45">
      <c r="A146" s="871">
        <v>144</v>
      </c>
      <c r="C146" t="s">
        <v>4041</v>
      </c>
      <c r="D146" s="552" t="s">
        <v>3987</v>
      </c>
      <c r="E146" s="547">
        <v>213515544</v>
      </c>
      <c r="F146" s="875">
        <v>1</v>
      </c>
      <c r="G146" s="547" t="s">
        <v>4074</v>
      </c>
      <c r="H146" s="267" t="s">
        <v>1571</v>
      </c>
    </row>
    <row r="147" spans="1:8" ht="17.45">
      <c r="A147" s="871">
        <v>145</v>
      </c>
      <c r="C147" t="s">
        <v>4041</v>
      </c>
      <c r="D147" t="s">
        <v>4071</v>
      </c>
      <c r="E147" s="547">
        <v>212803098</v>
      </c>
      <c r="F147" s="875">
        <v>1</v>
      </c>
      <c r="G147" s="547" t="s">
        <v>1929</v>
      </c>
      <c r="H147" s="267" t="s">
        <v>1571</v>
      </c>
    </row>
    <row r="148" spans="1:8" ht="17.45">
      <c r="A148" s="871">
        <v>146</v>
      </c>
      <c r="C148" t="s">
        <v>4041</v>
      </c>
      <c r="D148" s="552" t="s">
        <v>3987</v>
      </c>
      <c r="E148" s="547">
        <v>213515389</v>
      </c>
      <c r="F148" s="875">
        <v>1</v>
      </c>
      <c r="G148" s="547" t="s">
        <v>2208</v>
      </c>
      <c r="H148" s="267" t="s">
        <v>1571</v>
      </c>
    </row>
    <row r="149" spans="1:8" ht="17.45">
      <c r="A149" s="871">
        <v>147</v>
      </c>
      <c r="C149" t="s">
        <v>4041</v>
      </c>
      <c r="D149" t="s">
        <v>4071</v>
      </c>
      <c r="E149" s="547">
        <v>212803036</v>
      </c>
      <c r="F149" s="875">
        <v>1</v>
      </c>
      <c r="G149" s="547" t="s">
        <v>2208</v>
      </c>
      <c r="H149" s="267" t="s">
        <v>1571</v>
      </c>
    </row>
    <row r="150" spans="1:8" ht="17.45">
      <c r="A150" s="871">
        <v>148</v>
      </c>
      <c r="C150" t="s">
        <v>4041</v>
      </c>
      <c r="D150" s="552" t="s">
        <v>3987</v>
      </c>
      <c r="E150" s="547">
        <v>213515039</v>
      </c>
      <c r="F150" s="875">
        <v>1</v>
      </c>
      <c r="G150" s="547" t="s">
        <v>2208</v>
      </c>
      <c r="H150" s="267" t="s">
        <v>1571</v>
      </c>
    </row>
    <row r="151" spans="1:8" ht="17.45">
      <c r="A151" s="871">
        <v>149</v>
      </c>
      <c r="C151" t="s">
        <v>4041</v>
      </c>
      <c r="D151" t="s">
        <v>4071</v>
      </c>
      <c r="E151" s="547">
        <v>212803028</v>
      </c>
      <c r="F151" s="875">
        <v>1</v>
      </c>
      <c r="G151" s="547" t="s">
        <v>2208</v>
      </c>
      <c r="H151" s="267" t="s">
        <v>1571</v>
      </c>
    </row>
    <row r="152" spans="1:8" ht="17.45">
      <c r="A152" s="871">
        <v>150</v>
      </c>
      <c r="C152" t="s">
        <v>4041</v>
      </c>
      <c r="D152" s="552" t="s">
        <v>3987</v>
      </c>
      <c r="E152" s="547">
        <v>213515663</v>
      </c>
      <c r="F152" s="875">
        <v>1</v>
      </c>
      <c r="G152" s="547" t="s">
        <v>1929</v>
      </c>
      <c r="H152" s="267" t="s">
        <v>1571</v>
      </c>
    </row>
    <row r="153" spans="1:8" ht="17.45">
      <c r="A153" s="871">
        <v>151</v>
      </c>
      <c r="C153" t="s">
        <v>4041</v>
      </c>
      <c r="D153" t="s">
        <v>4071</v>
      </c>
      <c r="E153" s="547">
        <v>212802882</v>
      </c>
      <c r="F153" s="875">
        <v>1</v>
      </c>
      <c r="G153" s="547" t="s">
        <v>1929</v>
      </c>
      <c r="H153" s="267" t="s">
        <v>1571</v>
      </c>
    </row>
    <row r="154" spans="1:8" ht="17.45">
      <c r="A154" s="871">
        <v>152</v>
      </c>
      <c r="C154" t="s">
        <v>4041</v>
      </c>
      <c r="D154" s="552" t="s">
        <v>3987</v>
      </c>
      <c r="E154" s="547">
        <v>213515653</v>
      </c>
      <c r="F154" s="875">
        <v>1</v>
      </c>
      <c r="G154" s="547" t="s">
        <v>1929</v>
      </c>
      <c r="H154" s="267" t="s">
        <v>1571</v>
      </c>
    </row>
    <row r="155" spans="1:8" ht="17.45">
      <c r="A155" s="871">
        <v>153</v>
      </c>
      <c r="C155" t="s">
        <v>4041</v>
      </c>
      <c r="D155" t="s">
        <v>4071</v>
      </c>
      <c r="E155" s="547">
        <v>212802889</v>
      </c>
      <c r="F155" s="875">
        <v>1</v>
      </c>
      <c r="G155" s="547" t="s">
        <v>1929</v>
      </c>
      <c r="H155" s="267" t="s">
        <v>1571</v>
      </c>
    </row>
    <row r="156" spans="1:8" ht="17.45">
      <c r="A156" s="871">
        <v>154</v>
      </c>
      <c r="C156" t="s">
        <v>4041</v>
      </c>
      <c r="D156" s="552" t="s">
        <v>3987</v>
      </c>
      <c r="E156" s="547">
        <v>213515357</v>
      </c>
      <c r="F156" s="875">
        <v>1</v>
      </c>
      <c r="G156" s="547" t="s">
        <v>2456</v>
      </c>
      <c r="H156" s="267" t="s">
        <v>1571</v>
      </c>
    </row>
    <row r="157" spans="1:8" ht="17.45">
      <c r="A157" s="871">
        <v>155</v>
      </c>
      <c r="C157" t="s">
        <v>4041</v>
      </c>
      <c r="D157" t="s">
        <v>4071</v>
      </c>
      <c r="E157" s="547">
        <v>212803042</v>
      </c>
      <c r="F157" s="875">
        <v>1</v>
      </c>
      <c r="G157" s="547" t="s">
        <v>2456</v>
      </c>
      <c r="H157" s="267" t="s">
        <v>1571</v>
      </c>
    </row>
    <row r="158" spans="1:8" ht="17.45">
      <c r="A158" s="871">
        <v>156</v>
      </c>
      <c r="C158" t="s">
        <v>4041</v>
      </c>
      <c r="D158" s="552" t="s">
        <v>3987</v>
      </c>
      <c r="E158" s="907">
        <v>2135153543</v>
      </c>
      <c r="F158" s="875">
        <v>1</v>
      </c>
      <c r="G158" s="906" t="s">
        <v>1740</v>
      </c>
      <c r="H158" s="267" t="s">
        <v>1571</v>
      </c>
    </row>
    <row r="159" spans="1:8" ht="17.45">
      <c r="A159" s="871">
        <v>157</v>
      </c>
      <c r="C159" t="s">
        <v>4041</v>
      </c>
      <c r="D159" t="s">
        <v>4071</v>
      </c>
      <c r="E159" s="548">
        <v>212803032</v>
      </c>
      <c r="F159" s="875">
        <v>1</v>
      </c>
      <c r="G159" s="547" t="s">
        <v>1740</v>
      </c>
      <c r="H159" s="267" t="s">
        <v>1571</v>
      </c>
    </row>
    <row r="160" spans="1:8" ht="17.45">
      <c r="A160" s="871">
        <v>158</v>
      </c>
      <c r="C160" t="s">
        <v>4041</v>
      </c>
      <c r="D160" s="552" t="s">
        <v>3987</v>
      </c>
      <c r="E160" s="548">
        <v>213515970</v>
      </c>
      <c r="F160" s="875">
        <v>1</v>
      </c>
      <c r="G160" s="547" t="s">
        <v>1740</v>
      </c>
      <c r="H160" s="267" t="s">
        <v>1571</v>
      </c>
    </row>
    <row r="161" spans="1:8" ht="17.45">
      <c r="A161" s="871">
        <v>159</v>
      </c>
      <c r="C161" t="s">
        <v>4041</v>
      </c>
      <c r="D161" t="s">
        <v>4071</v>
      </c>
      <c r="E161" s="548">
        <v>212803860</v>
      </c>
      <c r="F161" s="875">
        <v>1</v>
      </c>
      <c r="G161" s="547" t="s">
        <v>1740</v>
      </c>
      <c r="H161" s="267" t="s">
        <v>1571</v>
      </c>
    </row>
    <row r="162" spans="1:8" ht="17.45">
      <c r="A162" s="871">
        <v>160</v>
      </c>
      <c r="C162" t="s">
        <v>4041</v>
      </c>
      <c r="D162" s="552" t="s">
        <v>3987</v>
      </c>
      <c r="E162" s="548">
        <v>213515661</v>
      </c>
      <c r="F162" s="875">
        <v>1</v>
      </c>
      <c r="G162" s="547" t="s">
        <v>2155</v>
      </c>
      <c r="H162" s="267" t="s">
        <v>1571</v>
      </c>
    </row>
    <row r="163" spans="1:8" ht="17.45">
      <c r="A163" s="871">
        <v>161</v>
      </c>
      <c r="C163" t="s">
        <v>4041</v>
      </c>
      <c r="D163" t="s">
        <v>4071</v>
      </c>
      <c r="E163" s="548">
        <v>212802887</v>
      </c>
      <c r="F163" s="875">
        <v>1</v>
      </c>
      <c r="G163" s="547" t="s">
        <v>2155</v>
      </c>
      <c r="H163" s="267" t="s">
        <v>1571</v>
      </c>
    </row>
    <row r="164" spans="1:8" ht="17.45">
      <c r="A164" s="871">
        <v>162</v>
      </c>
      <c r="C164" t="s">
        <v>4041</v>
      </c>
      <c r="D164" s="552" t="s">
        <v>3987</v>
      </c>
      <c r="E164" s="548">
        <v>2135153437</v>
      </c>
      <c r="F164" s="875">
        <v>1</v>
      </c>
      <c r="G164" s="547" t="s">
        <v>4075</v>
      </c>
      <c r="H164" s="267" t="s">
        <v>1571</v>
      </c>
    </row>
    <row r="165" spans="1:8" ht="17.45">
      <c r="A165" s="871">
        <v>163</v>
      </c>
      <c r="C165" t="s">
        <v>4041</v>
      </c>
      <c r="D165" t="s">
        <v>4071</v>
      </c>
      <c r="E165" s="548">
        <v>212803212</v>
      </c>
      <c r="F165" s="875">
        <v>1</v>
      </c>
      <c r="G165" s="547" t="s">
        <v>4075</v>
      </c>
      <c r="H165" s="267" t="s">
        <v>1571</v>
      </c>
    </row>
    <row r="166" spans="1:8" ht="17.45">
      <c r="A166" s="871">
        <v>164</v>
      </c>
      <c r="C166" t="s">
        <v>4041</v>
      </c>
      <c r="D166" s="552" t="s">
        <v>3987</v>
      </c>
      <c r="E166" s="548">
        <v>2135153125</v>
      </c>
      <c r="F166" s="875">
        <v>1</v>
      </c>
      <c r="G166" s="547" t="s">
        <v>4075</v>
      </c>
      <c r="H166" s="267" t="s">
        <v>1571</v>
      </c>
    </row>
    <row r="167" spans="1:8" ht="17.45">
      <c r="A167" s="871">
        <v>165</v>
      </c>
      <c r="C167" t="s">
        <v>4041</v>
      </c>
      <c r="D167" t="s">
        <v>4071</v>
      </c>
      <c r="E167" s="548">
        <v>212803039</v>
      </c>
      <c r="F167" s="875">
        <v>1</v>
      </c>
      <c r="G167" s="547" t="s">
        <v>4075</v>
      </c>
      <c r="H167" s="267" t="s">
        <v>1571</v>
      </c>
    </row>
    <row r="168" spans="1:8" ht="17.45">
      <c r="A168" s="871">
        <v>166</v>
      </c>
      <c r="C168" t="s">
        <v>4041</v>
      </c>
      <c r="D168" s="552" t="s">
        <v>3987</v>
      </c>
      <c r="E168" s="548">
        <v>2135153845</v>
      </c>
      <c r="F168" s="875">
        <v>1</v>
      </c>
      <c r="G168" s="547" t="s">
        <v>1664</v>
      </c>
      <c r="H168" s="267" t="s">
        <v>1571</v>
      </c>
    </row>
    <row r="169" spans="1:8" ht="17.45">
      <c r="A169" s="871">
        <v>167</v>
      </c>
      <c r="C169" t="s">
        <v>4041</v>
      </c>
      <c r="D169" t="s">
        <v>4071</v>
      </c>
      <c r="E169" s="548">
        <v>212803021</v>
      </c>
      <c r="F169" s="875">
        <v>1</v>
      </c>
      <c r="G169" s="547" t="s">
        <v>1664</v>
      </c>
      <c r="H169" s="267" t="s">
        <v>1571</v>
      </c>
    </row>
    <row r="170" spans="1:8" ht="17.45">
      <c r="A170" s="871">
        <v>168</v>
      </c>
      <c r="C170" t="s">
        <v>4041</v>
      </c>
      <c r="D170" s="552" t="s">
        <v>3987</v>
      </c>
      <c r="E170" s="548">
        <v>213515392</v>
      </c>
      <c r="F170" s="875">
        <v>1</v>
      </c>
      <c r="G170" s="547" t="s">
        <v>17</v>
      </c>
      <c r="H170" s="267" t="s">
        <v>1571</v>
      </c>
    </row>
    <row r="171" spans="1:8" ht="17.45">
      <c r="A171" s="871">
        <v>169</v>
      </c>
      <c r="C171" t="s">
        <v>4041</v>
      </c>
      <c r="D171" t="s">
        <v>4071</v>
      </c>
      <c r="E171" s="548">
        <v>212803029</v>
      </c>
      <c r="F171" s="875">
        <v>1</v>
      </c>
      <c r="G171" s="547" t="s">
        <v>17</v>
      </c>
      <c r="H171" s="267" t="s">
        <v>1571</v>
      </c>
    </row>
    <row r="172" spans="1:8" ht="17.45">
      <c r="A172" s="871">
        <v>170</v>
      </c>
      <c r="C172" t="s">
        <v>4041</v>
      </c>
      <c r="D172" s="552" t="s">
        <v>3987</v>
      </c>
      <c r="E172" s="548">
        <v>2135153037</v>
      </c>
      <c r="F172" s="875">
        <v>1</v>
      </c>
      <c r="G172" s="547" t="s">
        <v>17</v>
      </c>
      <c r="H172" s="267" t="s">
        <v>1571</v>
      </c>
    </row>
    <row r="173" spans="1:8" ht="17.45">
      <c r="A173" s="871">
        <v>171</v>
      </c>
      <c r="C173" t="s">
        <v>4041</v>
      </c>
      <c r="D173" t="s">
        <v>4071</v>
      </c>
      <c r="E173" s="548">
        <v>212803024</v>
      </c>
      <c r="F173" s="875">
        <v>1</v>
      </c>
      <c r="G173" s="547" t="s">
        <v>17</v>
      </c>
      <c r="H173" s="267" t="s">
        <v>1571</v>
      </c>
    </row>
    <row r="174" spans="1:8" ht="17.45">
      <c r="A174" s="871">
        <v>172</v>
      </c>
      <c r="C174" t="s">
        <v>4041</v>
      </c>
      <c r="D174" s="552" t="s">
        <v>3987</v>
      </c>
      <c r="E174" s="548">
        <v>213515443</v>
      </c>
      <c r="F174" s="875">
        <v>1</v>
      </c>
      <c r="G174" s="547" t="s">
        <v>2401</v>
      </c>
      <c r="H174" s="267" t="s">
        <v>1571</v>
      </c>
    </row>
    <row r="175" spans="1:8" ht="17.45">
      <c r="A175" s="871">
        <v>173</v>
      </c>
      <c r="C175" t="s">
        <v>4041</v>
      </c>
      <c r="D175" t="s">
        <v>4071</v>
      </c>
      <c r="E175" s="548">
        <v>212803016</v>
      </c>
      <c r="F175" s="875">
        <v>1</v>
      </c>
      <c r="G175" s="547" t="s">
        <v>2401</v>
      </c>
      <c r="H175" s="267" t="s">
        <v>1571</v>
      </c>
    </row>
    <row r="176" spans="1:8" ht="17.45">
      <c r="A176" s="871">
        <v>174</v>
      </c>
      <c r="C176" t="s">
        <v>4041</v>
      </c>
      <c r="D176" s="552" t="s">
        <v>3987</v>
      </c>
      <c r="E176" s="548">
        <v>213515448</v>
      </c>
      <c r="F176" s="875">
        <v>1</v>
      </c>
      <c r="G176" s="547" t="s">
        <v>2401</v>
      </c>
      <c r="H176" s="267" t="s">
        <v>1571</v>
      </c>
    </row>
    <row r="177" spans="1:8" ht="17.45">
      <c r="A177" s="871">
        <v>175</v>
      </c>
      <c r="C177" t="s">
        <v>4041</v>
      </c>
      <c r="D177" t="s">
        <v>4071</v>
      </c>
      <c r="E177" s="548">
        <v>212803014</v>
      </c>
      <c r="F177" s="875">
        <v>1</v>
      </c>
      <c r="G177" s="547" t="s">
        <v>2401</v>
      </c>
      <c r="H177" s="267" t="s">
        <v>1571</v>
      </c>
    </row>
    <row r="178" spans="1:8" ht="17.45">
      <c r="A178" s="871">
        <v>176</v>
      </c>
      <c r="C178" t="s">
        <v>4041</v>
      </c>
      <c r="D178" s="552" t="s">
        <v>3987</v>
      </c>
      <c r="E178" s="548">
        <v>213515847</v>
      </c>
      <c r="F178" s="875">
        <v>1</v>
      </c>
      <c r="G178" s="547" t="s">
        <v>2168</v>
      </c>
      <c r="H178" s="267" t="s">
        <v>1571</v>
      </c>
    </row>
    <row r="179" spans="1:8" ht="17.45">
      <c r="A179" s="871">
        <v>177</v>
      </c>
      <c r="C179" t="s">
        <v>4041</v>
      </c>
      <c r="D179" t="s">
        <v>4071</v>
      </c>
      <c r="E179" s="548">
        <v>212803017</v>
      </c>
      <c r="F179" s="875">
        <v>1</v>
      </c>
      <c r="G179" s="547" t="s">
        <v>2168</v>
      </c>
      <c r="H179" s="267" t="s">
        <v>1571</v>
      </c>
    </row>
    <row r="180" spans="1:8" ht="17.45">
      <c r="A180" s="871">
        <v>178</v>
      </c>
      <c r="C180" t="s">
        <v>4041</v>
      </c>
      <c r="D180" s="552" t="s">
        <v>3987</v>
      </c>
      <c r="E180" s="907">
        <v>213515163</v>
      </c>
      <c r="F180" s="875">
        <v>1</v>
      </c>
      <c r="G180" s="906" t="s">
        <v>2389</v>
      </c>
      <c r="H180" s="267" t="s">
        <v>1571</v>
      </c>
    </row>
    <row r="181" spans="1:8" ht="17.45">
      <c r="A181" s="871">
        <v>179</v>
      </c>
      <c r="C181" t="s">
        <v>4041</v>
      </c>
      <c r="D181" t="s">
        <v>4071</v>
      </c>
      <c r="E181" s="548">
        <v>212803047</v>
      </c>
      <c r="F181" s="875">
        <v>1</v>
      </c>
      <c r="G181" s="547" t="s">
        <v>2389</v>
      </c>
      <c r="H181" s="267" t="s">
        <v>1571</v>
      </c>
    </row>
    <row r="182" spans="1:8" ht="17.45">
      <c r="A182" s="871">
        <v>180</v>
      </c>
      <c r="C182" t="s">
        <v>4041</v>
      </c>
      <c r="D182" s="552" t="s">
        <v>3987</v>
      </c>
      <c r="E182" s="548">
        <v>213515050</v>
      </c>
      <c r="F182" s="875">
        <v>1</v>
      </c>
      <c r="G182" s="547" t="s">
        <v>2389</v>
      </c>
      <c r="H182" s="267" t="s">
        <v>1571</v>
      </c>
    </row>
    <row r="183" spans="1:8" ht="17.45">
      <c r="A183" s="871">
        <v>181</v>
      </c>
      <c r="C183" t="s">
        <v>4041</v>
      </c>
      <c r="D183" t="s">
        <v>4071</v>
      </c>
      <c r="E183" s="548">
        <v>212803034</v>
      </c>
      <c r="F183" s="875">
        <v>1</v>
      </c>
      <c r="G183" s="547" t="s">
        <v>2389</v>
      </c>
      <c r="H183" s="267" t="s">
        <v>1571</v>
      </c>
    </row>
    <row r="184" spans="1:8">
      <c r="A184" s="871">
        <v>182</v>
      </c>
      <c r="C184" t="s">
        <v>4041</v>
      </c>
      <c r="D184" t="s">
        <v>4076</v>
      </c>
      <c r="E184" s="8">
        <v>211601934</v>
      </c>
      <c r="F184" s="875">
        <v>1</v>
      </c>
      <c r="G184" s="8" t="s">
        <v>1808</v>
      </c>
      <c r="H184" s="267" t="s">
        <v>1571</v>
      </c>
    </row>
    <row r="185" spans="1:8">
      <c r="A185" s="871">
        <v>183</v>
      </c>
      <c r="C185" t="s">
        <v>4041</v>
      </c>
      <c r="D185" t="s">
        <v>4038</v>
      </c>
      <c r="E185" s="8">
        <v>211813530</v>
      </c>
      <c r="F185" s="875">
        <v>1</v>
      </c>
      <c r="G185" s="8" t="s">
        <v>1808</v>
      </c>
      <c r="H185" s="267" t="s">
        <v>1571</v>
      </c>
    </row>
    <row r="186" spans="1:8">
      <c r="A186" s="871">
        <v>184</v>
      </c>
      <c r="C186" t="s">
        <v>4041</v>
      </c>
      <c r="D186" t="s">
        <v>4076</v>
      </c>
      <c r="E186" s="8">
        <v>211601933</v>
      </c>
      <c r="F186" s="875">
        <v>1</v>
      </c>
      <c r="G186" s="8" t="s">
        <v>1808</v>
      </c>
      <c r="H186" s="267" t="s">
        <v>1571</v>
      </c>
    </row>
    <row r="187" spans="1:8">
      <c r="A187" s="871">
        <v>185</v>
      </c>
      <c r="C187" t="s">
        <v>4041</v>
      </c>
      <c r="D187" t="s">
        <v>4038</v>
      </c>
      <c r="E187" s="8">
        <v>211813474</v>
      </c>
      <c r="F187" s="875">
        <v>1</v>
      </c>
      <c r="G187" s="8" t="s">
        <v>1808</v>
      </c>
      <c r="H187" s="267" t="s">
        <v>1571</v>
      </c>
    </row>
    <row r="188" spans="1:8">
      <c r="A188" s="871">
        <v>186</v>
      </c>
      <c r="C188" t="s">
        <v>4041</v>
      </c>
      <c r="D188" s="549" t="s">
        <v>4021</v>
      </c>
      <c r="E188" s="546">
        <v>213515418</v>
      </c>
      <c r="F188" s="875">
        <v>1</v>
      </c>
      <c r="G188" s="8" t="s">
        <v>1641</v>
      </c>
      <c r="H188" s="267" t="s">
        <v>1571</v>
      </c>
    </row>
    <row r="189" spans="1:8">
      <c r="A189" s="871">
        <v>187</v>
      </c>
      <c r="C189" t="s">
        <v>4041</v>
      </c>
      <c r="D189" t="s">
        <v>3989</v>
      </c>
      <c r="E189" s="546">
        <v>212803216</v>
      </c>
      <c r="F189" s="875">
        <v>1</v>
      </c>
      <c r="G189" s="8" t="s">
        <v>1641</v>
      </c>
      <c r="H189" s="267" t="s">
        <v>1571</v>
      </c>
    </row>
    <row r="190" spans="1:8">
      <c r="A190" s="871">
        <v>188</v>
      </c>
      <c r="C190" t="s">
        <v>4041</v>
      </c>
      <c r="D190" t="s">
        <v>4077</v>
      </c>
      <c r="E190" s="550">
        <v>212004305</v>
      </c>
      <c r="F190" s="875">
        <v>1</v>
      </c>
      <c r="G190" s="8" t="s">
        <v>1641</v>
      </c>
      <c r="H190" s="267" t="s">
        <v>1571</v>
      </c>
    </row>
    <row r="191" spans="1:8" ht="17.45">
      <c r="A191" s="871">
        <v>189</v>
      </c>
      <c r="C191" t="s">
        <v>4041</v>
      </c>
      <c r="D191" s="552" t="s">
        <v>3987</v>
      </c>
      <c r="E191" s="546">
        <v>213515946</v>
      </c>
      <c r="F191" s="875">
        <v>1</v>
      </c>
      <c r="G191" s="547" t="s">
        <v>1664</v>
      </c>
      <c r="H191" s="267" t="s">
        <v>1571</v>
      </c>
    </row>
    <row r="192" spans="1:8" ht="17.45">
      <c r="A192" s="871">
        <v>190</v>
      </c>
      <c r="C192" t="s">
        <v>4041</v>
      </c>
      <c r="D192" s="552" t="s">
        <v>3987</v>
      </c>
      <c r="E192" s="908">
        <v>213515440</v>
      </c>
      <c r="F192" s="875">
        <v>1</v>
      </c>
      <c r="G192" s="547" t="s">
        <v>2414</v>
      </c>
      <c r="H192" s="267" t="s">
        <v>1571</v>
      </c>
    </row>
    <row r="193" spans="1:10" ht="17.45">
      <c r="A193" s="871">
        <v>191</v>
      </c>
      <c r="C193" t="s">
        <v>4041</v>
      </c>
      <c r="D193" t="s">
        <v>4071</v>
      </c>
      <c r="E193" s="908">
        <v>212803056</v>
      </c>
      <c r="F193" s="875">
        <v>1</v>
      </c>
      <c r="G193" s="547" t="s">
        <v>2414</v>
      </c>
      <c r="H193" s="267" t="s">
        <v>1571</v>
      </c>
    </row>
    <row r="194" spans="1:10" ht="17.45">
      <c r="A194" s="871">
        <v>192</v>
      </c>
      <c r="C194" t="s">
        <v>4041</v>
      </c>
      <c r="D194" s="552" t="s">
        <v>3987</v>
      </c>
      <c r="E194" s="546">
        <v>213515437</v>
      </c>
      <c r="F194" s="875">
        <v>1</v>
      </c>
      <c r="G194" s="547" t="s">
        <v>17</v>
      </c>
      <c r="H194" s="267" t="s">
        <v>1571</v>
      </c>
    </row>
    <row r="195" spans="1:10" ht="17.45">
      <c r="A195" s="871">
        <v>193</v>
      </c>
      <c r="C195" t="s">
        <v>4041</v>
      </c>
      <c r="D195" s="552" t="s">
        <v>3987</v>
      </c>
      <c r="E195" s="551">
        <v>211813578</v>
      </c>
      <c r="F195" s="875">
        <v>1</v>
      </c>
      <c r="G195" s="547" t="s">
        <v>1613</v>
      </c>
      <c r="H195" s="267" t="s">
        <v>1571</v>
      </c>
    </row>
    <row r="196" spans="1:10" ht="17.45">
      <c r="A196" s="871">
        <v>194</v>
      </c>
      <c r="C196" t="s">
        <v>4041</v>
      </c>
      <c r="D196" t="s">
        <v>3987</v>
      </c>
      <c r="E196" s="551">
        <v>211813475</v>
      </c>
      <c r="F196" s="875">
        <v>1</v>
      </c>
      <c r="G196" s="547" t="s">
        <v>1624</v>
      </c>
      <c r="H196" s="267" t="s">
        <v>1571</v>
      </c>
    </row>
    <row r="197" spans="1:10" ht="17.45">
      <c r="A197" s="871">
        <v>195</v>
      </c>
      <c r="C197" t="s">
        <v>4041</v>
      </c>
      <c r="D197" t="s">
        <v>3987</v>
      </c>
      <c r="E197" s="551">
        <v>213515581</v>
      </c>
      <c r="F197" s="875">
        <v>1</v>
      </c>
      <c r="G197" s="547" t="s">
        <v>1624</v>
      </c>
      <c r="H197" s="267" t="s">
        <v>1571</v>
      </c>
    </row>
    <row r="198" spans="1:10" ht="17.45">
      <c r="A198" s="871">
        <v>196</v>
      </c>
      <c r="C198" t="s">
        <v>4041</v>
      </c>
      <c r="D198" t="s">
        <v>4071</v>
      </c>
      <c r="E198" s="546">
        <v>211601839</v>
      </c>
      <c r="F198" s="875">
        <v>1</v>
      </c>
      <c r="G198" s="547" t="s">
        <v>1613</v>
      </c>
      <c r="H198" s="267" t="s">
        <v>1571</v>
      </c>
    </row>
    <row r="199" spans="1:10" ht="17.45">
      <c r="A199" s="871">
        <v>197</v>
      </c>
      <c r="C199" t="s">
        <v>4041</v>
      </c>
      <c r="D199" t="s">
        <v>4071</v>
      </c>
      <c r="E199" s="546">
        <v>212202759</v>
      </c>
      <c r="F199" s="875">
        <v>1</v>
      </c>
      <c r="G199" s="547" t="s">
        <v>1624</v>
      </c>
      <c r="H199" s="267" t="s">
        <v>1571</v>
      </c>
    </row>
    <row r="200" spans="1:10">
      <c r="A200" s="871">
        <v>198</v>
      </c>
      <c r="C200" t="s">
        <v>4041</v>
      </c>
      <c r="D200" t="s">
        <v>4071</v>
      </c>
      <c r="E200" s="546">
        <v>212803103</v>
      </c>
      <c r="F200" s="875">
        <v>1</v>
      </c>
      <c r="G200" s="8" t="s">
        <v>1624</v>
      </c>
      <c r="H200" s="267" t="s">
        <v>1571</v>
      </c>
    </row>
    <row r="201" spans="1:10">
      <c r="A201" s="871">
        <v>199</v>
      </c>
      <c r="C201" t="s">
        <v>4078</v>
      </c>
      <c r="E201" s="395">
        <v>213515052</v>
      </c>
      <c r="F201" s="875">
        <v>1</v>
      </c>
      <c r="G201" s="8" t="s">
        <v>2208</v>
      </c>
      <c r="H201" s="267" t="s">
        <v>1571</v>
      </c>
    </row>
    <row r="202" spans="1:10">
      <c r="A202" s="871">
        <v>200</v>
      </c>
      <c r="C202" t="s">
        <v>4078</v>
      </c>
      <c r="E202" s="395">
        <v>212803046</v>
      </c>
      <c r="F202" s="875">
        <v>1</v>
      </c>
      <c r="G202" s="8" t="s">
        <v>2208</v>
      </c>
      <c r="H202" s="267" t="s">
        <v>1571</v>
      </c>
    </row>
    <row r="203" spans="1:10">
      <c r="A203" s="871">
        <v>201</v>
      </c>
      <c r="C203" t="s">
        <v>4078</v>
      </c>
      <c r="E203" s="395">
        <v>213515051</v>
      </c>
      <c r="F203" s="875">
        <v>1</v>
      </c>
      <c r="G203" s="8" t="s">
        <v>2208</v>
      </c>
      <c r="H203" s="267" t="s">
        <v>1571</v>
      </c>
    </row>
    <row r="204" spans="1:10">
      <c r="A204" s="871">
        <v>202</v>
      </c>
      <c r="C204" t="s">
        <v>4078</v>
      </c>
      <c r="E204" s="395">
        <v>212803037</v>
      </c>
      <c r="F204" s="875">
        <v>1</v>
      </c>
      <c r="G204" s="8" t="s">
        <v>2208</v>
      </c>
      <c r="H204" s="267" t="s">
        <v>1571</v>
      </c>
    </row>
    <row r="205" spans="1:10">
      <c r="A205" s="871">
        <v>203</v>
      </c>
      <c r="B205" t="s">
        <v>4079</v>
      </c>
      <c r="C205" t="s">
        <v>4078</v>
      </c>
      <c r="D205" t="s">
        <v>4046</v>
      </c>
      <c r="E205" s="8">
        <v>234607038</v>
      </c>
      <c r="F205" s="875">
        <v>1</v>
      </c>
      <c r="G205" s="8" t="s">
        <v>17</v>
      </c>
      <c r="H205" s="267" t="s">
        <v>1571</v>
      </c>
      <c r="I205" s="8" t="s">
        <v>4080</v>
      </c>
      <c r="J205" t="s">
        <v>4081</v>
      </c>
    </row>
    <row r="206" spans="1:10">
      <c r="A206" s="871">
        <v>204</v>
      </c>
      <c r="B206" t="s">
        <v>4079</v>
      </c>
      <c r="C206" t="s">
        <v>4078</v>
      </c>
      <c r="D206" t="s">
        <v>4046</v>
      </c>
      <c r="E206" s="8">
        <v>234607219</v>
      </c>
      <c r="F206" s="875">
        <v>1</v>
      </c>
      <c r="G206" s="8" t="s">
        <v>17</v>
      </c>
      <c r="H206" s="267" t="s">
        <v>1571</v>
      </c>
      <c r="I206" s="8" t="s">
        <v>4080</v>
      </c>
      <c r="J206" t="s">
        <v>4081</v>
      </c>
    </row>
    <row r="207" spans="1:10">
      <c r="A207" s="871">
        <v>205</v>
      </c>
      <c r="B207" t="s">
        <v>4079</v>
      </c>
      <c r="C207" t="s">
        <v>4078</v>
      </c>
      <c r="D207" t="s">
        <v>4046</v>
      </c>
      <c r="E207" s="8">
        <v>234607218</v>
      </c>
      <c r="F207" s="875">
        <v>1</v>
      </c>
      <c r="G207" s="8" t="s">
        <v>17</v>
      </c>
      <c r="H207" s="267" t="s">
        <v>1571</v>
      </c>
      <c r="I207" s="8" t="s">
        <v>4080</v>
      </c>
      <c r="J207" t="s">
        <v>4081</v>
      </c>
    </row>
    <row r="208" spans="1:10">
      <c r="A208" s="871">
        <v>206</v>
      </c>
      <c r="B208" t="s">
        <v>4079</v>
      </c>
      <c r="C208" t="s">
        <v>4078</v>
      </c>
      <c r="D208" t="s">
        <v>4046</v>
      </c>
      <c r="E208" s="8">
        <v>234607065</v>
      </c>
      <c r="F208" s="875">
        <v>1</v>
      </c>
      <c r="G208" s="8" t="s">
        <v>17</v>
      </c>
      <c r="H208" s="267" t="s">
        <v>1571</v>
      </c>
      <c r="I208" s="8" t="s">
        <v>4080</v>
      </c>
      <c r="J208" t="s">
        <v>4081</v>
      </c>
    </row>
    <row r="209" spans="1:8">
      <c r="A209" s="871">
        <v>207</v>
      </c>
      <c r="C209" t="s">
        <v>4078</v>
      </c>
      <c r="F209" s="875">
        <v>1</v>
      </c>
      <c r="H209" s="267" t="s">
        <v>1571</v>
      </c>
    </row>
    <row r="210" spans="1:8" ht="17.45">
      <c r="A210" s="871">
        <v>208</v>
      </c>
      <c r="C210" t="s">
        <v>4078</v>
      </c>
      <c r="D210" s="552" t="s">
        <v>3987</v>
      </c>
      <c r="E210" s="908">
        <v>211813473</v>
      </c>
      <c r="F210" s="875">
        <v>1</v>
      </c>
      <c r="G210" s="547" t="s">
        <v>2444</v>
      </c>
      <c r="H210" s="267" t="s">
        <v>1571</v>
      </c>
    </row>
    <row r="211" spans="1:8" ht="17.45">
      <c r="A211" s="871">
        <v>209</v>
      </c>
      <c r="C211" t="s">
        <v>4078</v>
      </c>
      <c r="D211" t="s">
        <v>4071</v>
      </c>
      <c r="E211" s="908">
        <v>211601937</v>
      </c>
      <c r="F211" s="875">
        <v>1</v>
      </c>
      <c r="G211" s="547" t="s">
        <v>2444</v>
      </c>
      <c r="H211" s="267" t="s">
        <v>1571</v>
      </c>
    </row>
    <row r="212" spans="1:8">
      <c r="A212" s="871">
        <v>211</v>
      </c>
      <c r="C212" t="s">
        <v>4078</v>
      </c>
      <c r="D212" t="s">
        <v>4082</v>
      </c>
      <c r="E212" s="8">
        <v>214105847</v>
      </c>
      <c r="F212" s="875">
        <v>1</v>
      </c>
      <c r="G212" s="8" t="s">
        <v>17</v>
      </c>
      <c r="H212" s="267" t="s">
        <v>1571</v>
      </c>
    </row>
    <row r="213" spans="1:8">
      <c r="A213" s="871">
        <v>212</v>
      </c>
      <c r="C213" t="s">
        <v>4078</v>
      </c>
      <c r="D213" s="552" t="s">
        <v>3987</v>
      </c>
      <c r="E213" s="8">
        <v>213515973</v>
      </c>
      <c r="F213" s="875">
        <v>1</v>
      </c>
      <c r="G213" s="8" t="s">
        <v>1808</v>
      </c>
      <c r="H213" s="267" t="s">
        <v>1571</v>
      </c>
    </row>
    <row r="214" spans="1:8">
      <c r="A214" s="871">
        <v>213</v>
      </c>
      <c r="C214" t="s">
        <v>4078</v>
      </c>
      <c r="D214" t="s">
        <v>4071</v>
      </c>
      <c r="E214" s="8">
        <v>212803015</v>
      </c>
      <c r="F214" s="875">
        <v>1</v>
      </c>
      <c r="G214" s="8" t="s">
        <v>1808</v>
      </c>
      <c r="H214" s="267" t="s">
        <v>1571</v>
      </c>
    </row>
    <row r="215" spans="1:8">
      <c r="A215" s="871">
        <v>214</v>
      </c>
      <c r="C215" t="s">
        <v>4078</v>
      </c>
      <c r="D215" t="s">
        <v>4083</v>
      </c>
      <c r="E215" s="8">
        <v>214105451</v>
      </c>
      <c r="F215" s="875">
        <v>1</v>
      </c>
      <c r="G215" s="8" t="s">
        <v>1808</v>
      </c>
      <c r="H215" s="267" t="s">
        <v>1571</v>
      </c>
    </row>
    <row r="216" spans="1:8">
      <c r="A216" s="871">
        <v>215</v>
      </c>
      <c r="C216" t="s">
        <v>4078</v>
      </c>
      <c r="D216" t="s">
        <v>4071</v>
      </c>
      <c r="E216" s="8">
        <v>211601936</v>
      </c>
      <c r="F216" s="875">
        <v>1</v>
      </c>
      <c r="G216" s="8" t="s">
        <v>17</v>
      </c>
      <c r="H216" s="267" t="s">
        <v>1571</v>
      </c>
    </row>
    <row r="217" spans="1:8">
      <c r="A217" s="871">
        <v>216</v>
      </c>
      <c r="C217" t="s">
        <v>4078</v>
      </c>
      <c r="D217" s="552" t="s">
        <v>3987</v>
      </c>
      <c r="E217" s="8">
        <v>211813476</v>
      </c>
      <c r="F217" s="875">
        <v>1</v>
      </c>
      <c r="G217" s="8" t="s">
        <v>17</v>
      </c>
      <c r="H217" s="267" t="s">
        <v>1571</v>
      </c>
    </row>
    <row r="218" spans="1:8">
      <c r="A218" s="871">
        <v>217</v>
      </c>
      <c r="C218" t="s">
        <v>4078</v>
      </c>
      <c r="D218" t="s">
        <v>4071</v>
      </c>
      <c r="E218" s="8">
        <v>212803031</v>
      </c>
      <c r="F218" s="875">
        <v>1</v>
      </c>
      <c r="G218" s="8" t="s">
        <v>17</v>
      </c>
      <c r="H218" s="267" t="s">
        <v>1571</v>
      </c>
    </row>
    <row r="219" spans="1:8">
      <c r="A219" s="871">
        <v>218</v>
      </c>
      <c r="C219" t="s">
        <v>4078</v>
      </c>
      <c r="D219" t="s">
        <v>4071</v>
      </c>
      <c r="E219" s="8">
        <v>211601943</v>
      </c>
      <c r="F219" s="875">
        <v>1</v>
      </c>
      <c r="G219" s="8" t="s">
        <v>17</v>
      </c>
      <c r="H219" s="267" t="s">
        <v>1571</v>
      </c>
    </row>
    <row r="220" spans="1:8">
      <c r="A220" s="871">
        <v>219</v>
      </c>
      <c r="C220" t="s">
        <v>4078</v>
      </c>
      <c r="D220" t="s">
        <v>4071</v>
      </c>
      <c r="E220" s="8">
        <v>212802891</v>
      </c>
      <c r="F220" s="875">
        <v>1</v>
      </c>
      <c r="G220" s="8" t="s">
        <v>3209</v>
      </c>
      <c r="H220" s="267" t="s">
        <v>1571</v>
      </c>
    </row>
    <row r="221" spans="1:8">
      <c r="A221" s="871">
        <v>220</v>
      </c>
      <c r="C221" t="s">
        <v>4078</v>
      </c>
      <c r="D221" s="552" t="s">
        <v>3987</v>
      </c>
      <c r="E221" s="8">
        <v>213515481</v>
      </c>
      <c r="F221" s="875">
        <v>1</v>
      </c>
      <c r="G221" s="8" t="s">
        <v>3209</v>
      </c>
      <c r="H221" s="267" t="s">
        <v>1571</v>
      </c>
    </row>
    <row r="222" spans="1:8">
      <c r="A222" s="871">
        <v>221</v>
      </c>
      <c r="C222" t="s">
        <v>4078</v>
      </c>
      <c r="D222" t="s">
        <v>4084</v>
      </c>
      <c r="E222" s="8">
        <v>212004397</v>
      </c>
      <c r="F222" s="875">
        <v>1</v>
      </c>
      <c r="G222" s="8" t="s">
        <v>3209</v>
      </c>
      <c r="H222" s="267" t="s">
        <v>1571</v>
      </c>
    </row>
    <row r="223" spans="1:8">
      <c r="A223" s="871">
        <v>222</v>
      </c>
      <c r="C223" t="s">
        <v>4078</v>
      </c>
      <c r="D223" t="s">
        <v>4071</v>
      </c>
      <c r="E223" s="8">
        <v>171700132</v>
      </c>
      <c r="F223" s="875">
        <v>1</v>
      </c>
      <c r="G223" s="8" t="s">
        <v>3209</v>
      </c>
      <c r="H223" s="267" t="s">
        <v>1571</v>
      </c>
    </row>
    <row r="224" spans="1:8">
      <c r="A224" s="871">
        <v>223</v>
      </c>
      <c r="C224" t="s">
        <v>4078</v>
      </c>
      <c r="D224" t="s">
        <v>3987</v>
      </c>
      <c r="E224" s="8">
        <v>1740355565</v>
      </c>
      <c r="F224" s="875">
        <v>1</v>
      </c>
      <c r="G224" s="8" t="s">
        <v>3209</v>
      </c>
      <c r="H224" s="267" t="s">
        <v>1571</v>
      </c>
    </row>
    <row r="225" spans="1:8">
      <c r="A225" s="871">
        <v>224</v>
      </c>
      <c r="C225" t="s">
        <v>4078</v>
      </c>
      <c r="D225" t="s">
        <v>4071</v>
      </c>
      <c r="E225" s="8">
        <v>212803048</v>
      </c>
      <c r="F225" s="875">
        <v>1</v>
      </c>
      <c r="G225" s="8" t="s">
        <v>4085</v>
      </c>
      <c r="H225" s="267" t="s">
        <v>1571</v>
      </c>
    </row>
    <row r="226" spans="1:8">
      <c r="A226" s="871">
        <v>225</v>
      </c>
      <c r="C226" t="s">
        <v>4078</v>
      </c>
      <c r="D226" t="s">
        <v>4071</v>
      </c>
      <c r="E226" s="8">
        <v>212803027</v>
      </c>
      <c r="F226" s="875">
        <v>1</v>
      </c>
      <c r="G226" s="8" t="s">
        <v>1846</v>
      </c>
      <c r="H226" s="267" t="s">
        <v>1571</v>
      </c>
    </row>
    <row r="227" spans="1:8">
      <c r="A227" s="871">
        <v>226</v>
      </c>
      <c r="C227" t="s">
        <v>4078</v>
      </c>
      <c r="D227" s="552" t="s">
        <v>3987</v>
      </c>
      <c r="E227" s="8">
        <v>213515947</v>
      </c>
      <c r="F227" s="875">
        <v>1</v>
      </c>
      <c r="G227" s="8" t="s">
        <v>1846</v>
      </c>
      <c r="H227" s="267" t="s">
        <v>1571</v>
      </c>
    </row>
    <row r="228" spans="1:8">
      <c r="A228" s="871">
        <v>227</v>
      </c>
      <c r="C228" t="s">
        <v>4078</v>
      </c>
      <c r="D228" t="s">
        <v>4084</v>
      </c>
      <c r="E228" s="8">
        <v>211901630</v>
      </c>
      <c r="F228" s="875">
        <v>1</v>
      </c>
      <c r="G228" s="8" t="s">
        <v>1846</v>
      </c>
      <c r="H228" s="267" t="s">
        <v>1571</v>
      </c>
    </row>
    <row r="229" spans="1:8">
      <c r="A229" s="871">
        <v>228</v>
      </c>
      <c r="C229" t="s">
        <v>4078</v>
      </c>
      <c r="D229" t="s">
        <v>4071</v>
      </c>
      <c r="E229" s="8">
        <v>212803033</v>
      </c>
      <c r="F229" s="875">
        <v>1</v>
      </c>
      <c r="G229" s="8" t="s">
        <v>2184</v>
      </c>
      <c r="H229" s="267" t="s">
        <v>1571</v>
      </c>
    </row>
    <row r="230" spans="1:8">
      <c r="A230" s="871">
        <v>229</v>
      </c>
      <c r="C230" t="s">
        <v>4078</v>
      </c>
      <c r="D230" s="552" t="s">
        <v>3987</v>
      </c>
      <c r="E230" s="8">
        <v>213515441</v>
      </c>
      <c r="F230" s="875">
        <v>1</v>
      </c>
      <c r="G230" s="8" t="s">
        <v>2184</v>
      </c>
      <c r="H230" s="267" t="s">
        <v>1571</v>
      </c>
    </row>
    <row r="231" spans="1:8">
      <c r="A231" s="871">
        <v>230</v>
      </c>
      <c r="C231" t="s">
        <v>4078</v>
      </c>
      <c r="D231" t="s">
        <v>4071</v>
      </c>
      <c r="E231" s="8">
        <v>212803214</v>
      </c>
      <c r="F231" s="875">
        <v>1</v>
      </c>
      <c r="G231" s="8" t="s">
        <v>1763</v>
      </c>
      <c r="H231" s="267" t="s">
        <v>1571</v>
      </c>
    </row>
    <row r="232" spans="1:8">
      <c r="A232" s="871">
        <v>231</v>
      </c>
      <c r="C232" t="s">
        <v>4078</v>
      </c>
      <c r="D232" s="552" t="s">
        <v>3987</v>
      </c>
      <c r="E232" s="8">
        <v>213515125</v>
      </c>
      <c r="F232" s="875">
        <v>1</v>
      </c>
      <c r="G232" s="8" t="s">
        <v>1763</v>
      </c>
      <c r="H232" s="267" t="s">
        <v>1571</v>
      </c>
    </row>
    <row r="233" spans="1:8">
      <c r="A233" s="871">
        <v>232</v>
      </c>
      <c r="C233" t="s">
        <v>4078</v>
      </c>
      <c r="D233" t="s">
        <v>4071</v>
      </c>
      <c r="E233" s="8">
        <v>212802888</v>
      </c>
      <c r="F233" s="875">
        <v>1</v>
      </c>
      <c r="G233" s="8" t="s">
        <v>1581</v>
      </c>
      <c r="H233" s="267" t="s">
        <v>1571</v>
      </c>
    </row>
    <row r="234" spans="1:8">
      <c r="A234" s="871">
        <v>233</v>
      </c>
      <c r="C234" t="s">
        <v>4078</v>
      </c>
      <c r="D234" s="552" t="s">
        <v>3987</v>
      </c>
      <c r="E234" s="8">
        <v>213515655</v>
      </c>
      <c r="F234" s="875">
        <v>1</v>
      </c>
      <c r="G234" s="8" t="s">
        <v>1581</v>
      </c>
      <c r="H234" s="267" t="s">
        <v>1571</v>
      </c>
    </row>
    <row r="235" spans="1:8">
      <c r="A235" s="871">
        <v>234</v>
      </c>
      <c r="C235" t="s">
        <v>4078</v>
      </c>
      <c r="D235" t="s">
        <v>4071</v>
      </c>
      <c r="E235" s="8">
        <v>212803018</v>
      </c>
      <c r="F235" s="875">
        <v>1</v>
      </c>
      <c r="G235" s="8" t="s">
        <v>1929</v>
      </c>
      <c r="H235" s="267" t="s">
        <v>1571</v>
      </c>
    </row>
    <row r="236" spans="1:8">
      <c r="A236" s="871">
        <v>235</v>
      </c>
      <c r="C236" t="s">
        <v>4078</v>
      </c>
      <c r="D236" s="552" t="s">
        <v>3987</v>
      </c>
      <c r="E236" s="8">
        <v>213515356</v>
      </c>
      <c r="F236" s="875">
        <v>1</v>
      </c>
      <c r="G236" s="8" t="s">
        <v>1929</v>
      </c>
      <c r="H236" s="267" t="s">
        <v>1571</v>
      </c>
    </row>
    <row r="237" spans="1:8">
      <c r="A237" s="871">
        <v>236</v>
      </c>
      <c r="C237" t="s">
        <v>4078</v>
      </c>
      <c r="D237" t="s">
        <v>4071</v>
      </c>
      <c r="E237" s="8">
        <v>212802895</v>
      </c>
      <c r="F237" s="875">
        <v>1</v>
      </c>
      <c r="G237" s="8" t="s">
        <v>1929</v>
      </c>
      <c r="H237" s="267" t="s">
        <v>1571</v>
      </c>
    </row>
    <row r="238" spans="1:8">
      <c r="A238" s="871">
        <v>237</v>
      </c>
      <c r="C238" t="s">
        <v>4078</v>
      </c>
      <c r="D238" s="552" t="s">
        <v>3987</v>
      </c>
      <c r="E238" s="8">
        <v>213515664</v>
      </c>
      <c r="F238" s="875">
        <v>1</v>
      </c>
      <c r="G238" s="8" t="s">
        <v>1929</v>
      </c>
      <c r="H238" s="267" t="s">
        <v>1571</v>
      </c>
    </row>
    <row r="239" spans="1:8">
      <c r="A239" s="871">
        <v>238</v>
      </c>
      <c r="C239" t="s">
        <v>4078</v>
      </c>
      <c r="D239" t="s">
        <v>4082</v>
      </c>
      <c r="E239" s="8">
        <v>202025392</v>
      </c>
      <c r="F239" s="875">
        <v>1</v>
      </c>
      <c r="G239" s="8" t="s">
        <v>1929</v>
      </c>
      <c r="H239" s="267" t="s">
        <v>1571</v>
      </c>
    </row>
    <row r="240" spans="1:8">
      <c r="A240" s="871">
        <v>239</v>
      </c>
      <c r="C240" t="s">
        <v>4078</v>
      </c>
      <c r="D240" t="s">
        <v>4082</v>
      </c>
      <c r="E240" s="8">
        <v>173605853</v>
      </c>
      <c r="F240" s="875">
        <v>1</v>
      </c>
      <c r="G240" s="8" t="s">
        <v>4086</v>
      </c>
      <c r="H240" s="267" t="s">
        <v>1571</v>
      </c>
    </row>
    <row r="241" spans="1:8">
      <c r="A241" s="871">
        <v>240</v>
      </c>
      <c r="C241" t="s">
        <v>4078</v>
      </c>
      <c r="D241" t="s">
        <v>4071</v>
      </c>
      <c r="E241" s="8">
        <v>212803058</v>
      </c>
      <c r="F241" s="875">
        <v>1</v>
      </c>
      <c r="G241" s="8" t="s">
        <v>2728</v>
      </c>
      <c r="H241" s="267" t="s">
        <v>1571</v>
      </c>
    </row>
    <row r="242" spans="1:8">
      <c r="A242" s="871">
        <v>241</v>
      </c>
      <c r="C242" t="s">
        <v>4078</v>
      </c>
      <c r="D242" s="552" t="s">
        <v>3987</v>
      </c>
      <c r="E242" s="8">
        <v>213515037</v>
      </c>
      <c r="F242" s="875">
        <v>1</v>
      </c>
      <c r="G242" s="8" t="s">
        <v>2728</v>
      </c>
      <c r="H242" s="267" t="s">
        <v>1571</v>
      </c>
    </row>
    <row r="243" spans="1:8">
      <c r="A243" s="871">
        <v>242</v>
      </c>
      <c r="C243" t="s">
        <v>4078</v>
      </c>
      <c r="D243" t="s">
        <v>4071</v>
      </c>
      <c r="E243" s="8">
        <v>211602279</v>
      </c>
      <c r="F243" s="875">
        <v>1</v>
      </c>
      <c r="G243" s="8" t="s">
        <v>2728</v>
      </c>
      <c r="H243" s="267" t="s">
        <v>1571</v>
      </c>
    </row>
    <row r="244" spans="1:8">
      <c r="A244" s="871">
        <v>243</v>
      </c>
      <c r="C244" t="s">
        <v>4078</v>
      </c>
      <c r="D244" s="552" t="s">
        <v>3987</v>
      </c>
      <c r="E244" s="8">
        <v>211813576</v>
      </c>
      <c r="F244" s="875">
        <v>1</v>
      </c>
      <c r="G244" s="8" t="s">
        <v>2728</v>
      </c>
      <c r="H244" s="267" t="s">
        <v>1571</v>
      </c>
    </row>
    <row r="245" spans="1:8">
      <c r="A245" s="871">
        <v>244</v>
      </c>
      <c r="C245" t="s">
        <v>4078</v>
      </c>
      <c r="D245" t="s">
        <v>4082</v>
      </c>
      <c r="E245" s="8">
        <v>21420278</v>
      </c>
      <c r="F245" s="875">
        <v>1</v>
      </c>
      <c r="G245" s="8" t="s">
        <v>2728</v>
      </c>
      <c r="H245" s="267" t="s">
        <v>1571</v>
      </c>
    </row>
    <row r="246" spans="1:8">
      <c r="A246" s="871">
        <v>245</v>
      </c>
      <c r="C246" t="s">
        <v>4078</v>
      </c>
      <c r="D246" t="s">
        <v>4071</v>
      </c>
      <c r="E246" s="8">
        <v>173700203</v>
      </c>
      <c r="F246" s="875">
        <v>1</v>
      </c>
      <c r="G246" s="8" t="s">
        <v>1852</v>
      </c>
      <c r="H246" s="267" t="s">
        <v>1571</v>
      </c>
    </row>
    <row r="247" spans="1:8">
      <c r="A247" s="871">
        <v>246</v>
      </c>
      <c r="C247" t="s">
        <v>4078</v>
      </c>
      <c r="D247" s="552" t="s">
        <v>3987</v>
      </c>
      <c r="E247" s="8">
        <v>173733520</v>
      </c>
      <c r="F247" s="875">
        <v>1</v>
      </c>
      <c r="G247" s="8" t="s">
        <v>3605</v>
      </c>
      <c r="H247" s="267" t="s">
        <v>1571</v>
      </c>
    </row>
    <row r="248" spans="1:8">
      <c r="A248" s="871">
        <v>247</v>
      </c>
      <c r="C248" t="s">
        <v>4078</v>
      </c>
      <c r="D248" s="552" t="s">
        <v>3987</v>
      </c>
      <c r="E248" s="8">
        <v>213515164</v>
      </c>
      <c r="F248" s="875">
        <v>1</v>
      </c>
      <c r="G248" s="8" t="s">
        <v>1852</v>
      </c>
      <c r="H248" s="267" t="s">
        <v>1571</v>
      </c>
    </row>
    <row r="249" spans="1:8">
      <c r="A249" s="871">
        <v>248</v>
      </c>
      <c r="C249" t="s">
        <v>4078</v>
      </c>
      <c r="D249" t="s">
        <v>4082</v>
      </c>
      <c r="E249" s="8">
        <v>214106998</v>
      </c>
      <c r="F249" s="875">
        <v>1</v>
      </c>
      <c r="G249" s="8" t="s">
        <v>1852</v>
      </c>
      <c r="H249" s="267" t="s">
        <v>1571</v>
      </c>
    </row>
    <row r="250" spans="1:8">
      <c r="A250" s="871">
        <v>249</v>
      </c>
      <c r="C250" t="s">
        <v>4078</v>
      </c>
      <c r="D250" t="s">
        <v>4071</v>
      </c>
      <c r="E250" s="8">
        <v>212803053</v>
      </c>
      <c r="F250" s="875">
        <v>1</v>
      </c>
      <c r="G250" s="8" t="s">
        <v>1880</v>
      </c>
      <c r="H250" s="267" t="s">
        <v>1571</v>
      </c>
    </row>
    <row r="251" spans="1:8">
      <c r="A251" s="871">
        <v>250</v>
      </c>
      <c r="C251" t="s">
        <v>4078</v>
      </c>
      <c r="D251" s="552" t="s">
        <v>3987</v>
      </c>
      <c r="E251" s="8">
        <v>213515038</v>
      </c>
      <c r="F251" s="875">
        <v>1</v>
      </c>
      <c r="G251" s="8" t="s">
        <v>3606</v>
      </c>
      <c r="H251" s="267" t="s">
        <v>1571</v>
      </c>
    </row>
    <row r="252" spans="1:8">
      <c r="A252" s="871">
        <v>251</v>
      </c>
      <c r="C252" t="s">
        <v>4078</v>
      </c>
      <c r="D252" t="s">
        <v>4082</v>
      </c>
      <c r="E252" s="8">
        <v>203827765</v>
      </c>
      <c r="F252" s="875">
        <v>1</v>
      </c>
      <c r="G252" s="8" t="s">
        <v>1664</v>
      </c>
      <c r="H252" s="267" t="s">
        <v>1571</v>
      </c>
    </row>
    <row r="253" spans="1:8">
      <c r="A253" s="871">
        <v>252</v>
      </c>
      <c r="C253" t="s">
        <v>4078</v>
      </c>
      <c r="D253" t="s">
        <v>4082</v>
      </c>
      <c r="E253" s="8">
        <v>214105333</v>
      </c>
      <c r="F253" s="875">
        <v>1</v>
      </c>
      <c r="G253" s="8" t="s">
        <v>1880</v>
      </c>
      <c r="H253" s="267" t="s">
        <v>1571</v>
      </c>
    </row>
    <row r="254" spans="1:8">
      <c r="A254" s="871">
        <v>253</v>
      </c>
      <c r="C254" t="s">
        <v>4078</v>
      </c>
      <c r="D254" t="s">
        <v>4082</v>
      </c>
      <c r="E254" s="8">
        <v>203829614</v>
      </c>
      <c r="F254" s="875">
        <v>1</v>
      </c>
      <c r="G254" s="8" t="s">
        <v>2430</v>
      </c>
      <c r="H254" s="267" t="s">
        <v>1571</v>
      </c>
    </row>
    <row r="255" spans="1:8">
      <c r="A255" s="871">
        <v>254</v>
      </c>
      <c r="C255" t="s">
        <v>4078</v>
      </c>
      <c r="D255" t="s">
        <v>4071</v>
      </c>
      <c r="E255" s="8">
        <v>211601941</v>
      </c>
      <c r="F255" s="875">
        <v>1</v>
      </c>
      <c r="G255" s="8" t="s">
        <v>4087</v>
      </c>
      <c r="H255" s="267" t="s">
        <v>1571</v>
      </c>
    </row>
    <row r="256" spans="1:8">
      <c r="A256" s="871">
        <v>255</v>
      </c>
      <c r="C256" t="s">
        <v>4078</v>
      </c>
      <c r="D256" t="s">
        <v>3987</v>
      </c>
      <c r="E256" s="8">
        <v>211813532</v>
      </c>
      <c r="F256" s="875">
        <v>1</v>
      </c>
      <c r="G256" s="8" t="s">
        <v>4087</v>
      </c>
      <c r="H256" s="267" t="s">
        <v>1571</v>
      </c>
    </row>
    <row r="257" spans="1:8">
      <c r="A257" s="871">
        <v>256</v>
      </c>
      <c r="C257" t="s">
        <v>4078</v>
      </c>
      <c r="D257" t="s">
        <v>4082</v>
      </c>
      <c r="E257" s="8">
        <v>211901724</v>
      </c>
      <c r="F257" s="875">
        <v>1</v>
      </c>
      <c r="G257" s="8" t="s">
        <v>4087</v>
      </c>
      <c r="H257" s="267" t="s">
        <v>1571</v>
      </c>
    </row>
    <row r="258" spans="1:8">
      <c r="A258" s="871">
        <v>257</v>
      </c>
      <c r="C258" t="s">
        <v>4078</v>
      </c>
      <c r="D258" t="s">
        <v>4071</v>
      </c>
      <c r="E258" s="8">
        <v>212202604</v>
      </c>
      <c r="F258" s="875">
        <v>1</v>
      </c>
      <c r="G258" s="8" t="s">
        <v>2168</v>
      </c>
      <c r="H258" s="267" t="s">
        <v>1571</v>
      </c>
    </row>
    <row r="259" spans="1:8">
      <c r="A259" s="871">
        <v>258</v>
      </c>
      <c r="C259" t="s">
        <v>4078</v>
      </c>
      <c r="D259" t="s">
        <v>3987</v>
      </c>
      <c r="E259" s="8">
        <v>211814951</v>
      </c>
      <c r="F259" s="875">
        <v>1</v>
      </c>
      <c r="G259" s="8" t="s">
        <v>2168</v>
      </c>
      <c r="H259" s="267" t="s">
        <v>1571</v>
      </c>
    </row>
    <row r="260" spans="1:8">
      <c r="A260" s="871">
        <v>259</v>
      </c>
      <c r="C260" t="s">
        <v>4078</v>
      </c>
      <c r="D260" t="s">
        <v>4071</v>
      </c>
      <c r="E260" s="8">
        <v>212803045</v>
      </c>
      <c r="F260" s="875">
        <v>1</v>
      </c>
      <c r="G260" s="8" t="s">
        <v>2168</v>
      </c>
      <c r="H260" s="267" t="s">
        <v>1571</v>
      </c>
    </row>
    <row r="261" spans="1:8">
      <c r="A261" s="871">
        <v>260</v>
      </c>
      <c r="C261" t="s">
        <v>4078</v>
      </c>
      <c r="D261" t="s">
        <v>3987</v>
      </c>
      <c r="E261" s="8">
        <v>213515008</v>
      </c>
      <c r="F261" s="875">
        <v>1</v>
      </c>
      <c r="G261" s="8" t="s">
        <v>2168</v>
      </c>
      <c r="H261" s="267" t="s">
        <v>1571</v>
      </c>
    </row>
    <row r="262" spans="1:8">
      <c r="A262" s="871">
        <v>261</v>
      </c>
      <c r="C262" t="s">
        <v>4078</v>
      </c>
      <c r="D262" t="s">
        <v>4084</v>
      </c>
      <c r="E262" s="8">
        <v>202025765</v>
      </c>
      <c r="F262" s="875">
        <v>1</v>
      </c>
      <c r="G262" s="8" t="s">
        <v>2168</v>
      </c>
      <c r="H262" s="267" t="s">
        <v>1571</v>
      </c>
    </row>
    <row r="263" spans="1:8">
      <c r="A263" s="871">
        <v>262</v>
      </c>
      <c r="C263" t="s">
        <v>4078</v>
      </c>
      <c r="D263" t="s">
        <v>4084</v>
      </c>
      <c r="E263" s="8">
        <v>173605847</v>
      </c>
      <c r="F263" s="875">
        <v>1</v>
      </c>
      <c r="G263" s="8" t="s">
        <v>2728</v>
      </c>
      <c r="H263" s="267" t="s">
        <v>1571</v>
      </c>
    </row>
    <row r="264" spans="1:8">
      <c r="A264" s="871">
        <v>263</v>
      </c>
      <c r="C264" t="s">
        <v>4078</v>
      </c>
      <c r="D264" t="s">
        <v>4071</v>
      </c>
      <c r="E264" s="8">
        <v>212803097</v>
      </c>
      <c r="F264" s="875">
        <v>1</v>
      </c>
      <c r="G264" s="8" t="s">
        <v>17</v>
      </c>
      <c r="H264" s="267" t="s">
        <v>1571</v>
      </c>
    </row>
    <row r="265" spans="1:8">
      <c r="A265" s="871">
        <v>264</v>
      </c>
      <c r="C265" t="s">
        <v>4078</v>
      </c>
      <c r="D265" t="s">
        <v>3987</v>
      </c>
      <c r="E265" s="8">
        <v>213515551</v>
      </c>
      <c r="F265" s="875">
        <v>1</v>
      </c>
      <c r="G265" s="8" t="s">
        <v>17</v>
      </c>
      <c r="H265" s="267" t="s">
        <v>1571</v>
      </c>
    </row>
    <row r="266" spans="1:8">
      <c r="A266" s="871">
        <v>265</v>
      </c>
      <c r="C266" t="s">
        <v>4078</v>
      </c>
      <c r="D266" t="s">
        <v>4084</v>
      </c>
      <c r="E266" s="8">
        <v>214107912</v>
      </c>
      <c r="F266" s="875">
        <v>1</v>
      </c>
      <c r="G266" s="8" t="s">
        <v>1929</v>
      </c>
      <c r="H266" s="267" t="s">
        <v>1571</v>
      </c>
    </row>
    <row r="267" spans="1:8">
      <c r="A267" s="871">
        <v>266</v>
      </c>
      <c r="C267" t="s">
        <v>4078</v>
      </c>
      <c r="D267" t="s">
        <v>4071</v>
      </c>
      <c r="E267" s="8">
        <v>212202610</v>
      </c>
      <c r="F267" s="875">
        <v>1</v>
      </c>
      <c r="G267" s="8" t="s">
        <v>1929</v>
      </c>
      <c r="H267" s="267" t="s">
        <v>1571</v>
      </c>
    </row>
    <row r="268" spans="1:8">
      <c r="A268" s="871">
        <v>267</v>
      </c>
      <c r="C268" t="s">
        <v>4078</v>
      </c>
      <c r="D268" t="s">
        <v>3987</v>
      </c>
      <c r="E268" s="8">
        <v>211813526</v>
      </c>
      <c r="F268" s="875">
        <v>1</v>
      </c>
      <c r="G268" s="8" t="s">
        <v>1929</v>
      </c>
      <c r="H268" s="267" t="s">
        <v>1571</v>
      </c>
    </row>
    <row r="269" spans="1:8">
      <c r="A269" s="871">
        <v>268</v>
      </c>
      <c r="C269" t="s">
        <v>4078</v>
      </c>
      <c r="D269" t="s">
        <v>4084</v>
      </c>
      <c r="E269" s="8">
        <v>214108095</v>
      </c>
      <c r="F269" s="875">
        <v>1</v>
      </c>
      <c r="G269" s="8" t="s">
        <v>1929</v>
      </c>
      <c r="H269" s="267" t="s">
        <v>1571</v>
      </c>
    </row>
    <row r="270" spans="1:8">
      <c r="A270" s="871">
        <v>269</v>
      </c>
      <c r="C270" t="s">
        <v>4078</v>
      </c>
      <c r="D270" t="s">
        <v>4071</v>
      </c>
      <c r="E270" s="8">
        <v>212202601</v>
      </c>
      <c r="F270" s="875">
        <v>1</v>
      </c>
      <c r="G270" s="8" t="s">
        <v>1634</v>
      </c>
      <c r="H270" s="267" t="s">
        <v>1571</v>
      </c>
    </row>
    <row r="271" spans="1:8">
      <c r="A271" s="871">
        <v>270</v>
      </c>
      <c r="C271" t="s">
        <v>4078</v>
      </c>
      <c r="D271" t="s">
        <v>3987</v>
      </c>
      <c r="E271" s="8">
        <v>211813196</v>
      </c>
      <c r="F271" s="875">
        <v>1</v>
      </c>
      <c r="G271" s="8" t="s">
        <v>1634</v>
      </c>
      <c r="H271" s="267" t="s">
        <v>1571</v>
      </c>
    </row>
    <row r="272" spans="1:8">
      <c r="A272" s="871">
        <v>271</v>
      </c>
      <c r="C272" t="s">
        <v>4078</v>
      </c>
      <c r="D272" t="s">
        <v>3987</v>
      </c>
      <c r="E272" s="8">
        <v>211814950</v>
      </c>
      <c r="F272" s="875">
        <v>1</v>
      </c>
      <c r="G272" s="8" t="s">
        <v>2456</v>
      </c>
      <c r="H272" s="267" t="s">
        <v>1571</v>
      </c>
    </row>
    <row r="273" spans="1:9">
      <c r="A273" s="871">
        <v>272</v>
      </c>
      <c r="C273" t="s">
        <v>4078</v>
      </c>
      <c r="D273" t="s">
        <v>4084</v>
      </c>
      <c r="E273" s="8">
        <v>203830701</v>
      </c>
      <c r="F273" s="875">
        <v>1</v>
      </c>
      <c r="G273" s="8" t="s">
        <v>2456</v>
      </c>
      <c r="H273" s="267" t="s">
        <v>1571</v>
      </c>
    </row>
    <row r="274" spans="1:9">
      <c r="A274" s="871">
        <v>273</v>
      </c>
      <c r="C274" t="s">
        <v>4078</v>
      </c>
      <c r="D274" t="s">
        <v>4084</v>
      </c>
      <c r="E274" s="8">
        <v>214105990</v>
      </c>
      <c r="F274" s="875">
        <v>1</v>
      </c>
      <c r="G274" s="8" t="s">
        <v>2456</v>
      </c>
      <c r="H274" s="267" t="s">
        <v>1571</v>
      </c>
    </row>
    <row r="275" spans="1:9">
      <c r="A275" s="871">
        <v>274</v>
      </c>
      <c r="C275" t="s">
        <v>4078</v>
      </c>
      <c r="D275" t="s">
        <v>4084</v>
      </c>
      <c r="E275" s="8">
        <v>201724038</v>
      </c>
      <c r="F275" s="875">
        <v>1</v>
      </c>
      <c r="G275" s="8" t="s">
        <v>1634</v>
      </c>
      <c r="H275" s="267" t="s">
        <v>1571</v>
      </c>
    </row>
    <row r="276" spans="1:9">
      <c r="A276" s="871">
        <v>275</v>
      </c>
      <c r="C276" t="s">
        <v>4078</v>
      </c>
      <c r="D276" t="s">
        <v>4084</v>
      </c>
      <c r="E276" s="8">
        <v>211901627</v>
      </c>
      <c r="F276" s="875">
        <v>1</v>
      </c>
      <c r="G276" s="8" t="s">
        <v>1634</v>
      </c>
      <c r="H276" s="267" t="s">
        <v>1571</v>
      </c>
    </row>
    <row r="277" spans="1:9">
      <c r="A277" s="871">
        <v>276</v>
      </c>
      <c r="C277" t="s">
        <v>4078</v>
      </c>
      <c r="D277" t="s">
        <v>3987</v>
      </c>
      <c r="E277" s="8">
        <v>190751667</v>
      </c>
      <c r="F277" s="875">
        <v>1</v>
      </c>
      <c r="G277" s="8" t="s">
        <v>17</v>
      </c>
      <c r="H277" s="267" t="s">
        <v>1571</v>
      </c>
    </row>
    <row r="278" spans="1:9">
      <c r="A278" s="871">
        <v>277</v>
      </c>
      <c r="C278" t="s">
        <v>4078</v>
      </c>
      <c r="D278" t="s">
        <v>4084</v>
      </c>
      <c r="E278" s="8">
        <v>21417074</v>
      </c>
      <c r="F278" s="875">
        <v>1</v>
      </c>
      <c r="G278" s="8" t="s">
        <v>17</v>
      </c>
      <c r="H278" s="267" t="s">
        <v>1571</v>
      </c>
    </row>
    <row r="279" spans="1:9">
      <c r="A279" s="871">
        <v>278</v>
      </c>
      <c r="C279" t="s">
        <v>4078</v>
      </c>
      <c r="D279" t="s">
        <v>4084</v>
      </c>
      <c r="E279" s="8">
        <v>214107726</v>
      </c>
      <c r="F279" s="875">
        <v>1</v>
      </c>
      <c r="G279" s="8" t="s">
        <v>17</v>
      </c>
      <c r="H279" s="267" t="s">
        <v>1571</v>
      </c>
    </row>
    <row r="280" spans="1:9">
      <c r="A280" s="871">
        <v>279</v>
      </c>
      <c r="C280" t="s">
        <v>4078</v>
      </c>
      <c r="D280" t="s">
        <v>4084</v>
      </c>
      <c r="E280" s="8">
        <v>214106127</v>
      </c>
      <c r="F280" s="875">
        <v>1</v>
      </c>
      <c r="G280" s="8" t="s">
        <v>17</v>
      </c>
      <c r="H280" s="267" t="s">
        <v>1571</v>
      </c>
    </row>
    <row r="281" spans="1:9">
      <c r="A281" s="871">
        <v>280</v>
      </c>
      <c r="C281" t="s">
        <v>4078</v>
      </c>
      <c r="D281" t="s">
        <v>4084</v>
      </c>
      <c r="E281" s="8">
        <v>214105642</v>
      </c>
      <c r="F281" s="875">
        <v>1</v>
      </c>
      <c r="G281" s="8" t="s">
        <v>17</v>
      </c>
      <c r="H281" s="267" t="s">
        <v>1571</v>
      </c>
    </row>
    <row r="282" spans="1:9">
      <c r="A282" s="871">
        <v>281</v>
      </c>
      <c r="C282" t="s">
        <v>4078</v>
      </c>
      <c r="D282" t="s">
        <v>4084</v>
      </c>
      <c r="E282" s="8">
        <v>214107293</v>
      </c>
      <c r="F282" s="875">
        <v>1</v>
      </c>
      <c r="G282" s="8" t="s">
        <v>17</v>
      </c>
      <c r="H282" s="267" t="s">
        <v>1571</v>
      </c>
    </row>
    <row r="283" spans="1:9">
      <c r="A283" s="871">
        <v>282</v>
      </c>
      <c r="C283" t="s">
        <v>4078</v>
      </c>
      <c r="D283" t="s">
        <v>4084</v>
      </c>
      <c r="E283" s="8">
        <v>214107879</v>
      </c>
      <c r="F283" s="875">
        <v>1</v>
      </c>
      <c r="G283" s="8" t="s">
        <v>17</v>
      </c>
      <c r="H283" s="267" t="s">
        <v>1571</v>
      </c>
    </row>
    <row r="284" spans="1:9">
      <c r="A284" s="871">
        <v>283</v>
      </c>
      <c r="C284" t="s">
        <v>4078</v>
      </c>
      <c r="D284" t="s">
        <v>3987</v>
      </c>
      <c r="E284" s="8">
        <v>213515948</v>
      </c>
      <c r="F284" s="875">
        <v>1</v>
      </c>
      <c r="G284" s="8" t="s">
        <v>17</v>
      </c>
      <c r="H284" s="267" t="s">
        <v>1571</v>
      </c>
      <c r="I284" s="8" t="s">
        <v>4088</v>
      </c>
    </row>
    <row r="285" spans="1:9" ht="17.45">
      <c r="A285" s="871">
        <v>284</v>
      </c>
      <c r="C285" t="s">
        <v>4078</v>
      </c>
      <c r="D285" t="s">
        <v>3987</v>
      </c>
      <c r="E285" s="906">
        <v>2135153163</v>
      </c>
      <c r="F285" s="875">
        <v>1</v>
      </c>
      <c r="G285" s="8" t="s">
        <v>2389</v>
      </c>
      <c r="H285" s="267" t="s">
        <v>1571</v>
      </c>
    </row>
    <row r="286" spans="1:9" ht="17.45">
      <c r="A286" s="871">
        <v>285</v>
      </c>
      <c r="C286" t="s">
        <v>4078</v>
      </c>
      <c r="D286" t="s">
        <v>3992</v>
      </c>
      <c r="E286" s="906">
        <v>212202608</v>
      </c>
      <c r="F286" s="875">
        <v>1</v>
      </c>
      <c r="G286" s="8" t="s">
        <v>1731</v>
      </c>
      <c r="H286" s="267" t="s">
        <v>1571</v>
      </c>
    </row>
    <row r="287" spans="1:9" ht="18" thickBot="1">
      <c r="A287" s="871">
        <v>286</v>
      </c>
      <c r="C287" t="s">
        <v>4078</v>
      </c>
      <c r="D287" t="s">
        <v>3987</v>
      </c>
      <c r="E287" s="906">
        <v>211813529</v>
      </c>
      <c r="F287" s="875">
        <v>1</v>
      </c>
      <c r="G287" s="8" t="s">
        <v>1731</v>
      </c>
      <c r="H287" s="267" t="s">
        <v>1571</v>
      </c>
    </row>
    <row r="288" spans="1:9" ht="18" thickBot="1">
      <c r="A288" s="871">
        <v>289</v>
      </c>
      <c r="C288" t="s">
        <v>4078</v>
      </c>
      <c r="E288" s="553">
        <v>211814952</v>
      </c>
      <c r="F288" s="875">
        <v>1</v>
      </c>
      <c r="G288" s="8" t="s">
        <v>2359</v>
      </c>
      <c r="H288" s="267" t="s">
        <v>1571</v>
      </c>
    </row>
    <row r="289" spans="1:11" ht="18" thickBot="1">
      <c r="A289" s="871">
        <v>290</v>
      </c>
      <c r="C289" t="s">
        <v>4078</v>
      </c>
      <c r="E289" s="553">
        <v>212202787</v>
      </c>
      <c r="F289" s="875">
        <v>1</v>
      </c>
      <c r="G289" s="8" t="s">
        <v>2359</v>
      </c>
      <c r="H289" s="267" t="s">
        <v>1571</v>
      </c>
    </row>
    <row r="290" spans="1:11" ht="15.95" thickBot="1">
      <c r="A290" s="871">
        <v>291</v>
      </c>
      <c r="C290" t="s">
        <v>4078</v>
      </c>
      <c r="E290" s="554">
        <v>2111601933</v>
      </c>
      <c r="F290" s="875">
        <v>1</v>
      </c>
      <c r="G290" s="8" t="s">
        <v>2240</v>
      </c>
      <c r="H290" s="267" t="s">
        <v>1571</v>
      </c>
    </row>
    <row r="291" spans="1:11" ht="15.95" thickBot="1">
      <c r="A291" s="871">
        <v>292</v>
      </c>
      <c r="C291" t="s">
        <v>4078</v>
      </c>
      <c r="E291" s="554">
        <v>213515945</v>
      </c>
      <c r="F291" s="875">
        <v>1</v>
      </c>
      <c r="G291" s="8" t="s">
        <v>1846</v>
      </c>
      <c r="H291" s="267" t="s">
        <v>1571</v>
      </c>
    </row>
    <row r="292" spans="1:11" ht="15.95" thickBot="1">
      <c r="A292" s="871">
        <v>293</v>
      </c>
      <c r="C292" t="s">
        <v>4078</v>
      </c>
      <c r="E292" s="554">
        <v>213515445</v>
      </c>
      <c r="F292" s="875">
        <v>1</v>
      </c>
      <c r="G292" s="8" t="s">
        <v>1846</v>
      </c>
      <c r="H292" s="267" t="s">
        <v>1571</v>
      </c>
    </row>
    <row r="293" spans="1:11" ht="15.95" thickBot="1">
      <c r="A293" s="871">
        <v>294</v>
      </c>
      <c r="C293" t="s">
        <v>4078</v>
      </c>
      <c r="E293" s="554">
        <v>211813531</v>
      </c>
      <c r="F293" s="875">
        <v>1</v>
      </c>
      <c r="G293" s="8" t="s">
        <v>2712</v>
      </c>
      <c r="H293" s="267" t="s">
        <v>1571</v>
      </c>
    </row>
    <row r="294" spans="1:11" ht="15.95" thickBot="1">
      <c r="A294" s="871">
        <v>295</v>
      </c>
      <c r="C294" t="s">
        <v>4078</v>
      </c>
      <c r="E294" s="554">
        <v>212202758</v>
      </c>
      <c r="F294" s="875">
        <v>1</v>
      </c>
      <c r="G294" s="8" t="s">
        <v>2712</v>
      </c>
      <c r="H294" s="267" t="s">
        <v>1571</v>
      </c>
    </row>
    <row r="295" spans="1:11" ht="15.95" thickBot="1">
      <c r="A295" s="871">
        <v>296</v>
      </c>
      <c r="C295" t="s">
        <v>4078</v>
      </c>
      <c r="E295" s="554">
        <v>212803208</v>
      </c>
      <c r="F295" s="875">
        <v>1</v>
      </c>
      <c r="G295" s="8" t="s">
        <v>1808</v>
      </c>
      <c r="H295" s="267" t="s">
        <v>1571</v>
      </c>
    </row>
    <row r="296" spans="1:11" ht="15.95" thickBot="1">
      <c r="A296" s="871">
        <v>297</v>
      </c>
      <c r="C296" t="s">
        <v>4078</v>
      </c>
      <c r="E296" s="554">
        <v>212803044</v>
      </c>
      <c r="F296" s="875">
        <v>1</v>
      </c>
      <c r="G296" s="8" t="s">
        <v>1901</v>
      </c>
      <c r="H296" s="267" t="s">
        <v>1571</v>
      </c>
    </row>
    <row r="297" spans="1:11">
      <c r="J297" s="121"/>
      <c r="K297"/>
    </row>
    <row r="298" spans="1:11">
      <c r="J298" s="121"/>
      <c r="K298"/>
    </row>
    <row r="299" spans="1:11">
      <c r="J299" s="121"/>
      <c r="K299"/>
    </row>
    <row r="300" spans="1:11">
      <c r="J300" s="121"/>
      <c r="K300"/>
    </row>
  </sheetData>
  <mergeCells count="19">
    <mergeCell ref="C23:C24"/>
    <mergeCell ref="C68:C69"/>
    <mergeCell ref="C32:C33"/>
    <mergeCell ref="C34:C36"/>
    <mergeCell ref="C37:C39"/>
    <mergeCell ref="C40:C41"/>
    <mergeCell ref="C42:C43"/>
    <mergeCell ref="C44:C45"/>
    <mergeCell ref="C46:C47"/>
    <mergeCell ref="C48:C49"/>
    <mergeCell ref="C29:C31"/>
    <mergeCell ref="C25:C26"/>
    <mergeCell ref="C27:C28"/>
    <mergeCell ref="C50:C51"/>
    <mergeCell ref="C3:C4"/>
    <mergeCell ref="C5:C7"/>
    <mergeCell ref="C8:C9"/>
    <mergeCell ref="C13:C14"/>
    <mergeCell ref="K13:K14"/>
  </mergeCells>
  <conditionalFormatting sqref="E301:E1048576 E1:E296">
    <cfRule type="duplicateValues" dxfId="1" priority="1"/>
  </conditionalFormatting>
  <hyperlinks>
    <hyperlink ref="B1" location="Summary!A1" display="Summary" xr:uid="{00000000-0004-0000-3100-000000000000}"/>
  </hyperlinks>
  <pageMargins left="0.7" right="0.7" top="0.75" bottom="0.75" header="0.3" footer="0.3"/>
  <pageSetup orientation="portrait" r:id="rId1"/>
  <ignoredErrors>
    <ignoredError sqref="E3:E4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3"/>
  <sheetViews>
    <sheetView workbookViewId="0">
      <selection activeCell="C16" sqref="C16"/>
    </sheetView>
  </sheetViews>
  <sheetFormatPr defaultRowHeight="14.45"/>
  <cols>
    <col min="1" max="1" width="6.7109375" customWidth="1"/>
    <col min="2" max="2" width="12.7109375" customWidth="1"/>
    <col min="3" max="3" width="24.5703125" customWidth="1"/>
    <col min="4" max="4" width="18.5703125" customWidth="1"/>
    <col min="5" max="5" width="35.85546875" customWidth="1"/>
    <col min="7" max="7" width="46.7109375" customWidth="1"/>
  </cols>
  <sheetData>
    <row r="1" spans="1:7" ht="17.45">
      <c r="B1" s="168" t="s">
        <v>1564</v>
      </c>
    </row>
    <row r="2" spans="1:7" ht="31.5" customHeight="1">
      <c r="A2" s="854" t="s">
        <v>1</v>
      </c>
      <c r="B2" s="854" t="s">
        <v>2</v>
      </c>
      <c r="C2" s="242" t="s">
        <v>3</v>
      </c>
      <c r="D2" s="243" t="s">
        <v>1565</v>
      </c>
      <c r="E2" s="243" t="s">
        <v>6</v>
      </c>
      <c r="F2" s="243" t="s">
        <v>1567</v>
      </c>
      <c r="G2" s="122" t="s">
        <v>12</v>
      </c>
    </row>
    <row r="3" spans="1:7" ht="29.1">
      <c r="A3" s="873">
        <v>1</v>
      </c>
      <c r="B3" s="873" t="s">
        <v>147</v>
      </c>
      <c r="C3" s="909" t="s">
        <v>4089</v>
      </c>
      <c r="D3" s="877" t="s">
        <v>4090</v>
      </c>
      <c r="E3" s="909" t="s">
        <v>4091</v>
      </c>
      <c r="F3" s="875">
        <v>2</v>
      </c>
      <c r="G3" s="877" t="s">
        <v>4092</v>
      </c>
    </row>
  </sheetData>
  <hyperlinks>
    <hyperlink ref="B1" location="Summary!A1" display="Summary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7"/>
  <sheetViews>
    <sheetView zoomScale="80" zoomScaleNormal="80" workbookViewId="0">
      <selection activeCell="C13" sqref="C13"/>
    </sheetView>
  </sheetViews>
  <sheetFormatPr defaultColWidth="9.140625" defaultRowHeight="14.45"/>
  <cols>
    <col min="1" max="1" width="5.7109375" style="8" bestFit="1" customWidth="1"/>
    <col min="2" max="2" width="38.7109375" bestFit="1" customWidth="1"/>
    <col min="3" max="4" width="29" customWidth="1"/>
    <col min="5" max="5" width="21.85546875" customWidth="1"/>
    <col min="7" max="7" width="20.28515625" style="119" customWidth="1"/>
    <col min="8" max="8" width="21" customWidth="1"/>
    <col min="9" max="9" width="37.42578125" customWidth="1"/>
    <col min="10" max="10" width="21.140625" customWidth="1"/>
  </cols>
  <sheetData>
    <row r="1" spans="1:10" ht="17.45">
      <c r="B1" s="168" t="s">
        <v>1564</v>
      </c>
    </row>
    <row r="2" spans="1:10">
      <c r="A2" s="854" t="s">
        <v>1</v>
      </c>
      <c r="B2" s="854" t="s">
        <v>3</v>
      </c>
      <c r="C2" s="854" t="s">
        <v>1565</v>
      </c>
      <c r="D2" s="910" t="s">
        <v>1991</v>
      </c>
      <c r="E2" s="854" t="s">
        <v>6</v>
      </c>
      <c r="F2" s="855" t="s">
        <v>1567</v>
      </c>
      <c r="G2" s="911" t="s">
        <v>8</v>
      </c>
      <c r="H2" s="854" t="s">
        <v>11</v>
      </c>
      <c r="I2" s="854" t="s">
        <v>1568</v>
      </c>
      <c r="J2" s="854" t="s">
        <v>12</v>
      </c>
    </row>
    <row r="3" spans="1:10" s="151" customFormat="1">
      <c r="A3" s="867">
        <v>1</v>
      </c>
      <c r="B3" s="857" t="s">
        <v>4093</v>
      </c>
      <c r="C3" s="857" t="s">
        <v>4093</v>
      </c>
      <c r="D3" s="857" t="s">
        <v>4094</v>
      </c>
      <c r="E3" s="857" t="s">
        <v>147</v>
      </c>
      <c r="F3" s="859">
        <v>6</v>
      </c>
      <c r="G3" s="862" t="s">
        <v>17</v>
      </c>
      <c r="H3" s="857" t="s">
        <v>1587</v>
      </c>
      <c r="I3" s="857" t="s">
        <v>2739</v>
      </c>
      <c r="J3" s="857"/>
    </row>
    <row r="4" spans="1:10" s="151" customFormat="1">
      <c r="A4" s="867">
        <v>2</v>
      </c>
      <c r="B4" s="857" t="s">
        <v>4095</v>
      </c>
      <c r="C4" s="857" t="s">
        <v>4095</v>
      </c>
      <c r="D4" s="857" t="s">
        <v>4096</v>
      </c>
      <c r="E4" s="857" t="s">
        <v>147</v>
      </c>
      <c r="F4" s="859">
        <v>1</v>
      </c>
      <c r="G4" s="862" t="s">
        <v>17</v>
      </c>
      <c r="H4" s="857" t="s">
        <v>1587</v>
      </c>
      <c r="I4" s="857" t="s">
        <v>2739</v>
      </c>
      <c r="J4" s="857"/>
    </row>
    <row r="5" spans="1:10" s="151" customFormat="1">
      <c r="A5" s="867">
        <v>3</v>
      </c>
      <c r="B5" s="857" t="s">
        <v>4097</v>
      </c>
      <c r="C5" s="857" t="s">
        <v>4097</v>
      </c>
      <c r="D5" s="857" t="s">
        <v>4098</v>
      </c>
      <c r="E5" s="857" t="s">
        <v>147</v>
      </c>
      <c r="F5" s="859">
        <v>1</v>
      </c>
      <c r="G5" s="862" t="s">
        <v>17</v>
      </c>
      <c r="H5" s="857" t="s">
        <v>1587</v>
      </c>
      <c r="I5" s="857" t="s">
        <v>2739</v>
      </c>
      <c r="J5" s="857"/>
    </row>
    <row r="6" spans="1:10" s="151" customFormat="1">
      <c r="A6" s="867">
        <v>4</v>
      </c>
      <c r="B6" s="857" t="s">
        <v>4099</v>
      </c>
      <c r="C6" s="857" t="s">
        <v>4099</v>
      </c>
      <c r="D6" s="857" t="s">
        <v>4100</v>
      </c>
      <c r="E6" s="857" t="s">
        <v>4101</v>
      </c>
      <c r="F6" s="859">
        <v>1</v>
      </c>
      <c r="G6" s="862" t="s">
        <v>17</v>
      </c>
      <c r="H6" s="857" t="s">
        <v>1587</v>
      </c>
      <c r="I6" s="857" t="s">
        <v>2739</v>
      </c>
      <c r="J6" s="857"/>
    </row>
    <row r="7" spans="1:10" s="151" customFormat="1">
      <c r="A7" s="867">
        <v>5</v>
      </c>
      <c r="B7" s="857" t="s">
        <v>4102</v>
      </c>
      <c r="C7" s="857" t="s">
        <v>4102</v>
      </c>
      <c r="D7" s="857" t="s">
        <v>4103</v>
      </c>
      <c r="E7" s="857" t="s">
        <v>147</v>
      </c>
      <c r="F7" s="859">
        <v>1</v>
      </c>
      <c r="G7" s="862" t="s">
        <v>17</v>
      </c>
      <c r="H7" s="857" t="s">
        <v>1587</v>
      </c>
      <c r="I7" s="857" t="s">
        <v>2739</v>
      </c>
      <c r="J7" s="857"/>
    </row>
    <row r="8" spans="1:10" s="151" customFormat="1">
      <c r="A8" s="867">
        <v>6</v>
      </c>
      <c r="B8" s="857" t="s">
        <v>4104</v>
      </c>
      <c r="C8" s="857" t="s">
        <v>4104</v>
      </c>
      <c r="D8" s="857" t="s">
        <v>4105</v>
      </c>
      <c r="E8" s="857" t="s">
        <v>147</v>
      </c>
      <c r="F8" s="859">
        <v>1</v>
      </c>
      <c r="G8" s="862" t="s">
        <v>17</v>
      </c>
      <c r="H8" s="857" t="s">
        <v>1587</v>
      </c>
      <c r="I8" s="857" t="s">
        <v>2739</v>
      </c>
      <c r="J8" s="857"/>
    </row>
    <row r="9" spans="1:10" s="151" customFormat="1">
      <c r="A9" s="867">
        <v>7</v>
      </c>
      <c r="B9" s="856" t="s">
        <v>4106</v>
      </c>
      <c r="C9" s="856" t="s">
        <v>4106</v>
      </c>
      <c r="D9" s="857" t="s">
        <v>4107</v>
      </c>
      <c r="E9" s="912" t="s">
        <v>4108</v>
      </c>
      <c r="F9" s="860">
        <v>1</v>
      </c>
      <c r="G9" s="913" t="s">
        <v>17</v>
      </c>
      <c r="H9" s="857" t="s">
        <v>1571</v>
      </c>
      <c r="I9" s="914" t="s">
        <v>2739</v>
      </c>
      <c r="J9" s="857"/>
    </row>
    <row r="10" spans="1:10" s="151" customFormat="1">
      <c r="A10" s="867">
        <v>8</v>
      </c>
      <c r="B10" s="856" t="s">
        <v>4109</v>
      </c>
      <c r="C10" s="856" t="s">
        <v>4109</v>
      </c>
      <c r="D10" s="857" t="s">
        <v>4110</v>
      </c>
      <c r="E10" s="912" t="s">
        <v>4111</v>
      </c>
      <c r="F10" s="860">
        <v>1</v>
      </c>
      <c r="G10" s="913" t="s">
        <v>17</v>
      </c>
      <c r="H10" s="857" t="s">
        <v>1571</v>
      </c>
      <c r="I10" s="914" t="s">
        <v>2739</v>
      </c>
      <c r="J10" s="857"/>
    </row>
    <row r="11" spans="1:10" s="151" customFormat="1">
      <c r="A11" s="867">
        <v>9</v>
      </c>
      <c r="B11" s="856" t="s">
        <v>4112</v>
      </c>
      <c r="C11" s="856" t="s">
        <v>4112</v>
      </c>
      <c r="D11" s="857" t="s">
        <v>4113</v>
      </c>
      <c r="E11" s="914" t="s">
        <v>4114</v>
      </c>
      <c r="F11" s="860">
        <v>1</v>
      </c>
      <c r="G11" s="913" t="s">
        <v>1212</v>
      </c>
      <c r="H11" s="857" t="s">
        <v>1571</v>
      </c>
      <c r="I11" s="914" t="s">
        <v>1620</v>
      </c>
      <c r="J11" s="857"/>
    </row>
    <row r="12" spans="1:10" s="151" customFormat="1">
      <c r="A12" s="867">
        <v>10</v>
      </c>
      <c r="B12" s="856" t="s">
        <v>4115</v>
      </c>
      <c r="C12" s="856" t="s">
        <v>4115</v>
      </c>
      <c r="D12" s="857" t="s">
        <v>4116</v>
      </c>
      <c r="E12" s="914">
        <v>5478977464</v>
      </c>
      <c r="F12" s="860">
        <v>1</v>
      </c>
      <c r="G12" s="913" t="s">
        <v>1212</v>
      </c>
      <c r="H12" s="857" t="s">
        <v>1571</v>
      </c>
      <c r="I12" s="914" t="s">
        <v>1620</v>
      </c>
      <c r="J12" s="857"/>
    </row>
    <row r="13" spans="1:10" s="234" customFormat="1" ht="43.5">
      <c r="A13" s="867">
        <v>11</v>
      </c>
      <c r="B13" s="856" t="s">
        <v>4117</v>
      </c>
      <c r="C13" s="856" t="s">
        <v>4117</v>
      </c>
      <c r="D13" s="857" t="s">
        <v>4118</v>
      </c>
      <c r="E13" s="914" t="s">
        <v>4119</v>
      </c>
      <c r="F13" s="860">
        <v>1</v>
      </c>
      <c r="G13" s="913" t="s">
        <v>1212</v>
      </c>
      <c r="H13" s="914" t="s">
        <v>1571</v>
      </c>
      <c r="I13" s="914" t="s">
        <v>1620</v>
      </c>
      <c r="J13" s="914"/>
    </row>
    <row r="14" spans="1:10" s="151" customFormat="1">
      <c r="A14" s="867">
        <v>12</v>
      </c>
      <c r="B14" s="857" t="s">
        <v>4120</v>
      </c>
      <c r="C14" s="857" t="s">
        <v>4120</v>
      </c>
      <c r="D14" s="857" t="s">
        <v>4121</v>
      </c>
      <c r="E14" s="857" t="s">
        <v>147</v>
      </c>
      <c r="F14" s="859">
        <v>1</v>
      </c>
      <c r="G14" s="915" t="s">
        <v>17</v>
      </c>
      <c r="H14" s="857" t="s">
        <v>1571</v>
      </c>
      <c r="I14" s="857" t="s">
        <v>2739</v>
      </c>
      <c r="J14" s="857"/>
    </row>
    <row r="15" spans="1:10" s="151" customFormat="1">
      <c r="A15" s="867">
        <v>13</v>
      </c>
      <c r="B15" s="857" t="s">
        <v>4122</v>
      </c>
      <c r="C15" s="857" t="s">
        <v>4123</v>
      </c>
      <c r="D15" s="857" t="s">
        <v>4124</v>
      </c>
      <c r="E15" s="857" t="s">
        <v>4125</v>
      </c>
      <c r="F15" s="859">
        <v>1</v>
      </c>
      <c r="G15" s="862" t="s">
        <v>17</v>
      </c>
      <c r="H15" s="857" t="s">
        <v>1587</v>
      </c>
      <c r="I15" s="857" t="s">
        <v>2739</v>
      </c>
      <c r="J15" s="857"/>
    </row>
    <row r="16" spans="1:10" s="151" customFormat="1">
      <c r="A16" s="867">
        <v>14</v>
      </c>
      <c r="B16" s="857" t="s">
        <v>4126</v>
      </c>
      <c r="C16" s="857" t="s">
        <v>4127</v>
      </c>
      <c r="D16" s="857" t="s">
        <v>4128</v>
      </c>
      <c r="E16" s="857" t="s">
        <v>147</v>
      </c>
      <c r="F16" s="859">
        <v>1</v>
      </c>
      <c r="G16" s="862" t="s">
        <v>17</v>
      </c>
      <c r="H16" s="857" t="s">
        <v>1587</v>
      </c>
      <c r="I16" s="857" t="s">
        <v>2739</v>
      </c>
      <c r="J16" s="857"/>
    </row>
    <row r="17" spans="1:10" s="151" customFormat="1">
      <c r="A17" s="867">
        <v>15</v>
      </c>
      <c r="B17" s="857" t="s">
        <v>4122</v>
      </c>
      <c r="C17" s="857" t="s">
        <v>4129</v>
      </c>
      <c r="D17" s="857" t="s">
        <v>4130</v>
      </c>
      <c r="E17" s="857" t="s">
        <v>147</v>
      </c>
      <c r="F17" s="859">
        <v>1</v>
      </c>
      <c r="G17" s="862" t="s">
        <v>17</v>
      </c>
      <c r="H17" s="857" t="s">
        <v>1587</v>
      </c>
      <c r="I17" s="857" t="s">
        <v>2739</v>
      </c>
      <c r="J17" s="857"/>
    </row>
  </sheetData>
  <autoFilter ref="A2:J17" xr:uid="{00000000-0009-0000-0000-000033000000}"/>
  <phoneticPr fontId="41" type="noConversion"/>
  <hyperlinks>
    <hyperlink ref="B1" location="Summary!A1" display="Summary" xr:uid="{00000000-0004-0000-3300-000000000000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1"/>
  <sheetViews>
    <sheetView zoomScaleNormal="100" workbookViewId="0">
      <selection activeCell="D8" sqref="D8"/>
    </sheetView>
  </sheetViews>
  <sheetFormatPr defaultRowHeight="14.45"/>
  <cols>
    <col min="1" max="1" width="9.140625" style="107"/>
    <col min="2" max="2" width="17" customWidth="1"/>
    <col min="3" max="3" width="38.7109375" customWidth="1"/>
    <col min="4" max="4" width="24" customWidth="1"/>
    <col min="5" max="5" width="10.42578125" bestFit="1" customWidth="1"/>
    <col min="6" max="6" width="12.85546875" customWidth="1"/>
    <col min="7" max="7" width="12.28515625" customWidth="1"/>
    <col min="8" max="8" width="23" customWidth="1"/>
    <col min="9" max="9" width="16.5703125" customWidth="1"/>
  </cols>
  <sheetData>
    <row r="1" spans="1:9" ht="17.45">
      <c r="B1" s="168" t="s">
        <v>1564</v>
      </c>
    </row>
    <row r="2" spans="1:9">
      <c r="A2" s="854" t="s">
        <v>2606</v>
      </c>
      <c r="B2" s="854" t="s">
        <v>3</v>
      </c>
      <c r="C2" s="854" t="s">
        <v>1565</v>
      </c>
      <c r="D2" s="854" t="s">
        <v>6</v>
      </c>
      <c r="E2" s="854" t="s">
        <v>1567</v>
      </c>
      <c r="F2" s="855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 ht="18" customHeight="1">
      <c r="A3" s="864">
        <v>1</v>
      </c>
      <c r="B3" s="916" t="s">
        <v>30</v>
      </c>
      <c r="C3" s="917" t="s">
        <v>31</v>
      </c>
      <c r="D3" s="857" t="s">
        <v>1312</v>
      </c>
      <c r="E3" s="859">
        <v>1</v>
      </c>
      <c r="F3" s="918" t="s">
        <v>4131</v>
      </c>
      <c r="G3" s="857" t="s">
        <v>1571</v>
      </c>
      <c r="H3" s="857" t="s">
        <v>4132</v>
      </c>
      <c r="I3" s="857"/>
    </row>
    <row r="4" spans="1:9" s="151" customFormat="1">
      <c r="A4" s="864">
        <v>2</v>
      </c>
      <c r="B4" s="916" t="s">
        <v>30</v>
      </c>
      <c r="C4" s="917" t="s">
        <v>31</v>
      </c>
      <c r="D4" s="857" t="s">
        <v>1192</v>
      </c>
      <c r="E4" s="859">
        <v>1</v>
      </c>
      <c r="F4" s="918" t="s">
        <v>17</v>
      </c>
      <c r="G4" s="857" t="s">
        <v>1571</v>
      </c>
      <c r="H4" s="857" t="s">
        <v>2931</v>
      </c>
      <c r="I4" s="857"/>
    </row>
    <row r="5" spans="1:9" s="151" customFormat="1">
      <c r="A5" s="864">
        <v>3</v>
      </c>
      <c r="B5" s="916" t="s">
        <v>30</v>
      </c>
      <c r="C5" s="917" t="s">
        <v>31</v>
      </c>
      <c r="D5" s="857" t="s">
        <v>79</v>
      </c>
      <c r="E5" s="859">
        <v>1</v>
      </c>
      <c r="F5" s="918" t="s">
        <v>149</v>
      </c>
      <c r="G5" s="857" t="s">
        <v>1571</v>
      </c>
      <c r="H5" s="857" t="s">
        <v>4133</v>
      </c>
      <c r="I5" s="857"/>
    </row>
    <row r="6" spans="1:9" s="151" customFormat="1">
      <c r="A6" s="864">
        <v>4</v>
      </c>
      <c r="B6" s="916" t="s">
        <v>30</v>
      </c>
      <c r="C6" s="917" t="s">
        <v>78</v>
      </c>
      <c r="D6" s="857" t="s">
        <v>1333</v>
      </c>
      <c r="E6" s="859">
        <v>1</v>
      </c>
      <c r="F6" s="918" t="s">
        <v>1210</v>
      </c>
      <c r="G6" s="857" t="s">
        <v>1571</v>
      </c>
      <c r="H6" s="857" t="s">
        <v>3024</v>
      </c>
      <c r="I6" s="857"/>
    </row>
    <row r="7" spans="1:9" s="151" customFormat="1">
      <c r="A7" s="864">
        <v>5</v>
      </c>
      <c r="B7" s="916" t="s">
        <v>30</v>
      </c>
      <c r="C7" s="917" t="s">
        <v>31</v>
      </c>
      <c r="D7" s="857" t="s">
        <v>1330</v>
      </c>
      <c r="E7" s="859">
        <v>1</v>
      </c>
      <c r="F7" s="918" t="s">
        <v>17</v>
      </c>
      <c r="G7" s="857" t="s">
        <v>1571</v>
      </c>
      <c r="H7" s="857" t="s">
        <v>2931</v>
      </c>
      <c r="I7" s="857"/>
    </row>
    <row r="8" spans="1:9" s="151" customFormat="1">
      <c r="A8" s="864">
        <v>6</v>
      </c>
      <c r="B8" s="916" t="s">
        <v>30</v>
      </c>
      <c r="C8" s="917" t="s">
        <v>31</v>
      </c>
      <c r="D8" s="873" t="s">
        <v>167</v>
      </c>
      <c r="E8" s="859">
        <v>1</v>
      </c>
      <c r="F8" s="918" t="s">
        <v>2182</v>
      </c>
      <c r="G8" s="857" t="s">
        <v>1571</v>
      </c>
      <c r="H8" s="857" t="s">
        <v>1582</v>
      </c>
      <c r="I8" s="857"/>
    </row>
    <row r="9" spans="1:9" s="151" customFormat="1">
      <c r="A9" s="864">
        <v>7</v>
      </c>
      <c r="B9" s="916" t="s">
        <v>30</v>
      </c>
      <c r="C9" s="917" t="s">
        <v>31</v>
      </c>
      <c r="D9" s="857" t="s">
        <v>1296</v>
      </c>
      <c r="E9" s="859">
        <v>1</v>
      </c>
      <c r="F9" s="918" t="s">
        <v>17</v>
      </c>
      <c r="G9" s="857" t="s">
        <v>1571</v>
      </c>
      <c r="H9" s="857" t="s">
        <v>2931</v>
      </c>
      <c r="I9" s="857"/>
    </row>
    <row r="10" spans="1:9" s="151" customFormat="1">
      <c r="A10" s="864">
        <v>8</v>
      </c>
      <c r="B10" s="916" t="s">
        <v>30</v>
      </c>
      <c r="C10" s="917" t="s">
        <v>31</v>
      </c>
      <c r="D10" s="917" t="s">
        <v>1299</v>
      </c>
      <c r="E10" s="859">
        <v>1</v>
      </c>
      <c r="F10" s="918" t="s">
        <v>17</v>
      </c>
      <c r="G10" s="857" t="s">
        <v>1571</v>
      </c>
      <c r="H10" s="857" t="s">
        <v>2931</v>
      </c>
      <c r="I10" s="857"/>
    </row>
    <row r="11" spans="1:9" s="151" customFormat="1">
      <c r="A11" s="864">
        <v>9</v>
      </c>
      <c r="B11" s="857" t="s">
        <v>4134</v>
      </c>
      <c r="C11" s="857" t="s">
        <v>4134</v>
      </c>
      <c r="D11" s="857" t="s">
        <v>1107</v>
      </c>
      <c r="E11" s="859">
        <v>1</v>
      </c>
      <c r="F11" s="857" t="s">
        <v>17</v>
      </c>
      <c r="G11" s="857" t="s">
        <v>1571</v>
      </c>
      <c r="H11" s="857" t="s">
        <v>2931</v>
      </c>
      <c r="I11" s="857" t="s">
        <v>4135</v>
      </c>
    </row>
  </sheetData>
  <hyperlinks>
    <hyperlink ref="B1" location="Summary!A1" display="Summary" xr:uid="{00000000-0004-0000-3400-000000000000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4"/>
  <sheetViews>
    <sheetView zoomScale="85" zoomScaleNormal="85" zoomScaleSheetLayoutView="88" workbookViewId="0">
      <selection activeCell="I20" sqref="I20"/>
    </sheetView>
  </sheetViews>
  <sheetFormatPr defaultColWidth="9.140625" defaultRowHeight="14.45"/>
  <cols>
    <col min="1" max="1" width="5.85546875" style="107" bestFit="1" customWidth="1"/>
    <col min="2" max="2" width="32.28515625" bestFit="1" customWidth="1"/>
    <col min="3" max="3" width="38" bestFit="1" customWidth="1"/>
    <col min="4" max="4" width="24.5703125" customWidth="1"/>
    <col min="5" max="5" width="4.140625" bestFit="1" customWidth="1"/>
    <col min="6" max="6" width="10.28515625" bestFit="1" customWidth="1"/>
    <col min="7" max="7" width="12.28515625" bestFit="1" customWidth="1"/>
    <col min="8" max="8" width="30.85546875" customWidth="1"/>
    <col min="9" max="9" width="27.140625" bestFit="1" customWidth="1"/>
    <col min="10" max="10" width="26.7109375" customWidth="1"/>
  </cols>
  <sheetData>
    <row r="1" spans="1:9" ht="17.45">
      <c r="B1" s="168" t="s">
        <v>1564</v>
      </c>
    </row>
    <row r="2" spans="1:9">
      <c r="A2" s="919" t="s">
        <v>1</v>
      </c>
      <c r="B2" s="920" t="s">
        <v>3</v>
      </c>
      <c r="C2" s="920" t="s">
        <v>1565</v>
      </c>
      <c r="D2" s="920" t="s">
        <v>6</v>
      </c>
      <c r="E2" s="919" t="s">
        <v>1567</v>
      </c>
      <c r="F2" s="920" t="s">
        <v>8</v>
      </c>
      <c r="G2" s="920" t="s">
        <v>11</v>
      </c>
      <c r="H2" s="920" t="s">
        <v>1568</v>
      </c>
      <c r="I2" s="920" t="s">
        <v>12</v>
      </c>
    </row>
    <row r="3" spans="1:9" s="151" customFormat="1">
      <c r="A3" s="859">
        <v>1</v>
      </c>
      <c r="B3" s="857" t="s">
        <v>4136</v>
      </c>
      <c r="C3" s="857" t="s">
        <v>4136</v>
      </c>
      <c r="D3" s="857" t="s">
        <v>4137</v>
      </c>
      <c r="E3" s="859">
        <v>1</v>
      </c>
      <c r="F3" s="863" t="s">
        <v>17</v>
      </c>
      <c r="G3" s="857" t="s">
        <v>1571</v>
      </c>
      <c r="H3" s="857" t="s">
        <v>2739</v>
      </c>
      <c r="I3" s="857"/>
    </row>
    <row r="4" spans="1:9" s="151" customFormat="1">
      <c r="A4" s="859">
        <v>2</v>
      </c>
      <c r="B4" s="857" t="s">
        <v>4136</v>
      </c>
      <c r="C4" s="857" t="s">
        <v>4136</v>
      </c>
      <c r="D4" s="857" t="s">
        <v>4138</v>
      </c>
      <c r="E4" s="859">
        <v>1</v>
      </c>
      <c r="F4" s="863" t="s">
        <v>17</v>
      </c>
      <c r="G4" s="857" t="s">
        <v>1571</v>
      </c>
      <c r="H4" s="857" t="s">
        <v>2739</v>
      </c>
      <c r="I4" s="857"/>
    </row>
    <row r="5" spans="1:9" s="151" customFormat="1">
      <c r="A5" s="859">
        <v>3</v>
      </c>
      <c r="B5" s="856" t="s">
        <v>4139</v>
      </c>
      <c r="C5" s="856" t="s">
        <v>4139</v>
      </c>
      <c r="D5" s="912" t="s">
        <v>4140</v>
      </c>
      <c r="E5" s="860">
        <v>1</v>
      </c>
      <c r="F5" s="860" t="s">
        <v>17</v>
      </c>
      <c r="G5" s="857" t="s">
        <v>1571</v>
      </c>
      <c r="H5" s="914" t="s">
        <v>1582</v>
      </c>
      <c r="I5" s="857" t="s">
        <v>4141</v>
      </c>
    </row>
    <row r="6" spans="1:9" s="151" customFormat="1">
      <c r="A6" s="859">
        <v>4</v>
      </c>
      <c r="B6" s="856" t="s">
        <v>4139</v>
      </c>
      <c r="C6" s="914" t="s">
        <v>4142</v>
      </c>
      <c r="D6" s="914" t="s">
        <v>4143</v>
      </c>
      <c r="E6" s="860">
        <v>1</v>
      </c>
      <c r="F6" s="860" t="s">
        <v>1212</v>
      </c>
      <c r="G6" s="857" t="s">
        <v>1571</v>
      </c>
      <c r="H6" s="914" t="s">
        <v>1620</v>
      </c>
      <c r="I6" s="857" t="s">
        <v>4141</v>
      </c>
    </row>
    <row r="7" spans="1:9" s="151" customFormat="1" ht="38.25" customHeight="1">
      <c r="A7" s="859">
        <v>5</v>
      </c>
      <c r="B7" s="857" t="s">
        <v>4144</v>
      </c>
      <c r="C7" s="856" t="s">
        <v>4145</v>
      </c>
      <c r="D7" s="921" t="s">
        <v>4146</v>
      </c>
      <c r="E7" s="864">
        <v>1</v>
      </c>
      <c r="F7" s="864" t="s">
        <v>1575</v>
      </c>
      <c r="G7" s="857" t="s">
        <v>1571</v>
      </c>
      <c r="H7" s="857" t="s">
        <v>1620</v>
      </c>
      <c r="I7" s="857"/>
    </row>
    <row r="8" spans="1:9" s="151" customFormat="1">
      <c r="A8" s="859">
        <v>7</v>
      </c>
      <c r="B8" s="856" t="s">
        <v>4139</v>
      </c>
      <c r="C8" s="914" t="s">
        <v>4142</v>
      </c>
      <c r="D8" s="914" t="s">
        <v>4147</v>
      </c>
      <c r="E8" s="860">
        <v>1</v>
      </c>
      <c r="F8" s="860" t="s">
        <v>1212</v>
      </c>
      <c r="G8" s="857" t="s">
        <v>1571</v>
      </c>
      <c r="H8" s="914" t="s">
        <v>1620</v>
      </c>
      <c r="I8" s="857"/>
    </row>
    <row r="9" spans="1:9" s="151" customFormat="1" ht="29.1">
      <c r="A9" s="859">
        <v>8</v>
      </c>
      <c r="B9" s="857" t="s">
        <v>4148</v>
      </c>
      <c r="C9" s="857" t="s">
        <v>4148</v>
      </c>
      <c r="D9" s="914" t="s">
        <v>4149</v>
      </c>
      <c r="E9" s="859">
        <v>1</v>
      </c>
      <c r="F9" s="857" t="s">
        <v>17</v>
      </c>
      <c r="G9" s="857" t="s">
        <v>1571</v>
      </c>
      <c r="H9" s="857" t="s">
        <v>1572</v>
      </c>
      <c r="I9" s="853" t="s">
        <v>4150</v>
      </c>
    </row>
    <row r="10" spans="1:9" s="151" customFormat="1">
      <c r="A10" s="859">
        <v>9</v>
      </c>
      <c r="B10" s="856" t="s">
        <v>4151</v>
      </c>
      <c r="C10" s="856" t="s">
        <v>4152</v>
      </c>
      <c r="D10" s="862" t="s">
        <v>4153</v>
      </c>
      <c r="E10" s="922">
        <v>1</v>
      </c>
      <c r="F10" s="863" t="s">
        <v>17</v>
      </c>
      <c r="G10" s="857" t="s">
        <v>1571</v>
      </c>
      <c r="H10" s="857" t="s">
        <v>1572</v>
      </c>
      <c r="I10" s="853"/>
    </row>
    <row r="11" spans="1:9" s="151" customFormat="1">
      <c r="A11" s="859">
        <v>10</v>
      </c>
      <c r="B11" s="856" t="s">
        <v>4151</v>
      </c>
      <c r="C11" s="856" t="s">
        <v>4152</v>
      </c>
      <c r="D11" s="862" t="s">
        <v>4154</v>
      </c>
      <c r="E11" s="922">
        <v>1</v>
      </c>
      <c r="F11" s="863" t="s">
        <v>17</v>
      </c>
      <c r="G11" s="857" t="s">
        <v>1571</v>
      </c>
      <c r="H11" s="857" t="s">
        <v>1572</v>
      </c>
      <c r="I11" s="853"/>
    </row>
    <row r="12" spans="1:9" s="151" customFormat="1">
      <c r="A12" s="859">
        <v>11</v>
      </c>
      <c r="B12" s="856" t="s">
        <v>4151</v>
      </c>
      <c r="C12" s="856" t="s">
        <v>4152</v>
      </c>
      <c r="D12" s="862">
        <v>20140225</v>
      </c>
      <c r="E12" s="859">
        <v>1</v>
      </c>
      <c r="F12" s="863" t="s">
        <v>17</v>
      </c>
      <c r="G12" s="857" t="s">
        <v>1571</v>
      </c>
      <c r="H12" s="857" t="s">
        <v>1572</v>
      </c>
      <c r="I12" s="853"/>
    </row>
    <row r="13" spans="1:9" s="151" customFormat="1">
      <c r="A13" s="859">
        <v>12</v>
      </c>
      <c r="B13" s="856" t="s">
        <v>4155</v>
      </c>
      <c r="C13" s="857" t="s">
        <v>4155</v>
      </c>
      <c r="D13" s="914" t="s">
        <v>4156</v>
      </c>
      <c r="E13" s="859">
        <v>5</v>
      </c>
      <c r="F13" s="857" t="s">
        <v>17</v>
      </c>
      <c r="G13" s="857" t="s">
        <v>1587</v>
      </c>
      <c r="H13" s="857" t="s">
        <v>2739</v>
      </c>
      <c r="I13" s="857"/>
    </row>
    <row r="14" spans="1:9" s="151" customFormat="1">
      <c r="A14" s="859">
        <v>13</v>
      </c>
      <c r="B14" s="856" t="s">
        <v>4157</v>
      </c>
      <c r="C14" s="857" t="s">
        <v>4157</v>
      </c>
      <c r="D14" s="914" t="s">
        <v>4158</v>
      </c>
      <c r="E14" s="859">
        <v>2</v>
      </c>
      <c r="F14" s="857" t="s">
        <v>17</v>
      </c>
      <c r="G14" s="857" t="s">
        <v>1587</v>
      </c>
      <c r="H14" s="857" t="s">
        <v>2739</v>
      </c>
      <c r="I14" s="857"/>
    </row>
  </sheetData>
  <hyperlinks>
    <hyperlink ref="B1" location="Summary!A1" display="Summary" xr:uid="{00000000-0004-0000-3500-000000000000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21"/>
  <sheetViews>
    <sheetView zoomScale="70" zoomScaleNormal="70" workbookViewId="0">
      <selection activeCell="H5" sqref="H5"/>
    </sheetView>
  </sheetViews>
  <sheetFormatPr defaultColWidth="9.140625" defaultRowHeight="14.45"/>
  <cols>
    <col min="1" max="1" width="6.42578125" style="107" bestFit="1" customWidth="1"/>
    <col min="2" max="2" width="47.42578125" customWidth="1"/>
    <col min="3" max="3" width="33.5703125" bestFit="1" customWidth="1"/>
    <col min="4" max="4" width="27.42578125" customWidth="1"/>
    <col min="5" max="5" width="4.5703125" bestFit="1" customWidth="1"/>
    <col min="6" max="6" width="13.140625" style="8" customWidth="1"/>
    <col min="7" max="7" width="12.85546875" bestFit="1" customWidth="1"/>
    <col min="8" max="8" width="36.140625" customWidth="1"/>
    <col min="9" max="9" width="23.5703125" customWidth="1"/>
  </cols>
  <sheetData>
    <row r="1" spans="1:15" ht="17.45">
      <c r="B1" s="168" t="s">
        <v>1564</v>
      </c>
    </row>
    <row r="2" spans="1:15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122" t="s">
        <v>12</v>
      </c>
    </row>
    <row r="3" spans="1:15" s="151" customFormat="1" ht="29.1">
      <c r="A3" s="859">
        <v>1</v>
      </c>
      <c r="B3" s="857" t="s">
        <v>4159</v>
      </c>
      <c r="C3" s="857" t="s">
        <v>4159</v>
      </c>
      <c r="D3" s="861" t="s">
        <v>4160</v>
      </c>
      <c r="E3" s="859">
        <v>5</v>
      </c>
      <c r="F3" s="867" t="s">
        <v>17</v>
      </c>
      <c r="G3" s="857" t="s">
        <v>1587</v>
      </c>
      <c r="H3" s="857" t="s">
        <v>3955</v>
      </c>
      <c r="I3" s="853" t="s">
        <v>4161</v>
      </c>
      <c r="J3"/>
      <c r="K3"/>
      <c r="L3"/>
      <c r="M3"/>
      <c r="N3"/>
      <c r="O3"/>
    </row>
    <row r="4" spans="1:15" s="151" customFormat="1">
      <c r="A4" s="859">
        <v>2</v>
      </c>
      <c r="B4" s="857" t="s">
        <v>4159</v>
      </c>
      <c r="C4" s="857" t="s">
        <v>4159</v>
      </c>
      <c r="D4" s="861" t="s">
        <v>4162</v>
      </c>
      <c r="E4" s="859">
        <v>3</v>
      </c>
      <c r="F4" s="867" t="s">
        <v>1252</v>
      </c>
      <c r="G4" s="857" t="s">
        <v>1587</v>
      </c>
      <c r="H4" s="857" t="s">
        <v>1620</v>
      </c>
      <c r="I4" s="857"/>
      <c r="J4"/>
      <c r="K4"/>
      <c r="L4"/>
      <c r="M4"/>
      <c r="N4"/>
      <c r="O4"/>
    </row>
    <row r="5" spans="1:15" s="151" customFormat="1">
      <c r="A5" s="859">
        <v>3</v>
      </c>
      <c r="B5" s="857" t="s">
        <v>4159</v>
      </c>
      <c r="C5" s="857" t="s">
        <v>4159</v>
      </c>
      <c r="D5" s="875" t="s">
        <v>4163</v>
      </c>
      <c r="E5" s="859">
        <v>1</v>
      </c>
      <c r="F5" s="244" t="s">
        <v>17</v>
      </c>
      <c r="G5" s="857" t="s">
        <v>1587</v>
      </c>
      <c r="H5" s="873"/>
      <c r="I5" s="857"/>
      <c r="J5"/>
      <c r="K5"/>
      <c r="L5"/>
      <c r="M5"/>
      <c r="N5"/>
      <c r="O5"/>
    </row>
    <row r="6" spans="1:15" s="151" customFormat="1" ht="29.1">
      <c r="A6" s="859">
        <v>4</v>
      </c>
      <c r="B6" s="857" t="s">
        <v>4159</v>
      </c>
      <c r="C6" s="857" t="s">
        <v>4159</v>
      </c>
      <c r="D6" s="861" t="s">
        <v>4164</v>
      </c>
      <c r="E6" s="859">
        <v>1</v>
      </c>
      <c r="F6" s="867" t="s">
        <v>1204</v>
      </c>
      <c r="G6" s="857" t="s">
        <v>1587</v>
      </c>
      <c r="H6" s="857" t="s">
        <v>1620</v>
      </c>
      <c r="I6" s="853" t="s">
        <v>4161</v>
      </c>
      <c r="J6"/>
      <c r="K6"/>
      <c r="L6"/>
      <c r="M6"/>
      <c r="N6"/>
      <c r="O6"/>
    </row>
    <row r="7" spans="1:15" s="151" customFormat="1">
      <c r="A7" s="859">
        <v>4</v>
      </c>
      <c r="B7" s="857" t="s">
        <v>4165</v>
      </c>
      <c r="C7" s="857" t="s">
        <v>4166</v>
      </c>
      <c r="D7" s="861" t="s">
        <v>147</v>
      </c>
      <c r="E7" s="859">
        <v>15</v>
      </c>
      <c r="F7" s="867" t="s">
        <v>17</v>
      </c>
      <c r="G7" s="857" t="s">
        <v>1587</v>
      </c>
      <c r="H7" s="857" t="s">
        <v>4167</v>
      </c>
      <c r="I7" s="857"/>
      <c r="J7"/>
      <c r="K7"/>
      <c r="L7"/>
      <c r="M7"/>
      <c r="N7"/>
      <c r="O7"/>
    </row>
    <row r="8" spans="1:15" s="151" customFormat="1">
      <c r="A8" s="859">
        <v>5</v>
      </c>
      <c r="B8" s="857" t="s">
        <v>4168</v>
      </c>
      <c r="C8" s="857" t="s">
        <v>4169</v>
      </c>
      <c r="D8" s="861" t="s">
        <v>147</v>
      </c>
      <c r="E8" s="859">
        <v>6</v>
      </c>
      <c r="F8" s="867" t="s">
        <v>17</v>
      </c>
      <c r="G8" s="857" t="s">
        <v>1587</v>
      </c>
      <c r="H8" s="857" t="s">
        <v>4167</v>
      </c>
      <c r="I8" s="857"/>
      <c r="J8"/>
      <c r="K8"/>
      <c r="L8"/>
      <c r="M8"/>
      <c r="N8"/>
      <c r="O8"/>
    </row>
    <row r="9" spans="1:15" s="151" customFormat="1">
      <c r="A9" s="859">
        <v>6</v>
      </c>
      <c r="B9" s="857" t="s">
        <v>4170</v>
      </c>
      <c r="C9" s="857" t="s">
        <v>4171</v>
      </c>
      <c r="D9" s="861" t="s">
        <v>147</v>
      </c>
      <c r="E9" s="859">
        <v>1</v>
      </c>
      <c r="F9" s="867" t="s">
        <v>17</v>
      </c>
      <c r="G9" s="857" t="s">
        <v>1571</v>
      </c>
      <c r="H9" s="857" t="s">
        <v>4167</v>
      </c>
      <c r="I9" s="857"/>
      <c r="J9"/>
      <c r="K9"/>
      <c r="L9"/>
      <c r="M9"/>
      <c r="N9"/>
      <c r="O9"/>
    </row>
    <row r="10" spans="1:15" s="151" customFormat="1">
      <c r="A10" s="859">
        <v>7</v>
      </c>
      <c r="B10" s="857" t="s">
        <v>4172</v>
      </c>
      <c r="C10" s="857" t="s">
        <v>4173</v>
      </c>
      <c r="D10" s="857" t="s">
        <v>147</v>
      </c>
      <c r="E10" s="859">
        <v>2</v>
      </c>
      <c r="F10" s="867" t="s">
        <v>17</v>
      </c>
      <c r="G10" s="857" t="s">
        <v>1571</v>
      </c>
      <c r="H10" s="857" t="s">
        <v>4167</v>
      </c>
      <c r="I10" s="857"/>
      <c r="J10"/>
      <c r="K10"/>
      <c r="L10"/>
      <c r="M10"/>
      <c r="N10"/>
      <c r="O10"/>
    </row>
    <row r="11" spans="1:15" s="151" customFormat="1" ht="29.1">
      <c r="A11" s="859">
        <v>8</v>
      </c>
      <c r="B11" s="857" t="s">
        <v>4166</v>
      </c>
      <c r="C11" s="856" t="s">
        <v>4174</v>
      </c>
      <c r="D11" s="921" t="s">
        <v>4175</v>
      </c>
      <c r="E11" s="864">
        <v>1</v>
      </c>
      <c r="F11" s="864" t="s">
        <v>1575</v>
      </c>
      <c r="G11" s="857" t="s">
        <v>1571</v>
      </c>
      <c r="H11" s="857" t="s">
        <v>1620</v>
      </c>
      <c r="I11" s="857"/>
      <c r="J11"/>
      <c r="K11"/>
      <c r="L11"/>
      <c r="M11"/>
      <c r="N11"/>
      <c r="O11"/>
    </row>
    <row r="12" spans="1:15" s="151" customFormat="1">
      <c r="A12" s="859">
        <v>9</v>
      </c>
      <c r="B12" s="857" t="s">
        <v>4165</v>
      </c>
      <c r="C12" s="857" t="s">
        <v>4165</v>
      </c>
      <c r="D12" s="921" t="s">
        <v>147</v>
      </c>
      <c r="E12" s="864">
        <v>3</v>
      </c>
      <c r="F12" s="864" t="s">
        <v>17</v>
      </c>
      <c r="G12" s="857" t="s">
        <v>1571</v>
      </c>
      <c r="H12" s="857" t="s">
        <v>4167</v>
      </c>
      <c r="I12" s="857"/>
      <c r="J12"/>
      <c r="K12"/>
      <c r="L12"/>
      <c r="M12"/>
      <c r="N12"/>
      <c r="O12"/>
    </row>
    <row r="13" spans="1:15" s="151" customFormat="1">
      <c r="A13" s="859">
        <v>10</v>
      </c>
      <c r="B13" s="857" t="s">
        <v>4176</v>
      </c>
      <c r="C13" s="856" t="s">
        <v>4176</v>
      </c>
      <c r="D13" s="921" t="s">
        <v>147</v>
      </c>
      <c r="E13" s="864">
        <v>2</v>
      </c>
      <c r="F13" s="864" t="s">
        <v>2665</v>
      </c>
      <c r="G13" s="857" t="s">
        <v>1571</v>
      </c>
      <c r="H13" s="857" t="s">
        <v>1620</v>
      </c>
      <c r="I13" s="857"/>
      <c r="J13"/>
      <c r="K13"/>
      <c r="L13"/>
      <c r="M13"/>
      <c r="N13"/>
      <c r="O13"/>
    </row>
    <row r="14" spans="1:15" s="151" customFormat="1">
      <c r="A14" s="859">
        <v>11</v>
      </c>
      <c r="B14" s="857" t="s">
        <v>4177</v>
      </c>
      <c r="C14" s="857" t="s">
        <v>4177</v>
      </c>
      <c r="D14" s="857" t="s">
        <v>147</v>
      </c>
      <c r="E14" s="859">
        <v>30</v>
      </c>
      <c r="F14" s="867" t="s">
        <v>17</v>
      </c>
      <c r="G14" s="857" t="s">
        <v>1571</v>
      </c>
      <c r="H14" s="857"/>
      <c r="I14" s="857" t="s">
        <v>4178</v>
      </c>
      <c r="J14"/>
      <c r="K14"/>
      <c r="L14"/>
      <c r="M14"/>
      <c r="N14"/>
      <c r="O14"/>
    </row>
    <row r="15" spans="1:15" s="151" customFormat="1">
      <c r="A15" s="859">
        <v>12</v>
      </c>
      <c r="B15" s="857" t="s">
        <v>4179</v>
      </c>
      <c r="C15" s="857" t="s">
        <v>4179</v>
      </c>
      <c r="D15" s="921" t="s">
        <v>147</v>
      </c>
      <c r="E15" s="859">
        <v>25</v>
      </c>
      <c r="F15" s="867" t="s">
        <v>4180</v>
      </c>
      <c r="G15" s="857" t="s">
        <v>1571</v>
      </c>
      <c r="H15" s="857" t="s">
        <v>4181</v>
      </c>
      <c r="I15" s="857"/>
      <c r="J15"/>
      <c r="K15"/>
      <c r="L15"/>
      <c r="M15"/>
      <c r="N15"/>
      <c r="O15"/>
    </row>
    <row r="16" spans="1:15" s="151" customFormat="1">
      <c r="A16" s="859">
        <v>13</v>
      </c>
      <c r="B16" s="857" t="s">
        <v>4179</v>
      </c>
      <c r="C16" s="857" t="s">
        <v>4179</v>
      </c>
      <c r="D16" s="921" t="s">
        <v>147</v>
      </c>
      <c r="E16" s="859">
        <v>30</v>
      </c>
      <c r="F16" s="867" t="s">
        <v>4182</v>
      </c>
      <c r="G16" s="857" t="s">
        <v>1571</v>
      </c>
      <c r="H16" s="857" t="s">
        <v>4183</v>
      </c>
      <c r="I16" s="857"/>
      <c r="J16"/>
      <c r="K16"/>
      <c r="L16"/>
      <c r="M16"/>
      <c r="N16"/>
      <c r="O16"/>
    </row>
    <row r="17" spans="1:15" s="151" customFormat="1">
      <c r="A17" s="213">
        <v>14</v>
      </c>
      <c r="B17" s="212" t="s">
        <v>4179</v>
      </c>
      <c r="C17" s="212" t="s">
        <v>4179</v>
      </c>
      <c r="D17" s="245" t="s">
        <v>147</v>
      </c>
      <c r="E17" s="241">
        <v>25</v>
      </c>
      <c r="F17" s="218" t="s">
        <v>17</v>
      </c>
      <c r="G17" s="212" t="s">
        <v>1571</v>
      </c>
      <c r="H17" s="212" t="s">
        <v>4167</v>
      </c>
      <c r="I17" s="212"/>
      <c r="J17"/>
      <c r="K17"/>
      <c r="L17"/>
      <c r="M17"/>
      <c r="N17"/>
      <c r="O17"/>
    </row>
    <row r="18" spans="1:15" s="201" customFormat="1">
      <c r="A18" s="859">
        <v>15</v>
      </c>
      <c r="B18" s="923" t="s">
        <v>188</v>
      </c>
      <c r="C18" s="923" t="s">
        <v>188</v>
      </c>
      <c r="D18" s="923" t="s">
        <v>147</v>
      </c>
      <c r="E18" s="859">
        <v>3</v>
      </c>
      <c r="F18" s="867" t="s">
        <v>17</v>
      </c>
      <c r="G18" s="859" t="s">
        <v>1587</v>
      </c>
      <c r="H18" s="859"/>
      <c r="I18" s="923" t="s">
        <v>2152</v>
      </c>
      <c r="J18"/>
      <c r="K18"/>
      <c r="L18"/>
      <c r="M18"/>
      <c r="N18"/>
      <c r="O18"/>
    </row>
    <row r="19" spans="1:15" s="201" customFormat="1">
      <c r="A19" s="859">
        <v>16</v>
      </c>
      <c r="B19" s="923" t="s">
        <v>4184</v>
      </c>
      <c r="C19" s="923" t="s">
        <v>4184</v>
      </c>
      <c r="D19" s="923" t="s">
        <v>147</v>
      </c>
      <c r="E19" s="859">
        <v>3</v>
      </c>
      <c r="F19" s="867" t="s">
        <v>17</v>
      </c>
      <c r="G19" s="923" t="s">
        <v>1587</v>
      </c>
      <c r="H19" s="859"/>
      <c r="I19" s="923" t="s">
        <v>2152</v>
      </c>
      <c r="J19"/>
      <c r="K19"/>
      <c r="L19"/>
      <c r="M19"/>
      <c r="N19"/>
      <c r="O19"/>
    </row>
    <row r="20" spans="1:15" s="201" customFormat="1">
      <c r="A20" s="859">
        <v>17</v>
      </c>
      <c r="B20" s="923" t="s">
        <v>188</v>
      </c>
      <c r="C20" s="923" t="s">
        <v>188</v>
      </c>
      <c r="D20" s="923" t="s">
        <v>147</v>
      </c>
      <c r="E20" s="859">
        <v>99</v>
      </c>
      <c r="F20" s="867" t="s">
        <v>17</v>
      </c>
      <c r="G20" s="859" t="s">
        <v>1587</v>
      </c>
      <c r="H20" s="859"/>
      <c r="I20" s="923" t="s">
        <v>2152</v>
      </c>
      <c r="J20"/>
      <c r="K20"/>
      <c r="L20"/>
      <c r="M20"/>
      <c r="N20"/>
      <c r="O20"/>
    </row>
    <row r="21" spans="1:15" s="201" customFormat="1">
      <c r="A21" s="859">
        <v>18</v>
      </c>
      <c r="B21" s="923" t="s">
        <v>4184</v>
      </c>
      <c r="C21" s="923" t="s">
        <v>4185</v>
      </c>
      <c r="D21" s="923" t="s">
        <v>147</v>
      </c>
      <c r="E21" s="859">
        <v>99</v>
      </c>
      <c r="F21" s="867" t="s">
        <v>17</v>
      </c>
      <c r="G21" s="859" t="s">
        <v>1587</v>
      </c>
      <c r="H21" s="859"/>
      <c r="I21" s="923" t="s">
        <v>2152</v>
      </c>
      <c r="J21"/>
      <c r="K21"/>
      <c r="L21"/>
      <c r="M21"/>
      <c r="N21"/>
      <c r="O21"/>
    </row>
  </sheetData>
  <hyperlinks>
    <hyperlink ref="B1" location="Summary!A1" display="Summary" xr:uid="{00000000-0004-0000-3600-000000000000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34"/>
  <sheetViews>
    <sheetView topLeftCell="D1" zoomScale="90" zoomScaleNormal="90" workbookViewId="0">
      <selection activeCell="H37" sqref="H37"/>
    </sheetView>
  </sheetViews>
  <sheetFormatPr defaultRowHeight="14.45"/>
  <cols>
    <col min="1" max="1" width="11.7109375" style="107" customWidth="1"/>
    <col min="2" max="2" width="21" style="107" customWidth="1"/>
    <col min="3" max="3" width="31.7109375" customWidth="1"/>
    <col min="4" max="4" width="36" customWidth="1"/>
    <col min="5" max="5" width="24" customWidth="1"/>
    <col min="6" max="6" width="11.140625" customWidth="1"/>
    <col min="7" max="7" width="14.7109375" style="107" bestFit="1" customWidth="1"/>
    <col min="8" max="8" width="15.140625" customWidth="1"/>
    <col min="9" max="9" width="28.7109375" customWidth="1"/>
    <col min="10" max="10" width="28.7109375" bestFit="1" customWidth="1"/>
  </cols>
  <sheetData>
    <row r="1" spans="1:10" ht="17.45">
      <c r="B1" s="168" t="s">
        <v>1564</v>
      </c>
      <c r="D1" s="150"/>
      <c r="E1" t="s">
        <v>4186</v>
      </c>
    </row>
    <row r="2" spans="1:10">
      <c r="A2" s="855" t="s">
        <v>1</v>
      </c>
      <c r="B2" s="855" t="s">
        <v>3969</v>
      </c>
      <c r="C2" s="854" t="s">
        <v>3</v>
      </c>
      <c r="D2" s="854" t="s">
        <v>1565</v>
      </c>
      <c r="E2" s="854" t="s">
        <v>6</v>
      </c>
      <c r="F2" s="855" t="s">
        <v>1567</v>
      </c>
      <c r="G2" s="854" t="s">
        <v>8</v>
      </c>
      <c r="H2" s="854" t="s">
        <v>11</v>
      </c>
      <c r="I2" s="854" t="s">
        <v>1568</v>
      </c>
      <c r="J2" s="854" t="s">
        <v>12</v>
      </c>
    </row>
    <row r="3" spans="1:10">
      <c r="A3" s="871">
        <v>1</v>
      </c>
      <c r="B3" s="172" t="s">
        <v>4187</v>
      </c>
      <c r="C3" s="873" t="s">
        <v>4188</v>
      </c>
      <c r="D3" s="873" t="s">
        <v>4188</v>
      </c>
      <c r="E3" s="858" t="s">
        <v>147</v>
      </c>
      <c r="F3" s="871">
        <v>2</v>
      </c>
      <c r="G3" s="871" t="s">
        <v>17</v>
      </c>
      <c r="H3" s="873" t="s">
        <v>1587</v>
      </c>
      <c r="I3" s="873" t="s">
        <v>2609</v>
      </c>
      <c r="J3" s="873"/>
    </row>
    <row r="4" spans="1:10">
      <c r="A4" s="871">
        <v>2</v>
      </c>
      <c r="B4" s="590" t="s">
        <v>4189</v>
      </c>
      <c r="C4" s="873" t="s">
        <v>4189</v>
      </c>
      <c r="D4" s="873" t="s">
        <v>4189</v>
      </c>
      <c r="E4" s="858" t="s">
        <v>147</v>
      </c>
      <c r="F4" s="871">
        <v>1</v>
      </c>
      <c r="G4" s="871" t="s">
        <v>17</v>
      </c>
      <c r="H4" s="873" t="s">
        <v>1587</v>
      </c>
      <c r="I4" s="873" t="s">
        <v>4190</v>
      </c>
      <c r="J4" s="873"/>
    </row>
    <row r="5" spans="1:10">
      <c r="A5" s="871">
        <v>3</v>
      </c>
      <c r="B5" s="591"/>
      <c r="C5" s="873" t="s">
        <v>4191</v>
      </c>
      <c r="D5" s="873" t="s">
        <v>4191</v>
      </c>
      <c r="E5" s="858" t="s">
        <v>147</v>
      </c>
      <c r="F5" s="871">
        <v>2</v>
      </c>
      <c r="G5" s="871"/>
      <c r="H5" s="873" t="s">
        <v>1587</v>
      </c>
      <c r="I5" s="873" t="s">
        <v>2609</v>
      </c>
      <c r="J5" s="873" t="s">
        <v>4192</v>
      </c>
    </row>
    <row r="6" spans="1:10">
      <c r="A6" s="871">
        <v>4</v>
      </c>
      <c r="B6" s="591"/>
      <c r="C6" s="857" t="s">
        <v>4193</v>
      </c>
      <c r="D6" s="857" t="s">
        <v>4193</v>
      </c>
      <c r="E6" s="861" t="s">
        <v>147</v>
      </c>
      <c r="F6" s="859">
        <v>1</v>
      </c>
      <c r="G6" s="859" t="s">
        <v>17</v>
      </c>
      <c r="H6" s="857" t="s">
        <v>1587</v>
      </c>
      <c r="I6" s="857" t="s">
        <v>2609</v>
      </c>
      <c r="J6" s="857"/>
    </row>
    <row r="7" spans="1:10">
      <c r="A7" s="871">
        <v>5</v>
      </c>
      <c r="B7" s="592"/>
      <c r="C7" s="857" t="s">
        <v>4194</v>
      </c>
      <c r="D7" s="857" t="s">
        <v>4195</v>
      </c>
      <c r="E7" s="857">
        <v>142192757</v>
      </c>
      <c r="F7" s="859">
        <v>1</v>
      </c>
      <c r="G7" s="859" t="s">
        <v>17</v>
      </c>
      <c r="H7" s="857" t="s">
        <v>1587</v>
      </c>
      <c r="I7" s="857" t="s">
        <v>3955</v>
      </c>
      <c r="J7" s="857"/>
    </row>
    <row r="8" spans="1:10">
      <c r="A8" s="924">
        <v>8</v>
      </c>
      <c r="B8" s="173"/>
      <c r="C8" s="857" t="s">
        <v>4196</v>
      </c>
      <c r="D8" s="857" t="s">
        <v>4196</v>
      </c>
      <c r="E8" s="861" t="s">
        <v>263</v>
      </c>
      <c r="F8" s="924">
        <v>1</v>
      </c>
      <c r="G8" s="859" t="s">
        <v>17</v>
      </c>
      <c r="H8" s="857" t="s">
        <v>1587</v>
      </c>
      <c r="I8" s="857" t="s">
        <v>2609</v>
      </c>
      <c r="J8" s="857" t="s">
        <v>4197</v>
      </c>
    </row>
    <row r="9" spans="1:10">
      <c r="A9" s="871">
        <v>10</v>
      </c>
      <c r="B9" s="174" t="s">
        <v>4198</v>
      </c>
      <c r="C9" s="857" t="s">
        <v>4199</v>
      </c>
      <c r="D9" s="857" t="s">
        <v>4199</v>
      </c>
      <c r="E9" s="861" t="s">
        <v>213</v>
      </c>
      <c r="F9" s="859">
        <v>1</v>
      </c>
      <c r="G9" s="859" t="s">
        <v>17</v>
      </c>
      <c r="H9" s="857" t="s">
        <v>1587</v>
      </c>
      <c r="I9" s="857" t="s">
        <v>2609</v>
      </c>
      <c r="J9" s="857"/>
    </row>
    <row r="10" spans="1:10">
      <c r="A10" s="871">
        <v>11</v>
      </c>
      <c r="B10" s="590" t="s">
        <v>4200</v>
      </c>
      <c r="C10" s="857" t="s">
        <v>4201</v>
      </c>
      <c r="D10" s="857" t="s">
        <v>4201</v>
      </c>
      <c r="E10" s="861" t="s">
        <v>4202</v>
      </c>
      <c r="F10" s="871">
        <v>1</v>
      </c>
      <c r="G10" s="859" t="s">
        <v>17</v>
      </c>
      <c r="H10" s="857" t="s">
        <v>1587</v>
      </c>
      <c r="I10" s="857" t="s">
        <v>2609</v>
      </c>
      <c r="J10" s="857"/>
    </row>
    <row r="11" spans="1:10">
      <c r="A11" s="924">
        <v>12</v>
      </c>
      <c r="B11" s="591"/>
      <c r="C11" s="914" t="s">
        <v>159</v>
      </c>
      <c r="D11" s="856" t="s">
        <v>4203</v>
      </c>
      <c r="E11" s="861" t="s">
        <v>161</v>
      </c>
      <c r="F11" s="925">
        <v>1</v>
      </c>
      <c r="G11" s="860" t="s">
        <v>17</v>
      </c>
      <c r="H11" s="857" t="s">
        <v>1571</v>
      </c>
      <c r="I11" s="914" t="s">
        <v>2609</v>
      </c>
      <c r="J11" s="857" t="s">
        <v>4197</v>
      </c>
    </row>
    <row r="12" spans="1:10" ht="16.5">
      <c r="A12" s="924">
        <v>13</v>
      </c>
      <c r="B12" s="591"/>
      <c r="C12" s="857" t="s">
        <v>4204</v>
      </c>
      <c r="D12" s="926" t="s">
        <v>4205</v>
      </c>
      <c r="E12" s="861" t="s">
        <v>4206</v>
      </c>
      <c r="F12" s="927">
        <v>1</v>
      </c>
      <c r="G12" s="928" t="s">
        <v>1641</v>
      </c>
      <c r="H12" s="857" t="s">
        <v>1571</v>
      </c>
      <c r="I12" s="857" t="s">
        <v>1620</v>
      </c>
      <c r="J12" s="857" t="s">
        <v>4197</v>
      </c>
    </row>
    <row r="13" spans="1:10" ht="29.1">
      <c r="A13" s="924">
        <v>14</v>
      </c>
      <c r="B13" s="591"/>
      <c r="C13" s="929" t="s">
        <v>4207</v>
      </c>
      <c r="D13" s="926" t="s">
        <v>4208</v>
      </c>
      <c r="E13" s="921" t="s">
        <v>4209</v>
      </c>
      <c r="F13" s="927">
        <v>1</v>
      </c>
      <c r="G13" s="928" t="s">
        <v>17</v>
      </c>
      <c r="H13" s="863" t="s">
        <v>1587</v>
      </c>
      <c r="I13" s="863" t="s">
        <v>2609</v>
      </c>
      <c r="J13" s="857" t="s">
        <v>4197</v>
      </c>
    </row>
    <row r="14" spans="1:10" ht="16.5">
      <c r="A14" s="924">
        <v>15</v>
      </c>
      <c r="B14" s="592"/>
      <c r="C14" s="929" t="s">
        <v>4210</v>
      </c>
      <c r="D14" s="929" t="s">
        <v>4211</v>
      </c>
      <c r="E14" s="861" t="s">
        <v>4212</v>
      </c>
      <c r="F14" s="927">
        <v>3</v>
      </c>
      <c r="G14" s="928" t="s">
        <v>17</v>
      </c>
      <c r="H14" s="863"/>
      <c r="I14" s="863" t="s">
        <v>4213</v>
      </c>
      <c r="J14" s="857" t="s">
        <v>4197</v>
      </c>
    </row>
    <row r="15" spans="1:10">
      <c r="A15" s="871">
        <v>17</v>
      </c>
      <c r="B15" s="871" t="s">
        <v>4214</v>
      </c>
      <c r="C15" s="857" t="s">
        <v>4215</v>
      </c>
      <c r="D15" s="857" t="s">
        <v>4215</v>
      </c>
      <c r="E15" s="861" t="s">
        <v>4216</v>
      </c>
      <c r="F15" s="859">
        <v>1</v>
      </c>
      <c r="G15" s="859" t="s">
        <v>17</v>
      </c>
      <c r="H15" s="857" t="s">
        <v>1587</v>
      </c>
      <c r="I15" s="857" t="s">
        <v>2609</v>
      </c>
      <c r="J15" s="857"/>
    </row>
    <row r="16" spans="1:10">
      <c r="A16" s="924">
        <v>18</v>
      </c>
      <c r="B16" s="871" t="s">
        <v>4217</v>
      </c>
      <c r="C16" s="857" t="s">
        <v>4218</v>
      </c>
      <c r="D16" s="857" t="s">
        <v>4219</v>
      </c>
      <c r="E16" s="861" t="s">
        <v>4220</v>
      </c>
      <c r="F16" s="924">
        <v>2</v>
      </c>
      <c r="G16" s="859" t="s">
        <v>17</v>
      </c>
      <c r="H16" s="857" t="s">
        <v>1587</v>
      </c>
      <c r="I16" s="857" t="s">
        <v>2609</v>
      </c>
      <c r="J16" s="857" t="s">
        <v>4197</v>
      </c>
    </row>
    <row r="17" spans="1:10">
      <c r="A17" s="924">
        <v>19</v>
      </c>
      <c r="B17" s="871" t="s">
        <v>4221</v>
      </c>
      <c r="C17" s="857" t="s">
        <v>4222</v>
      </c>
      <c r="D17" s="857" t="s">
        <v>4222</v>
      </c>
      <c r="E17" s="861" t="s">
        <v>4223</v>
      </c>
      <c r="F17" s="924">
        <v>2</v>
      </c>
      <c r="G17" s="859" t="s">
        <v>1629</v>
      </c>
      <c r="H17" s="857" t="s">
        <v>1587</v>
      </c>
      <c r="I17" s="857" t="s">
        <v>4224</v>
      </c>
      <c r="J17" s="857" t="s">
        <v>4197</v>
      </c>
    </row>
    <row r="18" spans="1:10" ht="26.25" customHeight="1">
      <c r="A18" s="871">
        <v>20</v>
      </c>
      <c r="B18" s="871" t="s">
        <v>4225</v>
      </c>
      <c r="C18" s="857" t="s">
        <v>4226</v>
      </c>
      <c r="D18" s="857" t="s">
        <v>4226</v>
      </c>
      <c r="E18" s="861" t="s">
        <v>147</v>
      </c>
      <c r="F18" s="859">
        <v>17</v>
      </c>
      <c r="G18" s="859" t="s">
        <v>17</v>
      </c>
      <c r="H18" s="857" t="s">
        <v>1587</v>
      </c>
      <c r="I18" s="857" t="s">
        <v>3955</v>
      </c>
      <c r="J18" s="857"/>
    </row>
    <row r="19" spans="1:10" ht="29.1">
      <c r="A19" s="871">
        <v>21</v>
      </c>
      <c r="B19" s="871" t="s">
        <v>4227</v>
      </c>
      <c r="C19" s="857" t="s">
        <v>4227</v>
      </c>
      <c r="D19" s="914" t="s">
        <v>4228</v>
      </c>
      <c r="E19" s="857" t="s">
        <v>147</v>
      </c>
      <c r="F19" s="859">
        <v>1</v>
      </c>
      <c r="G19" s="859" t="s">
        <v>1629</v>
      </c>
      <c r="H19" s="857" t="s">
        <v>1571</v>
      </c>
      <c r="I19" s="857" t="s">
        <v>4224</v>
      </c>
      <c r="J19" s="857"/>
    </row>
    <row r="20" spans="1:10">
      <c r="A20" s="924">
        <v>23</v>
      </c>
      <c r="B20" s="930" t="s">
        <v>4229</v>
      </c>
      <c r="C20" s="859" t="s">
        <v>4230</v>
      </c>
      <c r="D20" s="859" t="s">
        <v>4230</v>
      </c>
      <c r="E20" s="859">
        <v>77045</v>
      </c>
      <c r="F20" s="924">
        <v>1</v>
      </c>
      <c r="G20" s="857" t="s">
        <v>17</v>
      </c>
      <c r="H20" s="857" t="s">
        <v>1587</v>
      </c>
      <c r="I20" s="857" t="s">
        <v>2609</v>
      </c>
      <c r="J20" s="857" t="s">
        <v>4197</v>
      </c>
    </row>
    <row r="21" spans="1:10">
      <c r="A21" s="924">
        <v>24</v>
      </c>
      <c r="B21" s="930"/>
      <c r="C21" s="859" t="s">
        <v>4230</v>
      </c>
      <c r="D21" s="859" t="s">
        <v>4230</v>
      </c>
      <c r="E21" s="859">
        <v>77084</v>
      </c>
      <c r="F21" s="924">
        <v>1</v>
      </c>
      <c r="G21" s="857" t="s">
        <v>17</v>
      </c>
      <c r="H21" s="857" t="s">
        <v>1587</v>
      </c>
      <c r="I21" s="857" t="s">
        <v>2609</v>
      </c>
      <c r="J21" s="857" t="s">
        <v>4197</v>
      </c>
    </row>
    <row r="22" spans="1:10">
      <c r="A22" s="924">
        <v>25</v>
      </c>
      <c r="B22" s="930"/>
      <c r="C22" s="859" t="s">
        <v>4230</v>
      </c>
      <c r="D22" s="859" t="s">
        <v>4230</v>
      </c>
      <c r="E22" s="859">
        <v>77053</v>
      </c>
      <c r="F22" s="924">
        <v>1</v>
      </c>
      <c r="G22" s="857" t="s">
        <v>17</v>
      </c>
      <c r="H22" s="857" t="s">
        <v>1587</v>
      </c>
      <c r="I22" s="857" t="s">
        <v>2609</v>
      </c>
      <c r="J22" s="857" t="s">
        <v>4197</v>
      </c>
    </row>
    <row r="23" spans="1:10" ht="21" customHeight="1">
      <c r="A23" s="871">
        <v>26</v>
      </c>
      <c r="B23" s="930" t="s">
        <v>4231</v>
      </c>
      <c r="C23" s="856" t="s">
        <v>4232</v>
      </c>
      <c r="D23" s="856" t="s">
        <v>4232</v>
      </c>
      <c r="E23" s="912" t="s">
        <v>4233</v>
      </c>
      <c r="F23" s="860">
        <v>1</v>
      </c>
      <c r="G23" s="860" t="s">
        <v>2240</v>
      </c>
      <c r="H23" s="857" t="s">
        <v>1571</v>
      </c>
      <c r="I23" s="914" t="s">
        <v>1620</v>
      </c>
      <c r="J23" s="857"/>
    </row>
    <row r="24" spans="1:10" ht="12" customHeight="1">
      <c r="A24" s="871">
        <v>27</v>
      </c>
      <c r="B24" s="930"/>
      <c r="C24" s="856" t="s">
        <v>4232</v>
      </c>
      <c r="D24" s="856" t="s">
        <v>4232</v>
      </c>
      <c r="E24" s="914" t="s">
        <v>4234</v>
      </c>
      <c r="F24" s="860">
        <v>1</v>
      </c>
      <c r="G24" s="860" t="s">
        <v>2240</v>
      </c>
      <c r="H24" s="857" t="s">
        <v>1571</v>
      </c>
      <c r="I24" s="914" t="s">
        <v>1620</v>
      </c>
      <c r="J24" s="857"/>
    </row>
    <row r="25" spans="1:10">
      <c r="A25" s="871">
        <v>28</v>
      </c>
      <c r="B25" s="930"/>
      <c r="C25" s="856" t="s">
        <v>4232</v>
      </c>
      <c r="D25" s="856" t="s">
        <v>4232</v>
      </c>
      <c r="E25" s="914" t="s">
        <v>4235</v>
      </c>
      <c r="F25" s="860">
        <v>1</v>
      </c>
      <c r="G25" s="860" t="s">
        <v>1212</v>
      </c>
      <c r="H25" s="857" t="s">
        <v>1571</v>
      </c>
      <c r="I25" s="914" t="s">
        <v>1620</v>
      </c>
      <c r="J25" s="857"/>
    </row>
    <row r="26" spans="1:10">
      <c r="A26" s="197">
        <v>29</v>
      </c>
      <c r="B26" s="590"/>
      <c r="C26" s="298" t="s">
        <v>4236</v>
      </c>
      <c r="D26" s="298" t="s">
        <v>4236</v>
      </c>
      <c r="E26" s="255" t="s">
        <v>4119</v>
      </c>
      <c r="F26" s="239">
        <v>1</v>
      </c>
      <c r="G26" s="239" t="s">
        <v>1212</v>
      </c>
      <c r="H26" s="212" t="s">
        <v>1571</v>
      </c>
      <c r="I26" s="255" t="s">
        <v>1620</v>
      </c>
      <c r="J26" s="212"/>
    </row>
    <row r="27" spans="1:10" ht="49.5">
      <c r="A27" s="901">
        <v>30</v>
      </c>
      <c r="B27" s="901" t="s">
        <v>4237</v>
      </c>
      <c r="C27" s="902" t="s">
        <v>4238</v>
      </c>
      <c r="D27" s="902" t="s">
        <v>4238</v>
      </c>
      <c r="E27" s="931" t="s">
        <v>147</v>
      </c>
      <c r="F27" s="902">
        <v>1</v>
      </c>
      <c r="G27" s="904" t="s">
        <v>17</v>
      </c>
      <c r="H27" s="896"/>
      <c r="I27" s="896"/>
      <c r="J27" s="904" t="s">
        <v>4239</v>
      </c>
    </row>
    <row r="28" spans="1:10" ht="33">
      <c r="A28" s="901">
        <v>31</v>
      </c>
      <c r="B28" s="901" t="s">
        <v>4237</v>
      </c>
      <c r="C28" s="902" t="s">
        <v>4240</v>
      </c>
      <c r="D28" s="902" t="s">
        <v>4240</v>
      </c>
      <c r="E28" s="931" t="s">
        <v>147</v>
      </c>
      <c r="F28" s="902">
        <v>6</v>
      </c>
      <c r="G28" s="904" t="s">
        <v>17</v>
      </c>
      <c r="H28" s="896"/>
      <c r="I28" s="896"/>
      <c r="J28" s="904" t="s">
        <v>4239</v>
      </c>
    </row>
    <row r="29" spans="1:10" ht="33">
      <c r="A29" s="901">
        <v>32</v>
      </c>
      <c r="B29" s="901" t="s">
        <v>4237</v>
      </c>
      <c r="C29" s="902" t="s">
        <v>4241</v>
      </c>
      <c r="D29" s="902" t="s">
        <v>4241</v>
      </c>
      <c r="E29" s="931" t="s">
        <v>147</v>
      </c>
      <c r="F29" s="902">
        <v>1</v>
      </c>
      <c r="G29" s="904" t="s">
        <v>17</v>
      </c>
      <c r="H29" s="896"/>
      <c r="I29" s="896"/>
      <c r="J29" s="904" t="s">
        <v>4239</v>
      </c>
    </row>
    <row r="30" spans="1:10" ht="33">
      <c r="A30" s="901">
        <v>33</v>
      </c>
      <c r="B30" s="901" t="s">
        <v>4237</v>
      </c>
      <c r="C30" s="902" t="s">
        <v>4242</v>
      </c>
      <c r="D30" s="902" t="s">
        <v>4242</v>
      </c>
      <c r="E30" s="931" t="s">
        <v>147</v>
      </c>
      <c r="F30" s="902">
        <v>1</v>
      </c>
      <c r="G30" s="904" t="s">
        <v>17</v>
      </c>
      <c r="H30" s="896"/>
      <c r="I30" s="896"/>
      <c r="J30" s="904" t="s">
        <v>4239</v>
      </c>
    </row>
    <row r="31" spans="1:10" ht="33">
      <c r="A31" s="901">
        <v>34</v>
      </c>
      <c r="B31" s="901" t="s">
        <v>4237</v>
      </c>
      <c r="C31" s="902" t="s">
        <v>4243</v>
      </c>
      <c r="D31" s="902" t="s">
        <v>4243</v>
      </c>
      <c r="E31" s="931" t="s">
        <v>147</v>
      </c>
      <c r="F31" s="902">
        <v>1</v>
      </c>
      <c r="G31" s="904" t="s">
        <v>17</v>
      </c>
      <c r="H31" s="896"/>
      <c r="I31" s="896"/>
      <c r="J31" s="904" t="s">
        <v>4239</v>
      </c>
    </row>
    <row r="32" spans="1:10" ht="16.5">
      <c r="A32" s="107">
        <v>35</v>
      </c>
      <c r="B32" s="396" t="s">
        <v>4244</v>
      </c>
      <c r="C32" s="396" t="s">
        <v>4244</v>
      </c>
      <c r="D32" s="396" t="s">
        <v>4245</v>
      </c>
      <c r="E32" s="397" t="s">
        <v>147</v>
      </c>
      <c r="F32" s="398">
        <v>3</v>
      </c>
      <c r="G32" s="107" t="s">
        <v>17</v>
      </c>
      <c r="H32" t="s">
        <v>1587</v>
      </c>
      <c r="J32" t="s">
        <v>4246</v>
      </c>
    </row>
    <row r="33" spans="1:10" ht="16.5">
      <c r="A33" s="107">
        <v>36</v>
      </c>
      <c r="B33" s="901" t="s">
        <v>4237</v>
      </c>
      <c r="C33" s="901" t="s">
        <v>4237</v>
      </c>
      <c r="D33" s="901" t="s">
        <v>4237</v>
      </c>
      <c r="E33" s="397" t="s">
        <v>147</v>
      </c>
      <c r="F33" s="398">
        <v>8</v>
      </c>
      <c r="G33" s="107" t="s">
        <v>17</v>
      </c>
      <c r="H33" t="s">
        <v>1587</v>
      </c>
      <c r="J33" t="s">
        <v>4246</v>
      </c>
    </row>
    <row r="34" spans="1:10" ht="16.5">
      <c r="A34" s="107">
        <v>37</v>
      </c>
      <c r="B34" s="396" t="s">
        <v>4247</v>
      </c>
      <c r="C34" s="402" t="s">
        <v>4247</v>
      </c>
      <c r="D34" s="396" t="s">
        <v>4247</v>
      </c>
      <c r="E34" s="397" t="s">
        <v>147</v>
      </c>
      <c r="F34" s="398">
        <v>200</v>
      </c>
      <c r="G34" s="107" t="s">
        <v>17</v>
      </c>
      <c r="H34" t="s">
        <v>1587</v>
      </c>
      <c r="J34" t="s">
        <v>4248</v>
      </c>
    </row>
  </sheetData>
  <mergeCells count="4">
    <mergeCell ref="B4:B7"/>
    <mergeCell ref="B23:B26"/>
    <mergeCell ref="B20:B22"/>
    <mergeCell ref="B10:B14"/>
  </mergeCells>
  <hyperlinks>
    <hyperlink ref="B1" location="Summary!A1" display="Summary" xr:uid="{00000000-0004-0000-3700-000000000000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6"/>
  <sheetViews>
    <sheetView zoomScale="65" zoomScaleNormal="65" workbookViewId="0">
      <selection activeCell="G5" sqref="G5"/>
    </sheetView>
  </sheetViews>
  <sheetFormatPr defaultColWidth="8.7109375" defaultRowHeight="14.45"/>
  <cols>
    <col min="1" max="1" width="8.42578125" style="8" customWidth="1"/>
    <col min="2" max="2" width="20.5703125" style="8" customWidth="1"/>
    <col min="3" max="3" width="20" style="8" customWidth="1"/>
    <col min="4" max="4" width="32" style="8" customWidth="1"/>
    <col min="5" max="5" width="35.85546875" style="8" bestFit="1" customWidth="1"/>
    <col min="6" max="6" width="22.7109375" style="8" customWidth="1"/>
    <col min="7" max="7" width="15.85546875" style="8" customWidth="1"/>
    <col min="8" max="8" width="18.7109375" style="8" customWidth="1"/>
    <col min="9" max="9" width="30.7109375" style="8" customWidth="1"/>
    <col min="10" max="10" width="41.5703125" style="8" customWidth="1"/>
    <col min="11" max="16384" width="8.7109375" style="8"/>
  </cols>
  <sheetData>
    <row r="1" spans="1:19" ht="17.45">
      <c r="B1" s="393" t="s">
        <v>1564</v>
      </c>
    </row>
    <row r="2" spans="1:19">
      <c r="A2" s="854" t="s">
        <v>1</v>
      </c>
      <c r="B2" s="854" t="s">
        <v>2</v>
      </c>
      <c r="C2" s="854" t="s">
        <v>3</v>
      </c>
      <c r="D2" s="854" t="s">
        <v>1565</v>
      </c>
      <c r="E2" s="854" t="s">
        <v>6</v>
      </c>
      <c r="F2" s="854" t="s">
        <v>1567</v>
      </c>
      <c r="G2" s="854" t="s">
        <v>8</v>
      </c>
      <c r="H2" s="854" t="s">
        <v>11</v>
      </c>
      <c r="I2" s="854" t="s">
        <v>1568</v>
      </c>
      <c r="J2" s="854" t="s">
        <v>12</v>
      </c>
    </row>
    <row r="3" spans="1:19" s="240" customFormat="1" ht="29.1">
      <c r="A3" s="867">
        <v>1</v>
      </c>
      <c r="B3" s="867" t="s">
        <v>4249</v>
      </c>
      <c r="C3" s="864" t="s">
        <v>4250</v>
      </c>
      <c r="D3" s="867" t="s">
        <v>4251</v>
      </c>
      <c r="E3" s="867" t="s">
        <v>4252</v>
      </c>
      <c r="F3" s="932">
        <v>1</v>
      </c>
      <c r="G3" s="867" t="s">
        <v>1634</v>
      </c>
      <c r="H3" s="867" t="s">
        <v>1587</v>
      </c>
      <c r="I3" s="867" t="s">
        <v>1104</v>
      </c>
      <c r="J3" s="933" t="s">
        <v>4253</v>
      </c>
      <c r="K3" s="8"/>
      <c r="L3" s="8"/>
      <c r="M3" s="8"/>
      <c r="N3" s="8"/>
      <c r="O3" s="8"/>
      <c r="P3" s="8"/>
      <c r="Q3" s="8"/>
      <c r="R3" s="8"/>
      <c r="S3" s="8"/>
    </row>
    <row r="4" spans="1:19" s="240" customFormat="1" ht="29.1">
      <c r="A4" s="867">
        <v>2</v>
      </c>
      <c r="B4" s="867" t="s">
        <v>4249</v>
      </c>
      <c r="C4" s="864" t="s">
        <v>4250</v>
      </c>
      <c r="D4" s="867" t="s">
        <v>4251</v>
      </c>
      <c r="E4" s="867" t="s">
        <v>4254</v>
      </c>
      <c r="F4" s="932">
        <v>1</v>
      </c>
      <c r="G4" s="867" t="s">
        <v>1634</v>
      </c>
      <c r="H4" s="867" t="s">
        <v>1587</v>
      </c>
      <c r="I4" s="867" t="s">
        <v>1104</v>
      </c>
      <c r="J4" s="933"/>
      <c r="K4" s="8"/>
      <c r="L4" s="8"/>
      <c r="M4" s="8"/>
      <c r="N4" s="8"/>
      <c r="O4" s="8"/>
      <c r="P4" s="8"/>
      <c r="Q4" s="8"/>
      <c r="R4" s="8"/>
      <c r="S4" s="8"/>
    </row>
    <row r="5" spans="1:19" s="240" customFormat="1" ht="29.1">
      <c r="A5" s="867">
        <v>3</v>
      </c>
      <c r="B5" s="867" t="s">
        <v>4249</v>
      </c>
      <c r="C5" s="864" t="s">
        <v>4250</v>
      </c>
      <c r="D5" s="867" t="s">
        <v>4251</v>
      </c>
      <c r="E5" s="867" t="s">
        <v>4255</v>
      </c>
      <c r="F5" s="932">
        <v>1</v>
      </c>
      <c r="G5" s="867" t="s">
        <v>1634</v>
      </c>
      <c r="H5" s="867" t="s">
        <v>1587</v>
      </c>
      <c r="I5" s="867" t="s">
        <v>1104</v>
      </c>
      <c r="J5" s="933"/>
      <c r="K5" s="8"/>
      <c r="L5" s="8"/>
      <c r="M5" s="8"/>
      <c r="N5" s="8"/>
      <c r="O5" s="8"/>
      <c r="P5" s="8"/>
      <c r="Q5" s="8"/>
      <c r="R5" s="8"/>
      <c r="S5" s="8"/>
    </row>
    <row r="6" spans="1:19" s="240" customFormat="1" ht="29.1">
      <c r="A6" s="867">
        <v>4</v>
      </c>
      <c r="B6" s="867" t="s">
        <v>4249</v>
      </c>
      <c r="C6" s="864" t="s">
        <v>4250</v>
      </c>
      <c r="D6" s="867" t="s">
        <v>4251</v>
      </c>
      <c r="E6" s="867" t="s">
        <v>4256</v>
      </c>
      <c r="F6" s="932">
        <v>1</v>
      </c>
      <c r="G6" s="867" t="s">
        <v>1634</v>
      </c>
      <c r="H6" s="867" t="s">
        <v>1587</v>
      </c>
      <c r="I6" s="867" t="s">
        <v>1104</v>
      </c>
      <c r="J6" s="933"/>
      <c r="K6" s="8"/>
      <c r="L6" s="8"/>
      <c r="M6" s="8"/>
      <c r="N6" s="8"/>
      <c r="O6" s="8"/>
      <c r="P6" s="8"/>
      <c r="Q6" s="8"/>
      <c r="R6" s="8"/>
      <c r="S6" s="8"/>
    </row>
    <row r="7" spans="1:19" s="240" customFormat="1">
      <c r="A7" s="934">
        <v>5</v>
      </c>
      <c r="B7" s="935">
        <v>44854</v>
      </c>
      <c r="C7" s="936" t="s">
        <v>4257</v>
      </c>
      <c r="D7" s="928" t="s">
        <v>4258</v>
      </c>
      <c r="E7" s="937" t="s">
        <v>4259</v>
      </c>
      <c r="F7" s="938">
        <v>1</v>
      </c>
      <c r="G7" s="937" t="s">
        <v>1634</v>
      </c>
      <c r="H7" s="939" t="s">
        <v>1587</v>
      </c>
      <c r="I7" s="594" t="s">
        <v>1104</v>
      </c>
      <c r="J7" s="867"/>
      <c r="K7" s="8"/>
      <c r="L7" s="8"/>
      <c r="M7" s="8"/>
      <c r="N7" s="8"/>
      <c r="O7" s="8"/>
      <c r="P7" s="8"/>
      <c r="Q7" s="8"/>
      <c r="R7" s="8"/>
      <c r="S7" s="8"/>
    </row>
    <row r="8" spans="1:19" s="240" customFormat="1">
      <c r="A8" s="934"/>
      <c r="B8" s="937"/>
      <c r="C8" s="936"/>
      <c r="D8" s="928" t="s">
        <v>4260</v>
      </c>
      <c r="E8" s="937"/>
      <c r="F8" s="938"/>
      <c r="G8" s="937"/>
      <c r="H8" s="939"/>
      <c r="I8" s="595"/>
      <c r="J8" s="867"/>
      <c r="K8" s="8"/>
      <c r="L8" s="8"/>
      <c r="M8" s="8"/>
      <c r="N8" s="8"/>
      <c r="O8" s="8"/>
      <c r="P8" s="8"/>
      <c r="Q8" s="8"/>
      <c r="R8" s="8"/>
      <c r="S8" s="8"/>
    </row>
    <row r="9" spans="1:19" s="240" customFormat="1">
      <c r="A9" s="934">
        <v>6</v>
      </c>
      <c r="B9" s="935">
        <v>44854</v>
      </c>
      <c r="C9" s="936" t="s">
        <v>4257</v>
      </c>
      <c r="D9" s="928" t="s">
        <v>4258</v>
      </c>
      <c r="E9" s="936" t="s">
        <v>4261</v>
      </c>
      <c r="F9" s="938">
        <v>1</v>
      </c>
      <c r="G9" s="937" t="s">
        <v>1634</v>
      </c>
      <c r="H9" s="939" t="s">
        <v>1587</v>
      </c>
      <c r="I9" s="594" t="s">
        <v>1104</v>
      </c>
      <c r="J9" s="867"/>
      <c r="K9" s="8"/>
      <c r="L9" s="8"/>
      <c r="M9" s="8"/>
      <c r="N9" s="8"/>
      <c r="O9" s="8"/>
      <c r="P9" s="8"/>
      <c r="Q9" s="8"/>
      <c r="R9" s="8"/>
      <c r="S9" s="8"/>
    </row>
    <row r="10" spans="1:19" s="240" customFormat="1">
      <c r="A10" s="934"/>
      <c r="B10" s="937"/>
      <c r="C10" s="936"/>
      <c r="D10" s="928" t="s">
        <v>4260</v>
      </c>
      <c r="E10" s="936"/>
      <c r="F10" s="938"/>
      <c r="G10" s="937"/>
      <c r="H10" s="939"/>
      <c r="I10" s="595"/>
      <c r="J10" s="867"/>
      <c r="K10" s="8"/>
      <c r="L10" s="8"/>
      <c r="M10" s="8"/>
      <c r="N10" s="8"/>
      <c r="O10" s="8"/>
      <c r="P10" s="8"/>
      <c r="Q10" s="8"/>
      <c r="R10" s="8"/>
      <c r="S10" s="8"/>
    </row>
    <row r="11" spans="1:19" s="240" customFormat="1">
      <c r="A11" s="934">
        <v>7</v>
      </c>
      <c r="B11" s="935">
        <v>44854</v>
      </c>
      <c r="C11" s="936" t="s">
        <v>4257</v>
      </c>
      <c r="D11" s="928" t="s">
        <v>4258</v>
      </c>
      <c r="E11" s="936" t="s">
        <v>4262</v>
      </c>
      <c r="F11" s="938">
        <v>1</v>
      </c>
      <c r="G11" s="937" t="s">
        <v>1634</v>
      </c>
      <c r="H11" s="939" t="s">
        <v>1587</v>
      </c>
      <c r="I11" s="594" t="s">
        <v>1104</v>
      </c>
      <c r="J11" s="867"/>
      <c r="K11" s="8"/>
      <c r="L11" s="8"/>
      <c r="M11" s="8"/>
      <c r="N11" s="8"/>
      <c r="O11" s="8"/>
      <c r="P11" s="8"/>
      <c r="Q11" s="8"/>
      <c r="R11" s="8"/>
      <c r="S11" s="8"/>
    </row>
    <row r="12" spans="1:19" s="240" customFormat="1">
      <c r="A12" s="934"/>
      <c r="B12" s="937"/>
      <c r="C12" s="936"/>
      <c r="D12" s="928" t="s">
        <v>4260</v>
      </c>
      <c r="E12" s="936"/>
      <c r="F12" s="938"/>
      <c r="G12" s="937"/>
      <c r="H12" s="939"/>
      <c r="I12" s="595"/>
      <c r="J12" s="867"/>
      <c r="K12" s="8"/>
      <c r="L12" s="8"/>
      <c r="M12" s="8"/>
      <c r="N12" s="8"/>
      <c r="O12" s="8"/>
      <c r="P12" s="8"/>
      <c r="Q12" s="8"/>
      <c r="R12" s="8"/>
      <c r="S12" s="8"/>
    </row>
    <row r="13" spans="1:19" s="240" customFormat="1">
      <c r="A13" s="934">
        <v>8</v>
      </c>
      <c r="B13" s="935">
        <v>44854</v>
      </c>
      <c r="C13" s="936" t="s">
        <v>4257</v>
      </c>
      <c r="D13" s="928" t="s">
        <v>4258</v>
      </c>
      <c r="E13" s="596" t="s">
        <v>4263</v>
      </c>
      <c r="F13" s="938">
        <v>1</v>
      </c>
      <c r="G13" s="937" t="s">
        <v>1634</v>
      </c>
      <c r="H13" s="939" t="s">
        <v>1587</v>
      </c>
      <c r="I13" s="937" t="s">
        <v>1104</v>
      </c>
      <c r="J13" s="867"/>
      <c r="K13" s="8"/>
      <c r="L13" s="8"/>
      <c r="M13" s="8"/>
      <c r="N13" s="8"/>
      <c r="O13" s="8"/>
      <c r="P13" s="8"/>
      <c r="Q13" s="8"/>
      <c r="R13" s="8"/>
      <c r="S13" s="8"/>
    </row>
    <row r="14" spans="1:19" s="240" customFormat="1">
      <c r="A14" s="934"/>
      <c r="B14" s="937"/>
      <c r="C14" s="936"/>
      <c r="D14" s="928" t="s">
        <v>4260</v>
      </c>
      <c r="E14" s="597"/>
      <c r="F14" s="938"/>
      <c r="G14" s="937"/>
      <c r="H14" s="939"/>
      <c r="I14" s="937"/>
      <c r="J14" s="867"/>
      <c r="K14" s="8"/>
      <c r="L14" s="8"/>
      <c r="M14" s="8"/>
      <c r="N14" s="8"/>
      <c r="O14" s="8"/>
      <c r="P14" s="8"/>
      <c r="Q14" s="8"/>
      <c r="R14" s="8"/>
      <c r="S14" s="8"/>
    </row>
    <row r="15" spans="1:19" s="209" customFormat="1">
      <c r="A15" s="867">
        <v>9</v>
      </c>
      <c r="B15" s="867" t="s">
        <v>147</v>
      </c>
      <c r="C15" s="867" t="s">
        <v>4264</v>
      </c>
      <c r="D15" s="867" t="s">
        <v>4264</v>
      </c>
      <c r="E15" s="940" t="s">
        <v>4265</v>
      </c>
      <c r="F15" s="867">
        <v>1</v>
      </c>
      <c r="G15" s="867" t="s">
        <v>2076</v>
      </c>
      <c r="H15" s="867" t="s">
        <v>1571</v>
      </c>
      <c r="I15" s="867"/>
      <c r="J15" s="940" t="s">
        <v>4266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 s="209" customFormat="1">
      <c r="A16" s="867">
        <v>10</v>
      </c>
      <c r="B16" s="867" t="s">
        <v>147</v>
      </c>
      <c r="C16" s="923" t="s">
        <v>4264</v>
      </c>
      <c r="D16" s="923" t="s">
        <v>4264</v>
      </c>
      <c r="E16" s="941" t="s">
        <v>4267</v>
      </c>
      <c r="F16" s="867">
        <v>1</v>
      </c>
      <c r="G16" s="867" t="s">
        <v>2182</v>
      </c>
      <c r="H16" s="867" t="s">
        <v>1571</v>
      </c>
      <c r="I16" s="867" t="s">
        <v>1104</v>
      </c>
      <c r="J16" s="940" t="s">
        <v>4266</v>
      </c>
      <c r="K16" s="8"/>
      <c r="L16" s="8"/>
      <c r="M16" s="8"/>
      <c r="N16" s="8"/>
      <c r="O16" s="8"/>
      <c r="P16" s="8"/>
      <c r="Q16" s="8"/>
      <c r="R16" s="8"/>
      <c r="S16" s="8"/>
    </row>
    <row r="17" spans="1:19" s="209" customFormat="1">
      <c r="A17" s="867"/>
      <c r="B17" s="867" t="s">
        <v>147</v>
      </c>
      <c r="C17" s="923" t="s">
        <v>4264</v>
      </c>
      <c r="D17" s="923" t="s">
        <v>4264</v>
      </c>
      <c r="E17" s="942" t="s">
        <v>4268</v>
      </c>
      <c r="F17" s="867">
        <v>1</v>
      </c>
      <c r="G17" s="867" t="s">
        <v>1634</v>
      </c>
      <c r="H17" s="867" t="s">
        <v>1571</v>
      </c>
      <c r="I17" s="867" t="s">
        <v>2195</v>
      </c>
      <c r="J17" s="940" t="s">
        <v>4266</v>
      </c>
      <c r="K17" s="8"/>
      <c r="L17" s="8"/>
      <c r="M17" s="8"/>
      <c r="N17" s="8"/>
      <c r="O17" s="8"/>
      <c r="P17" s="8"/>
      <c r="Q17" s="8"/>
      <c r="R17" s="8"/>
      <c r="S17" s="8"/>
    </row>
    <row r="18" spans="1:19" s="209" customFormat="1" ht="29.1">
      <c r="A18" s="218">
        <v>11</v>
      </c>
      <c r="B18" s="218" t="s">
        <v>147</v>
      </c>
      <c r="C18" s="260" t="s">
        <v>4269</v>
      </c>
      <c r="D18" s="260" t="s">
        <v>4270</v>
      </c>
      <c r="E18" s="394" t="s">
        <v>4271</v>
      </c>
      <c r="F18" s="218">
        <v>3</v>
      </c>
      <c r="G18" s="218" t="s">
        <v>2076</v>
      </c>
      <c r="H18" s="260" t="s">
        <v>1571</v>
      </c>
      <c r="I18" s="218"/>
      <c r="J18" s="261" t="s">
        <v>4272</v>
      </c>
      <c r="K18" s="8"/>
      <c r="L18" s="8"/>
      <c r="M18" s="8"/>
      <c r="N18" s="8"/>
      <c r="O18" s="8"/>
      <c r="P18" s="8"/>
      <c r="Q18" s="8"/>
      <c r="R18" s="8"/>
      <c r="S18" s="8"/>
    </row>
    <row r="19" spans="1:19" ht="36" customHeight="1">
      <c r="A19" s="895">
        <v>12</v>
      </c>
      <c r="B19" s="895" t="s">
        <v>4273</v>
      </c>
      <c r="C19" s="943" t="s">
        <v>4269</v>
      </c>
      <c r="D19" s="943" t="s">
        <v>4274</v>
      </c>
      <c r="E19" s="895" t="s">
        <v>147</v>
      </c>
      <c r="F19" s="895">
        <v>3</v>
      </c>
      <c r="G19" s="895" t="s">
        <v>2076</v>
      </c>
      <c r="H19" s="943" t="s">
        <v>1571</v>
      </c>
      <c r="I19" s="895" t="s">
        <v>2195</v>
      </c>
      <c r="J19" s="904" t="s">
        <v>4275</v>
      </c>
    </row>
    <row r="20" spans="1:19" ht="17.45">
      <c r="A20" s="895">
        <v>13</v>
      </c>
      <c r="B20" s="895" t="s">
        <v>4276</v>
      </c>
      <c r="C20" s="944" t="s">
        <v>4277</v>
      </c>
      <c r="D20" s="944" t="s">
        <v>4278</v>
      </c>
      <c r="E20" s="944" t="s">
        <v>4279</v>
      </c>
      <c r="F20" s="904">
        <v>1</v>
      </c>
      <c r="G20" s="944" t="s">
        <v>2076</v>
      </c>
      <c r="H20" s="944"/>
      <c r="I20" s="895" t="s">
        <v>2195</v>
      </c>
      <c r="J20" s="904" t="s">
        <v>4280</v>
      </c>
    </row>
    <row r="21" spans="1:19" ht="17.45">
      <c r="A21" s="895">
        <v>14</v>
      </c>
      <c r="B21" s="895" t="s">
        <v>4276</v>
      </c>
      <c r="C21" s="944" t="s">
        <v>4277</v>
      </c>
      <c r="D21" s="944" t="s">
        <v>4278</v>
      </c>
      <c r="E21" s="944" t="s">
        <v>4281</v>
      </c>
      <c r="F21" s="904">
        <v>1</v>
      </c>
      <c r="G21" s="944" t="s">
        <v>2076</v>
      </c>
      <c r="H21" s="944"/>
      <c r="I21" s="895" t="s">
        <v>2195</v>
      </c>
      <c r="J21" s="904" t="s">
        <v>4280</v>
      </c>
    </row>
    <row r="22" spans="1:19" ht="17.45">
      <c r="A22" s="895">
        <v>15</v>
      </c>
      <c r="B22" s="895" t="s">
        <v>4276</v>
      </c>
      <c r="C22" s="944" t="s">
        <v>4277</v>
      </c>
      <c r="D22" s="286" t="s">
        <v>4278</v>
      </c>
      <c r="E22" s="286" t="s">
        <v>4282</v>
      </c>
      <c r="F22" s="276">
        <v>1</v>
      </c>
      <c r="G22" s="286" t="s">
        <v>2182</v>
      </c>
      <c r="H22" s="286"/>
      <c r="I22" s="267" t="s">
        <v>2195</v>
      </c>
      <c r="J22" s="276" t="s">
        <v>4280</v>
      </c>
    </row>
    <row r="23" spans="1:19" ht="20.45">
      <c r="A23" s="895">
        <v>16</v>
      </c>
      <c r="B23" s="895" t="s">
        <v>4283</v>
      </c>
      <c r="C23" s="945" t="s">
        <v>4277</v>
      </c>
      <c r="D23" s="946" t="s">
        <v>4284</v>
      </c>
      <c r="E23" s="947" t="s">
        <v>147</v>
      </c>
      <c r="F23" s="947">
        <v>1</v>
      </c>
      <c r="G23" s="947" t="s">
        <v>17</v>
      </c>
      <c r="H23" s="948"/>
      <c r="I23" s="267" t="s">
        <v>2195</v>
      </c>
      <c r="J23" s="946" t="s">
        <v>4285</v>
      </c>
    </row>
    <row r="24" spans="1:19">
      <c r="A24" s="895">
        <v>17</v>
      </c>
      <c r="B24" s="395" t="s">
        <v>4286</v>
      </c>
      <c r="C24" s="895" t="s">
        <v>4287</v>
      </c>
      <c r="D24" s="895" t="s">
        <v>4288</v>
      </c>
      <c r="E24" s="895" t="s">
        <v>4289</v>
      </c>
      <c r="F24" s="895">
        <v>1</v>
      </c>
      <c r="G24" s="895" t="s">
        <v>17</v>
      </c>
      <c r="H24" s="943" t="s">
        <v>1571</v>
      </c>
      <c r="I24" s="895" t="s">
        <v>1629</v>
      </c>
      <c r="J24" s="895" t="s">
        <v>4290</v>
      </c>
    </row>
    <row r="25" spans="1:19">
      <c r="A25" s="895">
        <v>18</v>
      </c>
      <c r="B25" s="395" t="s">
        <v>4286</v>
      </c>
      <c r="C25" s="895" t="s">
        <v>4287</v>
      </c>
      <c r="D25" s="895" t="s">
        <v>4288</v>
      </c>
      <c r="E25" s="895" t="s">
        <v>4291</v>
      </c>
      <c r="F25" s="895">
        <v>1</v>
      </c>
      <c r="G25" s="895" t="s">
        <v>17</v>
      </c>
      <c r="H25" s="943" t="s">
        <v>1571</v>
      </c>
      <c r="I25" s="895" t="s">
        <v>1629</v>
      </c>
      <c r="J25" s="895" t="s">
        <v>4292</v>
      </c>
    </row>
    <row r="26" spans="1:19">
      <c r="A26" s="895">
        <v>19</v>
      </c>
      <c r="B26" s="395" t="s">
        <v>4286</v>
      </c>
      <c r="C26" s="895" t="s">
        <v>4287</v>
      </c>
      <c r="D26" s="895" t="s">
        <v>4288</v>
      </c>
      <c r="E26" s="895" t="s">
        <v>4293</v>
      </c>
      <c r="F26" s="895">
        <v>1</v>
      </c>
      <c r="G26" s="895" t="s">
        <v>17</v>
      </c>
      <c r="H26" s="943" t="s">
        <v>1571</v>
      </c>
      <c r="I26" s="895" t="s">
        <v>1629</v>
      </c>
      <c r="J26" s="895" t="s">
        <v>4294</v>
      </c>
    </row>
  </sheetData>
  <mergeCells count="33">
    <mergeCell ref="H13:H14"/>
    <mergeCell ref="I13:I14"/>
    <mergeCell ref="A13:A14"/>
    <mergeCell ref="B13:B14"/>
    <mergeCell ref="C13:C14"/>
    <mergeCell ref="E13:E14"/>
    <mergeCell ref="F13:F14"/>
    <mergeCell ref="G13:G14"/>
    <mergeCell ref="G9:G10"/>
    <mergeCell ref="H9:H10"/>
    <mergeCell ref="I9:I10"/>
    <mergeCell ref="A11:A12"/>
    <mergeCell ref="B11:B12"/>
    <mergeCell ref="C11:C12"/>
    <mergeCell ref="E11:E12"/>
    <mergeCell ref="F11:F12"/>
    <mergeCell ref="G11:G12"/>
    <mergeCell ref="H11:H12"/>
    <mergeCell ref="I11:I12"/>
    <mergeCell ref="A9:A10"/>
    <mergeCell ref="B9:B10"/>
    <mergeCell ref="C9:C10"/>
    <mergeCell ref="E9:E10"/>
    <mergeCell ref="F9:F10"/>
    <mergeCell ref="J3:J6"/>
    <mergeCell ref="A7:A8"/>
    <mergeCell ref="B7:B8"/>
    <mergeCell ref="C7:C8"/>
    <mergeCell ref="E7:E8"/>
    <mergeCell ref="F7:F8"/>
    <mergeCell ref="G7:G8"/>
    <mergeCell ref="H7:H8"/>
    <mergeCell ref="I7:I8"/>
  </mergeCells>
  <hyperlinks>
    <hyperlink ref="B1" location="Summary!A1" display="Summary" xr:uid="{00000000-0004-0000-38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6"/>
  <sheetViews>
    <sheetView topLeftCell="A13" zoomScaleNormal="100" workbookViewId="0">
      <selection activeCell="F13" sqref="F13"/>
    </sheetView>
  </sheetViews>
  <sheetFormatPr defaultRowHeight="14.45"/>
  <cols>
    <col min="1" max="1" width="8.42578125" style="8" customWidth="1"/>
    <col min="2" max="2" width="20.7109375" style="8" customWidth="1"/>
    <col min="3" max="3" width="31.5703125" bestFit="1" customWidth="1"/>
    <col min="4" max="4" width="24.28515625" customWidth="1"/>
    <col min="5" max="5" width="27.7109375" style="125" customWidth="1"/>
    <col min="6" max="6" width="22.7109375" customWidth="1"/>
    <col min="7" max="7" width="15.85546875" customWidth="1"/>
    <col min="8" max="8" width="18.7109375" customWidth="1"/>
    <col min="9" max="9" width="30.7109375" customWidth="1"/>
    <col min="10" max="10" width="41.5703125" customWidth="1"/>
  </cols>
  <sheetData>
    <row r="1" spans="1:10" ht="17.45">
      <c r="B1" s="168" t="s">
        <v>1564</v>
      </c>
    </row>
    <row r="2" spans="1:10">
      <c r="A2" s="854" t="s">
        <v>1</v>
      </c>
      <c r="B2" s="854" t="s">
        <v>2</v>
      </c>
      <c r="C2" s="854" t="s">
        <v>3</v>
      </c>
      <c r="D2" s="854" t="s">
        <v>1565</v>
      </c>
      <c r="E2" s="949" t="s">
        <v>6</v>
      </c>
      <c r="F2" s="855" t="s">
        <v>1567</v>
      </c>
      <c r="G2" s="854" t="s">
        <v>8</v>
      </c>
      <c r="H2" s="854" t="s">
        <v>11</v>
      </c>
      <c r="I2" s="854" t="s">
        <v>1568</v>
      </c>
      <c r="J2" s="854" t="s">
        <v>12</v>
      </c>
    </row>
    <row r="3" spans="1:10" s="151" customFormat="1">
      <c r="A3" s="867">
        <v>1</v>
      </c>
      <c r="B3" s="950">
        <v>43077</v>
      </c>
      <c r="C3" s="857" t="s">
        <v>4295</v>
      </c>
      <c r="D3" s="857" t="s">
        <v>4295</v>
      </c>
      <c r="E3" s="951" t="s">
        <v>4296</v>
      </c>
      <c r="F3" s="859">
        <v>1</v>
      </c>
      <c r="G3" s="862" t="s">
        <v>149</v>
      </c>
      <c r="H3" s="857" t="s">
        <v>1587</v>
      </c>
      <c r="I3" s="857" t="s">
        <v>1629</v>
      </c>
      <c r="J3" s="868" t="s">
        <v>4297</v>
      </c>
    </row>
    <row r="4" spans="1:10" s="151" customFormat="1">
      <c r="A4" s="867">
        <v>2</v>
      </c>
      <c r="B4" s="950">
        <v>43077</v>
      </c>
      <c r="C4" s="857" t="s">
        <v>4298</v>
      </c>
      <c r="D4" s="857" t="s">
        <v>4299</v>
      </c>
      <c r="E4" s="951" t="s">
        <v>4300</v>
      </c>
      <c r="F4" s="859">
        <v>4</v>
      </c>
      <c r="G4" s="862" t="s">
        <v>149</v>
      </c>
      <c r="H4" s="857" t="s">
        <v>1587</v>
      </c>
      <c r="I4" s="857" t="s">
        <v>1629</v>
      </c>
      <c r="J4" s="868" t="s">
        <v>4297</v>
      </c>
    </row>
    <row r="5" spans="1:10" s="152" customFormat="1">
      <c r="A5" s="867">
        <v>3</v>
      </c>
      <c r="B5" s="236" t="s">
        <v>147</v>
      </c>
      <c r="C5" s="247" t="s">
        <v>4301</v>
      </c>
      <c r="D5" s="247" t="s">
        <v>4302</v>
      </c>
      <c r="E5" s="247">
        <v>2402231003</v>
      </c>
      <c r="F5" s="209">
        <v>1</v>
      </c>
      <c r="G5" s="152" t="s">
        <v>17</v>
      </c>
      <c r="H5" s="152" t="s">
        <v>1571</v>
      </c>
      <c r="J5" s="247" t="s">
        <v>4303</v>
      </c>
    </row>
    <row r="6" spans="1:10" s="152" customFormat="1">
      <c r="A6" s="867">
        <v>4</v>
      </c>
      <c r="B6" s="236" t="s">
        <v>147</v>
      </c>
      <c r="C6" s="247" t="s">
        <v>4301</v>
      </c>
      <c r="D6" s="247" t="s">
        <v>4302</v>
      </c>
      <c r="E6" s="247">
        <v>2402231004</v>
      </c>
      <c r="F6" s="209">
        <v>1</v>
      </c>
      <c r="G6" s="152" t="s">
        <v>17</v>
      </c>
      <c r="H6" s="152" t="s">
        <v>1571</v>
      </c>
      <c r="J6" s="247" t="s">
        <v>4304</v>
      </c>
    </row>
    <row r="7" spans="1:10" s="152" customFormat="1">
      <c r="A7" s="867">
        <v>5</v>
      </c>
      <c r="B7" s="236" t="s">
        <v>147</v>
      </c>
      <c r="C7" s="247" t="s">
        <v>4301</v>
      </c>
      <c r="D7" s="247" t="s">
        <v>4302</v>
      </c>
      <c r="E7" s="247">
        <v>2402231005</v>
      </c>
      <c r="F7" s="209">
        <v>1</v>
      </c>
      <c r="G7" s="152" t="s">
        <v>17</v>
      </c>
      <c r="H7" s="152" t="s">
        <v>1571</v>
      </c>
      <c r="J7" s="247" t="s">
        <v>4304</v>
      </c>
    </row>
    <row r="8" spans="1:10" s="152" customFormat="1">
      <c r="A8" s="867">
        <v>6</v>
      </c>
      <c r="B8" s="236" t="s">
        <v>147</v>
      </c>
      <c r="C8" s="247" t="s">
        <v>4301</v>
      </c>
      <c r="D8" s="247" t="s">
        <v>4302</v>
      </c>
      <c r="E8" s="247">
        <v>2402231006</v>
      </c>
      <c r="F8" s="209">
        <v>1</v>
      </c>
      <c r="G8" s="152" t="s">
        <v>17</v>
      </c>
      <c r="H8" s="152" t="s">
        <v>1571</v>
      </c>
      <c r="J8" s="247" t="s">
        <v>4304</v>
      </c>
    </row>
    <row r="9" spans="1:10" s="212" customFormat="1">
      <c r="A9" s="867">
        <v>7</v>
      </c>
      <c r="B9" s="246" t="s">
        <v>147</v>
      </c>
      <c r="C9" s="248" t="s">
        <v>4301</v>
      </c>
      <c r="D9" s="248" t="s">
        <v>4302</v>
      </c>
      <c r="E9" s="248">
        <v>2402231007</v>
      </c>
      <c r="F9" s="218">
        <v>1</v>
      </c>
      <c r="G9" s="212" t="s">
        <v>17</v>
      </c>
      <c r="H9" s="152" t="s">
        <v>1571</v>
      </c>
      <c r="J9" s="248" t="s">
        <v>4304</v>
      </c>
    </row>
    <row r="10" spans="1:10" s="151" customFormat="1">
      <c r="A10" s="218">
        <v>8</v>
      </c>
      <c r="B10" s="249" t="s">
        <v>147</v>
      </c>
      <c r="C10" s="250" t="s">
        <v>4305</v>
      </c>
      <c r="D10" s="251" t="s">
        <v>147</v>
      </c>
      <c r="E10" s="220" t="s">
        <v>147</v>
      </c>
      <c r="F10" s="213">
        <v>2</v>
      </c>
      <c r="G10" s="252" t="s">
        <v>1104</v>
      </c>
      <c r="H10" s="212" t="s">
        <v>1571</v>
      </c>
      <c r="I10" s="212" t="s">
        <v>4306</v>
      </c>
      <c r="J10" s="239" t="s">
        <v>3949</v>
      </c>
    </row>
    <row r="11" spans="1:10" s="151" customFormat="1">
      <c r="A11" s="209">
        <v>9</v>
      </c>
      <c r="B11" s="206" t="s">
        <v>147</v>
      </c>
      <c r="C11" s="206" t="s">
        <v>4307</v>
      </c>
      <c r="D11" s="247" t="s">
        <v>147</v>
      </c>
      <c r="E11" s="211" t="s">
        <v>147</v>
      </c>
      <c r="F11" s="209">
        <v>1</v>
      </c>
      <c r="G11" s="152" t="s">
        <v>1582</v>
      </c>
      <c r="H11" s="152" t="s">
        <v>1571</v>
      </c>
      <c r="I11" s="152" t="s">
        <v>1582</v>
      </c>
      <c r="J11" s="201" t="s">
        <v>4308</v>
      </c>
    </row>
    <row r="12" spans="1:10" s="151" customFormat="1">
      <c r="A12" s="209">
        <v>10</v>
      </c>
      <c r="B12" s="265">
        <v>44960</v>
      </c>
      <c r="C12" s="223" t="s">
        <v>4309</v>
      </c>
      <c r="D12" s="248" t="s">
        <v>4310</v>
      </c>
      <c r="E12" s="219" t="s">
        <v>147</v>
      </c>
      <c r="F12" s="213">
        <v>1</v>
      </c>
      <c r="G12" s="212" t="s">
        <v>1582</v>
      </c>
      <c r="H12" s="212" t="s">
        <v>1571</v>
      </c>
      <c r="I12" s="212" t="s">
        <v>1582</v>
      </c>
      <c r="J12" s="213" t="s">
        <v>4311</v>
      </c>
    </row>
    <row r="13" spans="1:10" ht="41.1">
      <c r="A13" s="257">
        <v>11</v>
      </c>
      <c r="B13" s="257" t="s">
        <v>4312</v>
      </c>
      <c r="C13" s="262" t="s">
        <v>4313</v>
      </c>
      <c r="D13" s="263" t="s">
        <v>4313</v>
      </c>
      <c r="E13" s="258" t="s">
        <v>147</v>
      </c>
      <c r="F13" s="258">
        <v>4</v>
      </c>
      <c r="G13" s="274" t="s">
        <v>1582</v>
      </c>
      <c r="H13" s="254"/>
      <c r="I13" s="254" t="s">
        <v>1582</v>
      </c>
      <c r="J13" s="262" t="s">
        <v>4314</v>
      </c>
    </row>
    <row r="14" spans="1:10" ht="41.1">
      <c r="A14" s="257">
        <v>12</v>
      </c>
      <c r="B14" s="257" t="s">
        <v>4312</v>
      </c>
      <c r="C14" s="262" t="s">
        <v>4315</v>
      </c>
      <c r="D14" s="263" t="s">
        <v>4313</v>
      </c>
      <c r="E14" s="258" t="s">
        <v>147</v>
      </c>
      <c r="F14" s="258">
        <v>3</v>
      </c>
      <c r="G14" s="274" t="s">
        <v>1582</v>
      </c>
      <c r="H14" s="254"/>
      <c r="I14" s="254" t="s">
        <v>1582</v>
      </c>
      <c r="J14" s="264" t="s">
        <v>4316</v>
      </c>
    </row>
    <row r="15" spans="1:10" ht="35.1">
      <c r="A15" s="257">
        <v>13</v>
      </c>
      <c r="B15" s="266">
        <v>44932</v>
      </c>
      <c r="C15" s="274" t="s">
        <v>4317</v>
      </c>
      <c r="D15" s="274" t="s">
        <v>4318</v>
      </c>
      <c r="E15" s="274" t="s">
        <v>147</v>
      </c>
      <c r="F15" s="258">
        <v>4</v>
      </c>
      <c r="G15" s="274" t="s">
        <v>1582</v>
      </c>
      <c r="H15" s="274"/>
      <c r="I15" s="254" t="s">
        <v>1582</v>
      </c>
      <c r="J15" s="274" t="s">
        <v>4319</v>
      </c>
    </row>
    <row r="16" spans="1:10" ht="35.1">
      <c r="A16" s="257">
        <v>14</v>
      </c>
      <c r="B16" s="266" t="s">
        <v>4320</v>
      </c>
      <c r="C16" s="274" t="s">
        <v>4317</v>
      </c>
      <c r="D16" s="274" t="s">
        <v>4318</v>
      </c>
      <c r="E16" s="274" t="s">
        <v>147</v>
      </c>
      <c r="F16" s="258">
        <v>4</v>
      </c>
      <c r="G16" s="274" t="s">
        <v>1582</v>
      </c>
      <c r="H16" s="274"/>
      <c r="I16" s="254" t="s">
        <v>1582</v>
      </c>
      <c r="J16" s="274" t="s">
        <v>4321</v>
      </c>
    </row>
  </sheetData>
  <hyperlinks>
    <hyperlink ref="B1" location="Summary!A1" display="Summary" xr:uid="{00000000-0004-0000-3900-000000000000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1"/>
  <sheetViews>
    <sheetView topLeftCell="A48" zoomScale="70" zoomScaleNormal="70" workbookViewId="0">
      <selection activeCell="A52" sqref="A52"/>
    </sheetView>
  </sheetViews>
  <sheetFormatPr defaultRowHeight="14.45"/>
  <cols>
    <col min="1" max="1" width="8.42578125" style="8" customWidth="1"/>
    <col min="2" max="2" width="20.5703125" style="8" customWidth="1"/>
    <col min="3" max="3" width="20" customWidth="1"/>
    <col min="4" max="4" width="24.28515625" customWidth="1"/>
    <col min="5" max="5" width="21.85546875" style="125" bestFit="1" customWidth="1"/>
    <col min="6" max="6" width="22.7109375" customWidth="1"/>
    <col min="7" max="7" width="15.85546875" customWidth="1"/>
    <col min="8" max="8" width="18.7109375" customWidth="1"/>
    <col min="9" max="9" width="21.28515625" customWidth="1"/>
    <col min="10" max="10" width="41.5703125" customWidth="1"/>
    <col min="11" max="11" width="16.140625" customWidth="1"/>
  </cols>
  <sheetData>
    <row r="1" spans="1:11" ht="17.45">
      <c r="B1" s="168" t="s">
        <v>1564</v>
      </c>
      <c r="D1" s="149"/>
      <c r="E1" t="s">
        <v>4322</v>
      </c>
    </row>
    <row r="2" spans="1:11">
      <c r="A2" s="145" t="s">
        <v>1</v>
      </c>
      <c r="B2" s="145" t="s">
        <v>2</v>
      </c>
      <c r="C2" s="145" t="s">
        <v>3</v>
      </c>
      <c r="D2" s="145" t="s">
        <v>1565</v>
      </c>
      <c r="E2" s="146" t="s">
        <v>6</v>
      </c>
      <c r="F2" s="144" t="s">
        <v>1567</v>
      </c>
      <c r="G2" s="145" t="s">
        <v>8</v>
      </c>
      <c r="H2" s="145" t="s">
        <v>11</v>
      </c>
      <c r="I2" s="145" t="s">
        <v>1568</v>
      </c>
      <c r="J2" s="145" t="s">
        <v>12</v>
      </c>
    </row>
    <row r="3" spans="1:11">
      <c r="A3" s="130">
        <v>1</v>
      </c>
      <c r="B3" s="130" t="s">
        <v>147</v>
      </c>
      <c r="C3" s="304" t="s">
        <v>4323</v>
      </c>
      <c r="D3" s="193" t="s">
        <v>4324</v>
      </c>
      <c r="E3" s="305" t="s">
        <v>4325</v>
      </c>
      <c r="F3" s="235">
        <v>1</v>
      </c>
      <c r="G3" s="305" t="s">
        <v>149</v>
      </c>
      <c r="H3" s="131" t="s">
        <v>1571</v>
      </c>
      <c r="I3" s="131" t="s">
        <v>2739</v>
      </c>
      <c r="J3" s="952" t="s">
        <v>4326</v>
      </c>
      <c r="K3" t="s">
        <v>4197</v>
      </c>
    </row>
    <row r="4" spans="1:11" ht="29.1">
      <c r="A4" s="130">
        <v>2</v>
      </c>
      <c r="B4" s="130" t="s">
        <v>147</v>
      </c>
      <c r="C4" s="953" t="s">
        <v>4327</v>
      </c>
      <c r="D4" s="877" t="s">
        <v>4328</v>
      </c>
      <c r="E4" s="305" t="s">
        <v>4329</v>
      </c>
      <c r="F4" s="598">
        <v>1</v>
      </c>
      <c r="G4" s="954" t="s">
        <v>17</v>
      </c>
      <c r="H4" s="131" t="s">
        <v>1571</v>
      </c>
      <c r="I4" s="131" t="s">
        <v>2035</v>
      </c>
      <c r="J4" s="952" t="s">
        <v>4330</v>
      </c>
      <c r="K4" t="s">
        <v>4197</v>
      </c>
    </row>
    <row r="5" spans="1:11">
      <c r="A5" s="130">
        <v>3</v>
      </c>
      <c r="B5" s="130" t="s">
        <v>147</v>
      </c>
      <c r="C5" s="953"/>
      <c r="D5" s="877" t="s">
        <v>4331</v>
      </c>
      <c r="E5" s="305"/>
      <c r="F5" s="599"/>
      <c r="G5" s="954" t="s">
        <v>17</v>
      </c>
      <c r="H5" s="131" t="s">
        <v>1571</v>
      </c>
      <c r="I5" s="131" t="s">
        <v>2035</v>
      </c>
      <c r="J5" s="131" t="s">
        <v>4332</v>
      </c>
    </row>
    <row r="6" spans="1:11">
      <c r="A6" s="130">
        <v>4</v>
      </c>
      <c r="B6" s="130" t="s">
        <v>147</v>
      </c>
      <c r="C6" s="890" t="s">
        <v>4333</v>
      </c>
      <c r="D6" s="193" t="s">
        <v>4333</v>
      </c>
      <c r="E6" s="955" t="s">
        <v>147</v>
      </c>
      <c r="F6" s="864">
        <v>1</v>
      </c>
      <c r="G6" s="956" t="s">
        <v>1641</v>
      </c>
      <c r="H6" s="131" t="s">
        <v>1571</v>
      </c>
      <c r="I6" s="131" t="s">
        <v>1620</v>
      </c>
      <c r="J6" s="131"/>
    </row>
    <row r="7" spans="1:11" ht="29.1" customHeight="1">
      <c r="A7" s="130">
        <v>5</v>
      </c>
      <c r="B7" s="130" t="s">
        <v>147</v>
      </c>
      <c r="C7" s="957" t="s">
        <v>4334</v>
      </c>
      <c r="D7" s="131" t="s">
        <v>4334</v>
      </c>
      <c r="E7" s="305" t="s">
        <v>4335</v>
      </c>
      <c r="F7" s="859">
        <v>10</v>
      </c>
      <c r="G7" s="954" t="s">
        <v>17</v>
      </c>
      <c r="H7" s="131" t="s">
        <v>1587</v>
      </c>
      <c r="I7" s="131" t="s">
        <v>3955</v>
      </c>
      <c r="J7" s="952" t="s">
        <v>4336</v>
      </c>
      <c r="K7" t="s">
        <v>4197</v>
      </c>
    </row>
    <row r="8" spans="1:11" ht="57.95">
      <c r="A8" s="130">
        <v>6</v>
      </c>
      <c r="B8" s="130" t="s">
        <v>147</v>
      </c>
      <c r="C8" s="193" t="s">
        <v>4337</v>
      </c>
      <c r="D8" s="193" t="s">
        <v>4337</v>
      </c>
      <c r="E8" s="956">
        <v>62120299</v>
      </c>
      <c r="F8" s="958">
        <v>1</v>
      </c>
      <c r="G8" s="891" t="s">
        <v>1212</v>
      </c>
      <c r="H8" s="131" t="s">
        <v>1571</v>
      </c>
      <c r="I8" s="877" t="s">
        <v>1620</v>
      </c>
      <c r="J8" s="952" t="s">
        <v>4338</v>
      </c>
    </row>
    <row r="9" spans="1:11">
      <c r="A9" s="130">
        <v>7</v>
      </c>
      <c r="B9" s="131" t="s">
        <v>4339</v>
      </c>
      <c r="C9" s="959" t="s">
        <v>4340</v>
      </c>
      <c r="D9" s="131"/>
      <c r="E9" s="131"/>
      <c r="F9" s="880">
        <v>100</v>
      </c>
      <c r="G9" s="131" t="s">
        <v>1582</v>
      </c>
      <c r="H9" s="131" t="s">
        <v>1587</v>
      </c>
      <c r="I9" s="131" t="s">
        <v>4341</v>
      </c>
      <c r="J9" s="131"/>
    </row>
    <row r="10" spans="1:11">
      <c r="A10" s="130">
        <v>8</v>
      </c>
      <c r="B10" s="131" t="s">
        <v>4339</v>
      </c>
      <c r="C10" s="959" t="s">
        <v>4342</v>
      </c>
      <c r="D10" s="131"/>
      <c r="E10" s="131"/>
      <c r="F10" s="880">
        <v>90</v>
      </c>
      <c r="G10" s="131" t="s">
        <v>1582</v>
      </c>
      <c r="H10" s="131" t="s">
        <v>1587</v>
      </c>
      <c r="I10" s="131" t="s">
        <v>4341</v>
      </c>
      <c r="J10" s="131"/>
    </row>
    <row r="11" spans="1:11">
      <c r="A11" s="130">
        <v>9</v>
      </c>
      <c r="B11" s="131" t="s">
        <v>4339</v>
      </c>
      <c r="C11" s="959" t="s">
        <v>4343</v>
      </c>
      <c r="D11" s="131"/>
      <c r="E11" s="131"/>
      <c r="F11" s="880">
        <v>20</v>
      </c>
      <c r="G11" s="131" t="s">
        <v>1582</v>
      </c>
      <c r="H11" s="131" t="s">
        <v>1587</v>
      </c>
      <c r="I11" s="131" t="s">
        <v>4341</v>
      </c>
      <c r="J11" s="131"/>
    </row>
    <row r="12" spans="1:11" ht="29.1">
      <c r="A12" s="130">
        <v>10</v>
      </c>
      <c r="B12" s="131" t="s">
        <v>4339</v>
      </c>
      <c r="C12" s="959" t="s">
        <v>4344</v>
      </c>
      <c r="D12" s="131"/>
      <c r="E12" s="131"/>
      <c r="F12" s="880">
        <v>20</v>
      </c>
      <c r="G12" s="131" t="s">
        <v>1582</v>
      </c>
      <c r="H12" s="131" t="s">
        <v>1587</v>
      </c>
      <c r="I12" s="131" t="s">
        <v>4341</v>
      </c>
      <c r="J12" s="131"/>
    </row>
    <row r="13" spans="1:11" ht="29.1">
      <c r="A13" s="130">
        <v>11</v>
      </c>
      <c r="B13" s="131" t="s">
        <v>4339</v>
      </c>
      <c r="C13" s="959" t="s">
        <v>4345</v>
      </c>
      <c r="D13" s="131"/>
      <c r="E13" s="131"/>
      <c r="F13" s="880">
        <v>20</v>
      </c>
      <c r="G13" s="131" t="s">
        <v>1582</v>
      </c>
      <c r="H13" s="131" t="s">
        <v>1587</v>
      </c>
      <c r="I13" s="131" t="s">
        <v>4346</v>
      </c>
      <c r="J13" s="131"/>
    </row>
    <row r="14" spans="1:11">
      <c r="A14" s="130">
        <v>12</v>
      </c>
      <c r="B14" s="131" t="s">
        <v>4339</v>
      </c>
      <c r="C14" s="959" t="s">
        <v>4347</v>
      </c>
      <c r="D14" s="131"/>
      <c r="E14" s="131"/>
      <c r="F14" s="880">
        <v>190</v>
      </c>
      <c r="G14" s="131" t="s">
        <v>1582</v>
      </c>
      <c r="H14" s="131" t="s">
        <v>1587</v>
      </c>
      <c r="I14" s="131" t="s">
        <v>4346</v>
      </c>
      <c r="J14" s="131"/>
    </row>
    <row r="15" spans="1:11" ht="29.1">
      <c r="A15" s="130">
        <v>13</v>
      </c>
      <c r="B15" s="131" t="s">
        <v>4339</v>
      </c>
      <c r="C15" s="959" t="s">
        <v>4348</v>
      </c>
      <c r="D15" s="131"/>
      <c r="E15" s="131"/>
      <c r="F15" s="880">
        <v>195</v>
      </c>
      <c r="G15" s="131" t="s">
        <v>17</v>
      </c>
      <c r="H15" s="131" t="s">
        <v>1587</v>
      </c>
      <c r="I15" s="131" t="s">
        <v>2035</v>
      </c>
      <c r="J15" s="131"/>
    </row>
    <row r="16" spans="1:11" ht="29.1">
      <c r="A16" s="130">
        <v>14</v>
      </c>
      <c r="B16" s="131" t="s">
        <v>4339</v>
      </c>
      <c r="C16" s="959" t="s">
        <v>4349</v>
      </c>
      <c r="D16" s="131"/>
      <c r="E16" s="131"/>
      <c r="F16" s="880">
        <v>120</v>
      </c>
      <c r="G16" s="131" t="s">
        <v>17</v>
      </c>
      <c r="H16" s="131" t="s">
        <v>1587</v>
      </c>
      <c r="I16" s="131" t="s">
        <v>2035</v>
      </c>
      <c r="J16" s="131"/>
    </row>
    <row r="17" spans="1:11" ht="29.1">
      <c r="A17" s="130">
        <v>15</v>
      </c>
      <c r="B17" s="131" t="s">
        <v>4339</v>
      </c>
      <c r="C17" s="959" t="s">
        <v>4350</v>
      </c>
      <c r="D17" s="131"/>
      <c r="E17" s="131"/>
      <c r="F17" s="880">
        <v>120</v>
      </c>
      <c r="G17" s="131" t="s">
        <v>17</v>
      </c>
      <c r="H17" s="131" t="s">
        <v>1587</v>
      </c>
      <c r="I17" s="131" t="s">
        <v>2035</v>
      </c>
      <c r="J17" s="131"/>
    </row>
    <row r="18" spans="1:11">
      <c r="A18" s="130">
        <v>16</v>
      </c>
      <c r="B18" s="131" t="s">
        <v>4339</v>
      </c>
      <c r="C18" s="959" t="s">
        <v>4351</v>
      </c>
      <c r="D18" s="131"/>
      <c r="E18" s="131"/>
      <c r="F18" s="880">
        <v>220</v>
      </c>
      <c r="G18" s="131" t="s">
        <v>17</v>
      </c>
      <c r="H18" s="131" t="s">
        <v>1587</v>
      </c>
      <c r="I18" s="131" t="s">
        <v>2035</v>
      </c>
      <c r="J18" s="131"/>
    </row>
    <row r="19" spans="1:11">
      <c r="A19" s="130">
        <v>17</v>
      </c>
      <c r="B19" s="131" t="s">
        <v>4339</v>
      </c>
      <c r="C19" s="959" t="s">
        <v>4352</v>
      </c>
      <c r="D19" s="131"/>
      <c r="E19" s="131"/>
      <c r="F19" s="880">
        <v>220</v>
      </c>
      <c r="G19" s="131" t="s">
        <v>17</v>
      </c>
      <c r="H19" s="131" t="s">
        <v>1587</v>
      </c>
      <c r="I19" s="131" t="s">
        <v>2035</v>
      </c>
      <c r="J19" s="131"/>
    </row>
    <row r="20" spans="1:11" s="108" customFormat="1">
      <c r="A20" s="130">
        <v>18</v>
      </c>
      <c r="B20" s="960">
        <v>44600</v>
      </c>
      <c r="C20" s="193" t="s">
        <v>4353</v>
      </c>
      <c r="D20" s="305" t="s">
        <v>4353</v>
      </c>
      <c r="E20" s="131"/>
      <c r="F20" s="880">
        <v>1</v>
      </c>
      <c r="G20" s="879" t="s">
        <v>4354</v>
      </c>
      <c r="H20" s="885" t="s">
        <v>1587</v>
      </c>
      <c r="I20" s="131" t="s">
        <v>4355</v>
      </c>
      <c r="J20" s="871"/>
    </row>
    <row r="21" spans="1:11">
      <c r="A21" s="130">
        <v>19</v>
      </c>
      <c r="B21" s="131" t="s">
        <v>2022</v>
      </c>
      <c r="C21" s="131" t="s">
        <v>4356</v>
      </c>
      <c r="D21" s="131"/>
      <c r="E21" s="305" t="s">
        <v>147</v>
      </c>
      <c r="F21" s="871">
        <v>35</v>
      </c>
      <c r="G21" s="131" t="s">
        <v>17</v>
      </c>
      <c r="H21" s="131" t="s">
        <v>1571</v>
      </c>
      <c r="I21" s="131" t="s">
        <v>2739</v>
      </c>
      <c r="J21" t="s">
        <v>2041</v>
      </c>
      <c r="K21" t="s">
        <v>4357</v>
      </c>
    </row>
    <row r="22" spans="1:11" s="152" customFormat="1" ht="43.5">
      <c r="A22" s="130">
        <v>20</v>
      </c>
      <c r="B22" s="863" t="s">
        <v>147</v>
      </c>
      <c r="C22" s="961" t="s">
        <v>4358</v>
      </c>
      <c r="D22" s="962" t="s">
        <v>4359</v>
      </c>
      <c r="E22" s="863" t="s">
        <v>147</v>
      </c>
      <c r="F22" s="859">
        <v>500</v>
      </c>
      <c r="G22" s="857" t="s">
        <v>17</v>
      </c>
      <c r="H22" s="857" t="s">
        <v>1571</v>
      </c>
      <c r="I22" s="857"/>
      <c r="J22" s="963" t="s">
        <v>4360</v>
      </c>
      <c r="K22" s="857"/>
    </row>
    <row r="23" spans="1:11" s="151" customFormat="1">
      <c r="A23" s="130">
        <v>21</v>
      </c>
      <c r="B23" s="867" t="s">
        <v>147</v>
      </c>
      <c r="C23" s="962" t="s">
        <v>4361</v>
      </c>
      <c r="D23" s="962" t="s">
        <v>4361</v>
      </c>
      <c r="E23" s="918" t="s">
        <v>147</v>
      </c>
      <c r="F23" s="859">
        <v>99</v>
      </c>
      <c r="G23" s="857" t="s">
        <v>17</v>
      </c>
      <c r="H23" s="857" t="s">
        <v>1571</v>
      </c>
      <c r="I23" s="857" t="s">
        <v>1582</v>
      </c>
      <c r="J23" s="962" t="s">
        <v>2152</v>
      </c>
    </row>
    <row r="24" spans="1:11" s="151" customFormat="1">
      <c r="A24" s="130">
        <v>22</v>
      </c>
      <c r="B24" s="867" t="s">
        <v>147</v>
      </c>
      <c r="C24" s="962" t="s">
        <v>4362</v>
      </c>
      <c r="D24" s="962" t="s">
        <v>4362</v>
      </c>
      <c r="E24" s="918" t="s">
        <v>147</v>
      </c>
      <c r="F24" s="859">
        <v>99</v>
      </c>
      <c r="G24" s="857" t="s">
        <v>17</v>
      </c>
      <c r="H24" s="857" t="s">
        <v>1571</v>
      </c>
      <c r="I24" s="857" t="s">
        <v>1582</v>
      </c>
      <c r="J24" s="962" t="s">
        <v>4363</v>
      </c>
    </row>
    <row r="25" spans="1:11" s="151" customFormat="1">
      <c r="A25" s="130">
        <v>23</v>
      </c>
      <c r="B25" s="218" t="s">
        <v>147</v>
      </c>
      <c r="C25" s="248" t="s">
        <v>4364</v>
      </c>
      <c r="D25" s="248" t="s">
        <v>4364</v>
      </c>
      <c r="E25" s="219" t="s">
        <v>147</v>
      </c>
      <c r="F25" s="213">
        <v>99</v>
      </c>
      <c r="G25" s="212" t="s">
        <v>17</v>
      </c>
      <c r="H25" s="212" t="s">
        <v>1571</v>
      </c>
      <c r="I25" s="212" t="s">
        <v>1582</v>
      </c>
      <c r="J25" s="248" t="s">
        <v>4365</v>
      </c>
    </row>
    <row r="26" spans="1:11" s="152" customFormat="1" ht="57.95" customHeight="1">
      <c r="A26" s="130">
        <v>24</v>
      </c>
      <c r="B26" s="218" t="s">
        <v>147</v>
      </c>
      <c r="C26" s="259" t="s">
        <v>4366</v>
      </c>
      <c r="D26" s="260" t="s">
        <v>4366</v>
      </c>
      <c r="E26" s="219" t="s">
        <v>4367</v>
      </c>
      <c r="F26" s="218">
        <v>1</v>
      </c>
      <c r="G26" s="212" t="s">
        <v>2836</v>
      </c>
      <c r="H26" s="212" t="s">
        <v>1571</v>
      </c>
      <c r="I26" s="212" t="s">
        <v>1620</v>
      </c>
      <c r="J26" s="261" t="s">
        <v>4368</v>
      </c>
      <c r="K26" s="857" t="s">
        <v>4197</v>
      </c>
    </row>
    <row r="27" spans="1:11" ht="42">
      <c r="A27" s="130">
        <v>25</v>
      </c>
      <c r="B27" s="895" t="s">
        <v>4063</v>
      </c>
      <c r="C27" s="964" t="s">
        <v>4331</v>
      </c>
      <c r="D27" s="897" t="s">
        <v>4369</v>
      </c>
      <c r="E27" s="897" t="s">
        <v>4370</v>
      </c>
      <c r="F27" s="897">
        <v>8</v>
      </c>
      <c r="G27" s="897" t="s">
        <v>1582</v>
      </c>
      <c r="H27" s="896"/>
      <c r="I27" s="896"/>
      <c r="J27" s="965" t="s">
        <v>4065</v>
      </c>
    </row>
    <row r="28" spans="1:11" ht="42">
      <c r="A28" s="130">
        <v>26</v>
      </c>
      <c r="B28" s="895" t="s">
        <v>4063</v>
      </c>
      <c r="C28" s="964" t="s">
        <v>4371</v>
      </c>
      <c r="D28" s="897" t="s">
        <v>4372</v>
      </c>
      <c r="E28" s="897" t="s">
        <v>147</v>
      </c>
      <c r="F28" s="897">
        <v>6</v>
      </c>
      <c r="G28" s="897" t="s">
        <v>1582</v>
      </c>
      <c r="H28" s="896"/>
      <c r="I28" s="896"/>
      <c r="J28" s="965" t="s">
        <v>4065</v>
      </c>
    </row>
    <row r="29" spans="1:11" ht="84">
      <c r="A29" s="130">
        <v>27</v>
      </c>
      <c r="B29" s="895" t="s">
        <v>4063</v>
      </c>
      <c r="C29" s="964" t="s">
        <v>4373</v>
      </c>
      <c r="D29" s="897" t="s">
        <v>4374</v>
      </c>
      <c r="E29" s="897">
        <v>23022701</v>
      </c>
      <c r="F29" s="897">
        <v>1</v>
      </c>
      <c r="G29" s="897" t="s">
        <v>1582</v>
      </c>
      <c r="H29" s="896"/>
      <c r="I29" s="896"/>
      <c r="J29" s="965" t="s">
        <v>4065</v>
      </c>
    </row>
    <row r="30" spans="1:11" ht="21">
      <c r="A30" s="130">
        <v>28</v>
      </c>
      <c r="B30" s="895" t="s">
        <v>4063</v>
      </c>
      <c r="C30" s="964" t="s">
        <v>4375</v>
      </c>
      <c r="D30" s="897" t="s">
        <v>4376</v>
      </c>
      <c r="E30" s="897" t="s">
        <v>4377</v>
      </c>
      <c r="F30" s="897">
        <v>1</v>
      </c>
      <c r="G30" s="897" t="s">
        <v>1582</v>
      </c>
      <c r="H30" s="896"/>
      <c r="I30" s="896"/>
      <c r="J30" s="965" t="s">
        <v>4065</v>
      </c>
    </row>
    <row r="31" spans="1:11" ht="21">
      <c r="A31" s="130">
        <v>29</v>
      </c>
      <c r="B31" s="895" t="s">
        <v>4063</v>
      </c>
      <c r="C31" s="964" t="s">
        <v>4375</v>
      </c>
      <c r="D31" s="897" t="s">
        <v>4378</v>
      </c>
      <c r="E31" s="897" t="s">
        <v>4379</v>
      </c>
      <c r="F31" s="897">
        <v>1</v>
      </c>
      <c r="G31" s="897" t="s">
        <v>1582</v>
      </c>
      <c r="H31" s="896"/>
      <c r="I31" s="896"/>
      <c r="J31" s="965" t="s">
        <v>4065</v>
      </c>
    </row>
    <row r="32" spans="1:11" ht="42">
      <c r="A32" s="130">
        <v>30</v>
      </c>
      <c r="B32" s="895" t="s">
        <v>4063</v>
      </c>
      <c r="C32" s="964" t="s">
        <v>4380</v>
      </c>
      <c r="D32" s="897" t="s">
        <v>4381</v>
      </c>
      <c r="E32" s="897" t="s">
        <v>4382</v>
      </c>
      <c r="F32" s="897">
        <v>1</v>
      </c>
      <c r="G32" s="897" t="s">
        <v>1582</v>
      </c>
      <c r="H32" s="896"/>
      <c r="I32" s="896"/>
      <c r="J32" s="965" t="s">
        <v>4065</v>
      </c>
    </row>
    <row r="33" spans="1:10" ht="63">
      <c r="A33" s="130">
        <v>31</v>
      </c>
      <c r="B33" s="895" t="s">
        <v>4063</v>
      </c>
      <c r="C33" s="964" t="s">
        <v>1316</v>
      </c>
      <c r="D33" s="897" t="s">
        <v>4383</v>
      </c>
      <c r="E33" s="897" t="s">
        <v>147</v>
      </c>
      <c r="F33" s="897">
        <v>2</v>
      </c>
      <c r="G33" s="897" t="s">
        <v>1582</v>
      </c>
      <c r="H33" s="896"/>
      <c r="I33" s="896"/>
      <c r="J33" s="965" t="s">
        <v>4065</v>
      </c>
    </row>
    <row r="34" spans="1:10" ht="42">
      <c r="A34" s="130">
        <v>32</v>
      </c>
      <c r="B34" s="895" t="s">
        <v>4063</v>
      </c>
      <c r="C34" s="964" t="s">
        <v>271</v>
      </c>
      <c r="D34" s="897" t="s">
        <v>4384</v>
      </c>
      <c r="E34" s="897" t="s">
        <v>147</v>
      </c>
      <c r="F34" s="897">
        <v>7</v>
      </c>
      <c r="G34" s="897" t="s">
        <v>1582</v>
      </c>
      <c r="H34" s="896"/>
      <c r="I34" s="896"/>
      <c r="J34" s="965" t="s">
        <v>4065</v>
      </c>
    </row>
    <row r="35" spans="1:10" ht="42">
      <c r="A35" s="130">
        <v>33</v>
      </c>
      <c r="B35" s="895" t="s">
        <v>4063</v>
      </c>
      <c r="C35" s="964" t="s">
        <v>4331</v>
      </c>
      <c r="D35" s="897" t="s">
        <v>4369</v>
      </c>
      <c r="E35" s="897" t="s">
        <v>4385</v>
      </c>
      <c r="F35" s="897">
        <v>4</v>
      </c>
      <c r="G35" s="897" t="s">
        <v>1582</v>
      </c>
      <c r="H35" s="896"/>
      <c r="I35" s="896"/>
      <c r="J35" s="965" t="s">
        <v>4065</v>
      </c>
    </row>
    <row r="36" spans="1:10" ht="42">
      <c r="A36" s="130">
        <v>34</v>
      </c>
      <c r="B36" s="895" t="s">
        <v>4063</v>
      </c>
      <c r="C36" s="964" t="s">
        <v>1316</v>
      </c>
      <c r="D36" s="897" t="s">
        <v>4386</v>
      </c>
      <c r="E36" s="897" t="s">
        <v>147</v>
      </c>
      <c r="F36" s="897">
        <v>6</v>
      </c>
      <c r="G36" s="897" t="s">
        <v>1582</v>
      </c>
      <c r="H36" s="896"/>
      <c r="I36" s="896"/>
      <c r="J36" s="965" t="s">
        <v>4065</v>
      </c>
    </row>
    <row r="37" spans="1:10" ht="63">
      <c r="A37" s="130">
        <v>35</v>
      </c>
      <c r="B37" s="895" t="s">
        <v>4063</v>
      </c>
      <c r="C37" s="964" t="s">
        <v>1075</v>
      </c>
      <c r="D37" s="897" t="s">
        <v>4387</v>
      </c>
      <c r="E37" s="897" t="s">
        <v>147</v>
      </c>
      <c r="F37" s="897">
        <v>5</v>
      </c>
      <c r="G37" s="897" t="s">
        <v>1582</v>
      </c>
      <c r="H37" s="896"/>
      <c r="I37" s="896"/>
      <c r="J37" s="965" t="s">
        <v>4065</v>
      </c>
    </row>
    <row r="38" spans="1:10" ht="21">
      <c r="A38" s="130">
        <v>36</v>
      </c>
      <c r="B38" s="895" t="s">
        <v>4312</v>
      </c>
      <c r="C38" s="966" t="s">
        <v>4371</v>
      </c>
      <c r="D38" s="967" t="s">
        <v>4371</v>
      </c>
      <c r="E38" s="897" t="s">
        <v>147</v>
      </c>
      <c r="F38" s="897">
        <v>8</v>
      </c>
      <c r="G38" s="897" t="s">
        <v>17</v>
      </c>
      <c r="H38" s="896"/>
      <c r="I38" s="896"/>
      <c r="J38" s="968" t="s">
        <v>4388</v>
      </c>
    </row>
    <row r="39" spans="1:10" ht="21">
      <c r="A39" s="130">
        <v>37</v>
      </c>
      <c r="B39" s="895" t="s">
        <v>4312</v>
      </c>
      <c r="C39" s="966" t="s">
        <v>4371</v>
      </c>
      <c r="D39" s="967" t="s">
        <v>4371</v>
      </c>
      <c r="E39" s="897" t="s">
        <v>147</v>
      </c>
      <c r="F39" s="897">
        <v>4</v>
      </c>
      <c r="G39" s="897" t="s">
        <v>17</v>
      </c>
      <c r="H39" s="896"/>
      <c r="I39" s="896"/>
      <c r="J39" s="968" t="s">
        <v>4388</v>
      </c>
    </row>
    <row r="40" spans="1:10" ht="21">
      <c r="A40" s="130">
        <v>38</v>
      </c>
      <c r="B40" s="895" t="s">
        <v>4312</v>
      </c>
      <c r="C40" s="966" t="s">
        <v>4371</v>
      </c>
      <c r="D40" s="967" t="s">
        <v>4371</v>
      </c>
      <c r="E40" s="897" t="s">
        <v>147</v>
      </c>
      <c r="F40" s="897">
        <v>1</v>
      </c>
      <c r="G40" s="897" t="s">
        <v>17</v>
      </c>
      <c r="H40" s="896"/>
      <c r="I40" s="896"/>
      <c r="J40" s="968" t="s">
        <v>4388</v>
      </c>
    </row>
    <row r="41" spans="1:10" ht="21">
      <c r="A41" s="130">
        <v>39</v>
      </c>
      <c r="B41" s="895" t="s">
        <v>4312</v>
      </c>
      <c r="C41" s="966" t="s">
        <v>4331</v>
      </c>
      <c r="D41" s="967" t="s">
        <v>4331</v>
      </c>
      <c r="E41" s="897" t="s">
        <v>147</v>
      </c>
      <c r="F41" s="897">
        <v>4</v>
      </c>
      <c r="G41" s="897" t="s">
        <v>17</v>
      </c>
      <c r="H41" s="896"/>
      <c r="I41" s="896"/>
      <c r="J41" s="968" t="s">
        <v>4388</v>
      </c>
    </row>
    <row r="42" spans="1:10" ht="81.95">
      <c r="A42" s="130">
        <v>40</v>
      </c>
      <c r="B42" s="267" t="s">
        <v>4312</v>
      </c>
      <c r="C42" s="268" t="s">
        <v>4389</v>
      </c>
      <c r="D42" s="269" t="s">
        <v>4389</v>
      </c>
      <c r="E42" s="270" t="s">
        <v>147</v>
      </c>
      <c r="F42" s="271">
        <v>3</v>
      </c>
      <c r="G42" s="271" t="s">
        <v>17</v>
      </c>
      <c r="H42" s="272"/>
      <c r="I42" s="272"/>
      <c r="J42" s="268" t="s">
        <v>4390</v>
      </c>
    </row>
    <row r="43" spans="1:10" ht="49.5">
      <c r="A43" s="130">
        <v>41</v>
      </c>
      <c r="B43" s="969">
        <v>44932</v>
      </c>
      <c r="C43" s="904" t="s">
        <v>4391</v>
      </c>
      <c r="D43" s="904" t="s">
        <v>4391</v>
      </c>
      <c r="E43" s="904" t="s">
        <v>147</v>
      </c>
      <c r="F43" s="904">
        <v>1</v>
      </c>
      <c r="G43" s="904" t="s">
        <v>4392</v>
      </c>
      <c r="H43" s="896"/>
      <c r="I43" s="896"/>
      <c r="J43" s="904" t="s">
        <v>4393</v>
      </c>
    </row>
    <row r="44" spans="1:10" ht="66">
      <c r="A44" s="130">
        <v>42</v>
      </c>
      <c r="B44" s="969">
        <v>44932</v>
      </c>
      <c r="C44" s="904" t="s">
        <v>4394</v>
      </c>
      <c r="D44" s="904" t="s">
        <v>4394</v>
      </c>
      <c r="E44" s="904" t="s">
        <v>147</v>
      </c>
      <c r="F44" s="904">
        <v>1</v>
      </c>
      <c r="G44" s="904" t="s">
        <v>4395</v>
      </c>
      <c r="H44" s="896"/>
      <c r="I44" s="896"/>
      <c r="J44" s="904" t="s">
        <v>4396</v>
      </c>
    </row>
    <row r="45" spans="1:10" ht="33">
      <c r="A45" s="130">
        <v>43</v>
      </c>
      <c r="B45" s="969">
        <v>44932</v>
      </c>
      <c r="C45" s="904" t="s">
        <v>4397</v>
      </c>
      <c r="D45" s="904" t="s">
        <v>4397</v>
      </c>
      <c r="E45" s="904" t="s">
        <v>147</v>
      </c>
      <c r="F45" s="904">
        <v>1</v>
      </c>
      <c r="G45" s="904" t="s">
        <v>4392</v>
      </c>
      <c r="H45" s="896"/>
      <c r="I45" s="896"/>
      <c r="J45" s="904" t="s">
        <v>4398</v>
      </c>
    </row>
    <row r="46" spans="1:10" ht="33">
      <c r="A46" s="130">
        <v>44</v>
      </c>
      <c r="B46" s="969">
        <v>44932</v>
      </c>
      <c r="C46" s="904" t="s">
        <v>4399</v>
      </c>
      <c r="D46" s="904" t="s">
        <v>4399</v>
      </c>
      <c r="E46" s="904" t="s">
        <v>147</v>
      </c>
      <c r="F46" s="904">
        <v>1</v>
      </c>
      <c r="G46" s="904" t="s">
        <v>4392</v>
      </c>
      <c r="H46" s="896"/>
      <c r="I46" s="896"/>
      <c r="J46" s="904" t="s">
        <v>4400</v>
      </c>
    </row>
    <row r="47" spans="1:10" ht="49.5">
      <c r="A47" s="130">
        <v>45</v>
      </c>
      <c r="B47" s="969">
        <v>44932</v>
      </c>
      <c r="C47" s="904" t="s">
        <v>4401</v>
      </c>
      <c r="D47" s="904" t="s">
        <v>4401</v>
      </c>
      <c r="E47" s="904" t="s">
        <v>147</v>
      </c>
      <c r="F47" s="904">
        <v>8</v>
      </c>
      <c r="G47" s="904" t="s">
        <v>4402</v>
      </c>
      <c r="H47" s="896"/>
      <c r="I47" s="896"/>
      <c r="J47" s="904" t="s">
        <v>4403</v>
      </c>
    </row>
    <row r="48" spans="1:10" ht="33">
      <c r="A48" s="130">
        <v>46</v>
      </c>
      <c r="B48" s="969">
        <v>44932</v>
      </c>
      <c r="C48" s="904" t="s">
        <v>4404</v>
      </c>
      <c r="D48" s="904" t="s">
        <v>4404</v>
      </c>
      <c r="E48" s="904" t="s">
        <v>147</v>
      </c>
      <c r="F48" s="904">
        <v>3</v>
      </c>
      <c r="G48" s="904" t="s">
        <v>4402</v>
      </c>
      <c r="H48" s="896"/>
      <c r="I48" s="896"/>
      <c r="J48" s="904" t="s">
        <v>4403</v>
      </c>
    </row>
    <row r="49" spans="1:10" ht="82.5">
      <c r="A49" s="130">
        <v>47</v>
      </c>
      <c r="B49" s="275">
        <v>44932</v>
      </c>
      <c r="C49" s="276" t="s">
        <v>4405</v>
      </c>
      <c r="D49" s="276" t="s">
        <v>4405</v>
      </c>
      <c r="E49" s="276" t="s">
        <v>147</v>
      </c>
      <c r="F49" s="276">
        <v>1</v>
      </c>
      <c r="G49" s="276" t="s">
        <v>4402</v>
      </c>
      <c r="H49" s="272"/>
      <c r="I49" s="272"/>
      <c r="J49" s="276" t="s">
        <v>3842</v>
      </c>
    </row>
    <row r="50" spans="1:10" ht="52.5">
      <c r="A50" s="130">
        <v>48</v>
      </c>
      <c r="B50" s="969">
        <v>45144</v>
      </c>
      <c r="C50" s="944" t="s">
        <v>4406</v>
      </c>
      <c r="D50" s="944" t="s">
        <v>4406</v>
      </c>
      <c r="E50" s="944" t="s">
        <v>147</v>
      </c>
      <c r="F50" s="904">
        <v>17</v>
      </c>
      <c r="G50" s="944" t="s">
        <v>17</v>
      </c>
      <c r="H50" s="944"/>
      <c r="I50" s="970"/>
      <c r="J50" s="944" t="s">
        <v>4407</v>
      </c>
    </row>
    <row r="51" spans="1:10" ht="29.1">
      <c r="A51" s="130">
        <v>49</v>
      </c>
      <c r="B51" s="8" t="s">
        <v>4408</v>
      </c>
      <c r="C51" s="121" t="s">
        <v>4409</v>
      </c>
      <c r="D51" s="121" t="s">
        <v>4409</v>
      </c>
      <c r="E51" s="125" t="s">
        <v>147</v>
      </c>
      <c r="F51" s="107">
        <v>4</v>
      </c>
      <c r="G51" t="s">
        <v>4410</v>
      </c>
      <c r="J51" t="s">
        <v>4411</v>
      </c>
    </row>
  </sheetData>
  <mergeCells count="2">
    <mergeCell ref="C4:C5"/>
    <mergeCell ref="F4:F5"/>
  </mergeCells>
  <phoneticPr fontId="41" type="noConversion"/>
  <conditionalFormatting sqref="E20">
    <cfRule type="duplicateValues" dxfId="0" priority="37"/>
  </conditionalFormatting>
  <hyperlinks>
    <hyperlink ref="B1" location="Summary!A1" display="Summary" xr:uid="{00000000-0004-0000-3A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topLeftCell="A37" zoomScale="85" zoomScaleNormal="85" workbookViewId="0">
      <selection activeCell="C43" sqref="C43"/>
    </sheetView>
  </sheetViews>
  <sheetFormatPr defaultRowHeight="14.45"/>
  <cols>
    <col min="2" max="2" width="21.5703125" customWidth="1"/>
    <col min="3" max="3" width="21.42578125" customWidth="1"/>
    <col min="4" max="4" width="16" customWidth="1"/>
    <col min="5" max="5" width="19.7109375" style="8" customWidth="1"/>
    <col min="6" max="6" width="19.5703125" style="8" customWidth="1"/>
    <col min="7" max="7" width="73.85546875" customWidth="1"/>
    <col min="8" max="8" width="14.5703125" customWidth="1"/>
  </cols>
  <sheetData>
    <row r="1" spans="1:7">
      <c r="B1" s="584" t="s">
        <v>1490</v>
      </c>
      <c r="C1" s="584"/>
      <c r="D1" s="584"/>
      <c r="E1" s="584"/>
      <c r="F1" s="584"/>
      <c r="G1" s="175"/>
    </row>
    <row r="2" spans="1:7">
      <c r="A2" s="378" t="s">
        <v>1491</v>
      </c>
      <c r="B2" s="382" t="s">
        <v>1492</v>
      </c>
      <c r="C2" s="378" t="s">
        <v>1493</v>
      </c>
      <c r="D2" s="378" t="s">
        <v>1494</v>
      </c>
      <c r="E2" s="707" t="s">
        <v>1495</v>
      </c>
      <c r="F2" s="707" t="s">
        <v>1496</v>
      </c>
      <c r="G2" s="378" t="s">
        <v>12</v>
      </c>
    </row>
    <row r="3" spans="1:7">
      <c r="A3" s="383">
        <v>1</v>
      </c>
      <c r="B3" s="379" t="s">
        <v>1497</v>
      </c>
      <c r="C3" s="708" t="str">
        <f>HYPERLINK(CONCATENATE("#",B3,"!A1"), "Go To Sheet")</f>
        <v>Go To Sheet</v>
      </c>
      <c r="D3" s="379" t="s">
        <v>1498</v>
      </c>
      <c r="E3" s="593">
        <f>544-6</f>
        <v>538</v>
      </c>
      <c r="F3" s="593">
        <v>538</v>
      </c>
      <c r="G3" s="379" t="s">
        <v>1499</v>
      </c>
    </row>
    <row r="4" spans="1:7">
      <c r="A4" s="383">
        <v>2</v>
      </c>
      <c r="B4" s="379" t="s">
        <v>1500</v>
      </c>
      <c r="C4" s="708" t="str">
        <f t="shared" ref="C4:C63" si="0">HYPERLINK(CONCATENATE("#",B4,"!A1"), "Go To Sheet")</f>
        <v>Go To Sheet</v>
      </c>
      <c r="D4" s="379" t="s">
        <v>1498</v>
      </c>
      <c r="E4" s="593"/>
      <c r="F4" s="593"/>
      <c r="G4" s="384">
        <f>239+305-6</f>
        <v>538</v>
      </c>
    </row>
    <row r="5" spans="1:7">
      <c r="A5" s="383">
        <v>3</v>
      </c>
      <c r="B5" s="379" t="s">
        <v>1501</v>
      </c>
      <c r="C5" s="708" t="str">
        <f t="shared" si="0"/>
        <v>Go To Sheet</v>
      </c>
      <c r="D5" s="379" t="s">
        <v>1498</v>
      </c>
      <c r="E5" s="381">
        <v>1</v>
      </c>
      <c r="F5" s="381">
        <v>1</v>
      </c>
      <c r="G5" s="379"/>
    </row>
    <row r="6" spans="1:7">
      <c r="A6" s="383">
        <v>4</v>
      </c>
      <c r="B6" s="379" t="s">
        <v>1502</v>
      </c>
      <c r="C6" s="708" t="str">
        <f t="shared" si="0"/>
        <v>Go To Sheet</v>
      </c>
      <c r="D6" s="379" t="s">
        <v>1498</v>
      </c>
      <c r="E6" s="381">
        <v>6</v>
      </c>
      <c r="F6" s="381">
        <v>6</v>
      </c>
      <c r="G6" s="379"/>
    </row>
    <row r="7" spans="1:7">
      <c r="A7" s="383">
        <v>5</v>
      </c>
      <c r="B7" s="379" t="s">
        <v>1503</v>
      </c>
      <c r="C7" s="708" t="str">
        <f t="shared" si="0"/>
        <v>Go To Sheet</v>
      </c>
      <c r="D7" s="379" t="s">
        <v>1498</v>
      </c>
      <c r="E7" s="381">
        <v>44</v>
      </c>
      <c r="F7" s="381">
        <v>44</v>
      </c>
      <c r="G7" s="380"/>
    </row>
    <row r="8" spans="1:7">
      <c r="A8" s="383">
        <v>6</v>
      </c>
      <c r="B8" s="379" t="s">
        <v>1504</v>
      </c>
      <c r="C8" s="708" t="str">
        <f t="shared" si="0"/>
        <v>Go To Sheet</v>
      </c>
      <c r="D8" s="379" t="s">
        <v>1498</v>
      </c>
      <c r="E8" s="381">
        <v>38</v>
      </c>
      <c r="F8" s="381">
        <v>38</v>
      </c>
      <c r="G8" s="379"/>
    </row>
    <row r="9" spans="1:7">
      <c r="A9" s="383">
        <v>7</v>
      </c>
      <c r="B9" s="379" t="s">
        <v>1505</v>
      </c>
      <c r="C9" s="708" t="str">
        <f t="shared" si="0"/>
        <v>Go To Sheet</v>
      </c>
      <c r="D9" s="379" t="s">
        <v>1498</v>
      </c>
      <c r="E9" s="381">
        <v>17</v>
      </c>
      <c r="F9" s="381">
        <v>17</v>
      </c>
      <c r="G9" s="379"/>
    </row>
    <row r="10" spans="1:7">
      <c r="A10" s="383">
        <v>8</v>
      </c>
      <c r="B10" s="379" t="s">
        <v>1506</v>
      </c>
      <c r="C10" s="708" t="str">
        <f t="shared" si="0"/>
        <v>Go To Sheet</v>
      </c>
      <c r="D10" s="379" t="s">
        <v>1498</v>
      </c>
      <c r="E10" s="381">
        <v>15</v>
      </c>
      <c r="F10" s="381">
        <v>15</v>
      </c>
      <c r="G10" s="380"/>
    </row>
    <row r="11" spans="1:7">
      <c r="A11" s="383">
        <v>9</v>
      </c>
      <c r="B11" s="379" t="s">
        <v>1507</v>
      </c>
      <c r="C11" s="708" t="str">
        <f t="shared" si="0"/>
        <v>Go To Sheet</v>
      </c>
      <c r="D11" s="386" t="s">
        <v>1498</v>
      </c>
      <c r="E11" s="381">
        <v>10</v>
      </c>
      <c r="F11" s="381">
        <v>10</v>
      </c>
      <c r="G11" s="379"/>
    </row>
    <row r="12" spans="1:7">
      <c r="A12" s="383">
        <v>10</v>
      </c>
      <c r="B12" s="379" t="s">
        <v>1508</v>
      </c>
      <c r="C12" s="708" t="str">
        <f t="shared" si="0"/>
        <v>Go To Sheet</v>
      </c>
      <c r="D12" s="379" t="s">
        <v>1498</v>
      </c>
      <c r="E12" s="381">
        <v>7</v>
      </c>
      <c r="F12" s="381">
        <v>7</v>
      </c>
      <c r="G12" s="379"/>
    </row>
    <row r="13" spans="1:7">
      <c r="A13" s="383">
        <v>11</v>
      </c>
      <c r="B13" s="379" t="s">
        <v>1509</v>
      </c>
      <c r="C13" s="708" t="str">
        <f t="shared" si="0"/>
        <v>Go To Sheet</v>
      </c>
      <c r="D13" s="379" t="s">
        <v>1498</v>
      </c>
      <c r="E13" s="381">
        <v>2</v>
      </c>
      <c r="F13" s="381">
        <v>2</v>
      </c>
      <c r="G13" s="379"/>
    </row>
    <row r="14" spans="1:7">
      <c r="A14" s="383">
        <v>12</v>
      </c>
      <c r="B14" s="379" t="s">
        <v>1510</v>
      </c>
      <c r="C14" s="708" t="str">
        <f t="shared" si="0"/>
        <v>Go To Sheet</v>
      </c>
      <c r="D14" s="379" t="s">
        <v>1498</v>
      </c>
      <c r="E14" s="381">
        <v>2</v>
      </c>
      <c r="F14" s="381">
        <v>2</v>
      </c>
      <c r="G14" s="379"/>
    </row>
    <row r="15" spans="1:7">
      <c r="A15" s="383">
        <v>13</v>
      </c>
      <c r="B15" s="379" t="s">
        <v>1511</v>
      </c>
      <c r="C15" s="708" t="str">
        <f t="shared" si="0"/>
        <v>Go To Sheet</v>
      </c>
      <c r="D15" s="379" t="s">
        <v>1498</v>
      </c>
      <c r="E15" s="381">
        <v>1</v>
      </c>
      <c r="F15" s="381">
        <v>1</v>
      </c>
      <c r="G15" s="379"/>
    </row>
    <row r="16" spans="1:7">
      <c r="A16" s="383">
        <v>14</v>
      </c>
      <c r="B16" s="379" t="s">
        <v>1512</v>
      </c>
      <c r="C16" s="708" t="str">
        <f t="shared" si="0"/>
        <v>Go To Sheet</v>
      </c>
      <c r="D16" s="379" t="s">
        <v>1498</v>
      </c>
      <c r="E16" s="381">
        <v>3</v>
      </c>
      <c r="F16" s="381">
        <v>3</v>
      </c>
      <c r="G16" s="379"/>
    </row>
    <row r="17" spans="1:7">
      <c r="A17" s="383">
        <v>15</v>
      </c>
      <c r="B17" s="379" t="s">
        <v>1513</v>
      </c>
      <c r="C17" s="708" t="str">
        <f t="shared" si="0"/>
        <v>Go To Sheet</v>
      </c>
      <c r="D17" s="379" t="s">
        <v>1498</v>
      </c>
      <c r="E17" s="381">
        <v>22</v>
      </c>
      <c r="F17" s="381">
        <v>22</v>
      </c>
      <c r="G17" s="379"/>
    </row>
    <row r="18" spans="1:7">
      <c r="A18" s="383">
        <v>16</v>
      </c>
      <c r="B18" s="379" t="s">
        <v>1514</v>
      </c>
      <c r="C18" s="708" t="str">
        <f t="shared" si="0"/>
        <v>Go To Sheet</v>
      </c>
      <c r="D18" s="379" t="s">
        <v>1498</v>
      </c>
      <c r="E18" s="381">
        <v>8</v>
      </c>
      <c r="F18" s="381">
        <v>8</v>
      </c>
      <c r="G18" s="379"/>
    </row>
    <row r="19" spans="1:7">
      <c r="A19" s="383">
        <v>17</v>
      </c>
      <c r="B19" s="379" t="s">
        <v>1515</v>
      </c>
      <c r="C19" s="708" t="str">
        <f t="shared" si="0"/>
        <v>Go To Sheet</v>
      </c>
      <c r="D19" s="379" t="s">
        <v>1498</v>
      </c>
      <c r="E19" s="381">
        <v>19</v>
      </c>
      <c r="F19" s="381">
        <v>19</v>
      </c>
      <c r="G19" s="379"/>
    </row>
    <row r="20" spans="1:7">
      <c r="A20" s="383">
        <v>19</v>
      </c>
      <c r="B20" s="379" t="s">
        <v>1516</v>
      </c>
      <c r="C20" s="708" t="str">
        <f t="shared" si="0"/>
        <v>Go To Sheet</v>
      </c>
      <c r="D20" s="379" t="s">
        <v>1498</v>
      </c>
      <c r="E20" s="381">
        <v>6</v>
      </c>
      <c r="F20" s="381">
        <v>6</v>
      </c>
      <c r="G20" s="379"/>
    </row>
    <row r="21" spans="1:7">
      <c r="A21" s="383">
        <v>20</v>
      </c>
      <c r="B21" s="386" t="s">
        <v>1517</v>
      </c>
      <c r="C21" s="708" t="str">
        <f t="shared" si="0"/>
        <v>Go To Sheet</v>
      </c>
      <c r="D21" s="379" t="s">
        <v>1498</v>
      </c>
      <c r="E21" s="381">
        <v>5</v>
      </c>
      <c r="F21" s="381">
        <v>5</v>
      </c>
      <c r="G21" s="379"/>
    </row>
    <row r="22" spans="1:7">
      <c r="A22" s="383">
        <v>21</v>
      </c>
      <c r="B22" s="386" t="s">
        <v>1518</v>
      </c>
      <c r="C22" s="708" t="str">
        <f t="shared" si="0"/>
        <v>Go To Sheet</v>
      </c>
      <c r="D22" s="379" t="s">
        <v>1498</v>
      </c>
      <c r="E22" s="381">
        <v>61</v>
      </c>
      <c r="F22" s="381">
        <v>61</v>
      </c>
      <c r="G22" s="379"/>
    </row>
    <row r="23" spans="1:7">
      <c r="A23" s="383">
        <v>22</v>
      </c>
      <c r="B23" s="386" t="s">
        <v>1519</v>
      </c>
      <c r="C23" s="708" t="str">
        <f t="shared" si="0"/>
        <v>Go To Sheet</v>
      </c>
      <c r="D23" s="379" t="s">
        <v>1498</v>
      </c>
      <c r="E23" s="381">
        <v>9</v>
      </c>
      <c r="F23" s="381">
        <v>9</v>
      </c>
      <c r="G23" s="379"/>
    </row>
    <row r="24" spans="1:7">
      <c r="A24" s="383">
        <v>23</v>
      </c>
      <c r="B24" s="386" t="s">
        <v>1520</v>
      </c>
      <c r="C24" s="708" t="str">
        <f t="shared" si="0"/>
        <v>Go To Sheet</v>
      </c>
      <c r="D24" s="379" t="s">
        <v>1498</v>
      </c>
      <c r="E24" s="381">
        <v>9</v>
      </c>
      <c r="F24" s="381">
        <v>9</v>
      </c>
      <c r="G24" s="379"/>
    </row>
    <row r="25" spans="1:7">
      <c r="A25" s="383">
        <v>24</v>
      </c>
      <c r="B25" s="386" t="s">
        <v>1521</v>
      </c>
      <c r="C25" s="708" t="str">
        <f t="shared" si="0"/>
        <v>Go To Sheet</v>
      </c>
      <c r="D25" s="379" t="s">
        <v>1498</v>
      </c>
      <c r="E25" s="381">
        <v>3</v>
      </c>
      <c r="F25" s="381">
        <v>3</v>
      </c>
      <c r="G25" s="379"/>
    </row>
    <row r="26" spans="1:7">
      <c r="A26" s="383">
        <v>25</v>
      </c>
      <c r="B26" s="386" t="s">
        <v>1522</v>
      </c>
      <c r="C26" s="708" t="str">
        <f t="shared" si="0"/>
        <v>Go To Sheet</v>
      </c>
      <c r="D26" s="379" t="s">
        <v>1498</v>
      </c>
      <c r="E26" s="381">
        <v>7</v>
      </c>
      <c r="F26" s="381">
        <v>7</v>
      </c>
      <c r="G26" s="379"/>
    </row>
    <row r="27" spans="1:7">
      <c r="A27" s="383">
        <v>26</v>
      </c>
      <c r="B27" s="386" t="s">
        <v>1523</v>
      </c>
      <c r="C27" s="708" t="str">
        <f t="shared" si="0"/>
        <v>Go To Sheet</v>
      </c>
      <c r="D27" s="379" t="s">
        <v>1498</v>
      </c>
      <c r="E27" s="381">
        <v>2</v>
      </c>
      <c r="F27" s="381">
        <v>2</v>
      </c>
      <c r="G27" s="379"/>
    </row>
    <row r="28" spans="1:7">
      <c r="A28" s="383">
        <v>27</v>
      </c>
      <c r="B28" s="386" t="s">
        <v>1524</v>
      </c>
      <c r="C28" s="708" t="str">
        <f t="shared" si="0"/>
        <v>Go To Sheet</v>
      </c>
      <c r="D28" s="379" t="s">
        <v>1498</v>
      </c>
      <c r="E28" s="381">
        <v>3</v>
      </c>
      <c r="F28" s="381">
        <v>3</v>
      </c>
      <c r="G28" s="379"/>
    </row>
    <row r="29" spans="1:7">
      <c r="A29" s="383">
        <v>28</v>
      </c>
      <c r="B29" s="386" t="s">
        <v>1525</v>
      </c>
      <c r="C29" s="708" t="str">
        <f t="shared" si="0"/>
        <v>Go To Sheet</v>
      </c>
      <c r="D29" s="379" t="s">
        <v>1498</v>
      </c>
      <c r="E29" s="381">
        <v>5</v>
      </c>
      <c r="F29" s="381">
        <v>5</v>
      </c>
      <c r="G29" s="379"/>
    </row>
    <row r="30" spans="1:7">
      <c r="A30" s="383">
        <v>29</v>
      </c>
      <c r="B30" s="386" t="s">
        <v>1526</v>
      </c>
      <c r="C30" s="708" t="str">
        <f t="shared" si="0"/>
        <v>Go To Sheet</v>
      </c>
      <c r="D30" s="379" t="s">
        <v>1498</v>
      </c>
      <c r="E30" s="381">
        <v>22</v>
      </c>
      <c r="F30" s="381">
        <v>22</v>
      </c>
      <c r="G30" s="379"/>
    </row>
    <row r="31" spans="1:7">
      <c r="A31" s="383">
        <v>30</v>
      </c>
      <c r="B31" s="386" t="s">
        <v>1527</v>
      </c>
      <c r="C31" s="708" t="str">
        <f t="shared" si="0"/>
        <v>Go To Sheet</v>
      </c>
      <c r="D31" s="379" t="s">
        <v>1498</v>
      </c>
      <c r="E31" s="381">
        <v>1</v>
      </c>
      <c r="F31" s="381">
        <v>1</v>
      </c>
      <c r="G31" s="379"/>
    </row>
    <row r="32" spans="1:7">
      <c r="A32" s="383">
        <v>31</v>
      </c>
      <c r="B32" s="386" t="s">
        <v>1528</v>
      </c>
      <c r="C32" s="708" t="str">
        <f t="shared" si="0"/>
        <v>Go To Sheet</v>
      </c>
      <c r="D32" s="379" t="s">
        <v>1498</v>
      </c>
      <c r="E32" s="381">
        <f>25+64</f>
        <v>89</v>
      </c>
      <c r="F32" s="381">
        <f>25+64</f>
        <v>89</v>
      </c>
      <c r="G32" s="379"/>
    </row>
    <row r="33" spans="1:7">
      <c r="A33" s="383">
        <v>32</v>
      </c>
      <c r="B33" s="709" t="s">
        <v>1529</v>
      </c>
      <c r="C33" s="710" t="str">
        <f t="shared" si="0"/>
        <v>Go To Sheet</v>
      </c>
      <c r="D33" s="711" t="s">
        <v>1498</v>
      </c>
      <c r="E33" s="381">
        <v>32</v>
      </c>
      <c r="F33" s="381">
        <f>2+20+10</f>
        <v>32</v>
      </c>
      <c r="G33" s="380"/>
    </row>
    <row r="34" spans="1:7">
      <c r="A34" s="383">
        <v>33</v>
      </c>
      <c r="B34" s="386" t="s">
        <v>1530</v>
      </c>
      <c r="C34" s="708" t="str">
        <f t="shared" si="0"/>
        <v>Go To Sheet</v>
      </c>
      <c r="D34" s="379" t="s">
        <v>1498</v>
      </c>
      <c r="E34" s="381">
        <v>3</v>
      </c>
      <c r="F34" s="381">
        <v>3</v>
      </c>
      <c r="G34" s="379"/>
    </row>
    <row r="35" spans="1:7">
      <c r="A35" s="383">
        <v>34</v>
      </c>
      <c r="B35" s="386" t="s">
        <v>1531</v>
      </c>
      <c r="C35" s="708" t="str">
        <f t="shared" si="0"/>
        <v>Go To Sheet</v>
      </c>
      <c r="D35" s="379" t="s">
        <v>1498</v>
      </c>
      <c r="E35" s="381">
        <v>2</v>
      </c>
      <c r="F35" s="381">
        <v>2</v>
      </c>
      <c r="G35" s="379"/>
    </row>
    <row r="36" spans="1:7">
      <c r="A36" s="383">
        <v>35</v>
      </c>
      <c r="B36" s="386" t="s">
        <v>1532</v>
      </c>
      <c r="C36" s="708" t="str">
        <f t="shared" si="0"/>
        <v>Go To Sheet</v>
      </c>
      <c r="D36" s="379" t="s">
        <v>1498</v>
      </c>
      <c r="E36" s="381">
        <v>2</v>
      </c>
      <c r="F36" s="381">
        <v>2</v>
      </c>
      <c r="G36" s="379"/>
    </row>
    <row r="37" spans="1:7">
      <c r="A37" s="383">
        <v>36</v>
      </c>
      <c r="B37" s="386" t="s">
        <v>1533</v>
      </c>
      <c r="C37" s="708" t="str">
        <f t="shared" si="0"/>
        <v>Go To Sheet</v>
      </c>
      <c r="D37" s="379" t="s">
        <v>1498</v>
      </c>
      <c r="E37" s="381">
        <v>5</v>
      </c>
      <c r="F37" s="381">
        <v>5</v>
      </c>
    </row>
    <row r="38" spans="1:7">
      <c r="A38" s="383">
        <v>37</v>
      </c>
      <c r="B38" s="386" t="s">
        <v>1534</v>
      </c>
      <c r="C38" s="708" t="str">
        <f t="shared" si="0"/>
        <v>Go To Sheet</v>
      </c>
      <c r="D38" s="379" t="s">
        <v>1498</v>
      </c>
      <c r="E38" s="381">
        <v>11</v>
      </c>
      <c r="F38" s="381">
        <v>11</v>
      </c>
      <c r="G38" s="379"/>
    </row>
    <row r="39" spans="1:7">
      <c r="A39" s="383">
        <v>38</v>
      </c>
      <c r="B39" s="386" t="s">
        <v>1535</v>
      </c>
      <c r="C39" s="708" t="str">
        <f t="shared" si="0"/>
        <v>Go To Sheet</v>
      </c>
      <c r="D39" s="379" t="s">
        <v>1498</v>
      </c>
      <c r="E39" s="381">
        <v>1</v>
      </c>
      <c r="F39" s="381">
        <v>1</v>
      </c>
      <c r="G39" s="379"/>
    </row>
    <row r="40" spans="1:7">
      <c r="A40" s="383">
        <v>39</v>
      </c>
      <c r="B40" s="386" t="s">
        <v>137</v>
      </c>
      <c r="C40" s="708" t="str">
        <f t="shared" si="0"/>
        <v>Go To Sheet</v>
      </c>
      <c r="D40" s="379" t="s">
        <v>1498</v>
      </c>
      <c r="E40" s="381">
        <v>1</v>
      </c>
      <c r="F40" s="381">
        <v>1</v>
      </c>
      <c r="G40" s="379"/>
    </row>
    <row r="41" spans="1:7">
      <c r="A41" s="383">
        <v>40</v>
      </c>
      <c r="B41" s="386" t="s">
        <v>525</v>
      </c>
      <c r="C41" s="708" t="str">
        <f t="shared" si="0"/>
        <v>Go To Sheet</v>
      </c>
      <c r="D41" s="379" t="s">
        <v>1498</v>
      </c>
      <c r="E41" s="381">
        <v>2</v>
      </c>
      <c r="F41" s="381">
        <v>2</v>
      </c>
      <c r="G41" s="379"/>
    </row>
    <row r="42" spans="1:7">
      <c r="A42" s="383">
        <v>41</v>
      </c>
      <c r="B42" s="386" t="s">
        <v>1536</v>
      </c>
      <c r="C42" s="708" t="str">
        <f t="shared" si="0"/>
        <v>Go To Sheet</v>
      </c>
      <c r="D42" s="379" t="s">
        <v>1498</v>
      </c>
      <c r="E42" s="381">
        <v>1</v>
      </c>
      <c r="F42" s="381">
        <v>1</v>
      </c>
      <c r="G42" s="379" t="s">
        <v>1537</v>
      </c>
    </row>
    <row r="43" spans="1:7" ht="43.5">
      <c r="A43" s="383">
        <v>42</v>
      </c>
      <c r="B43" s="386" t="s">
        <v>1538</v>
      </c>
      <c r="C43" s="708" t="str">
        <f t="shared" si="0"/>
        <v>Go To Sheet</v>
      </c>
      <c r="D43" s="379" t="s">
        <v>1498</v>
      </c>
      <c r="E43" s="385" t="s">
        <v>1539</v>
      </c>
      <c r="F43" s="385" t="s">
        <v>1539</v>
      </c>
      <c r="G43" s="379"/>
    </row>
    <row r="44" spans="1:7">
      <c r="A44" s="383">
        <v>43</v>
      </c>
      <c r="B44" s="386" t="s">
        <v>1540</v>
      </c>
      <c r="C44" s="708" t="str">
        <f t="shared" si="0"/>
        <v>Go To Sheet</v>
      </c>
      <c r="D44" s="379" t="s">
        <v>1498</v>
      </c>
      <c r="E44" s="381">
        <v>2</v>
      </c>
      <c r="F44" s="381">
        <v>2</v>
      </c>
      <c r="G44" s="379"/>
    </row>
    <row r="45" spans="1:7">
      <c r="A45" s="383">
        <v>44</v>
      </c>
      <c r="B45" s="386" t="s">
        <v>1541</v>
      </c>
      <c r="C45" s="708" t="str">
        <f t="shared" si="0"/>
        <v>Go To Sheet</v>
      </c>
      <c r="D45" s="379" t="s">
        <v>1498</v>
      </c>
      <c r="E45" s="381">
        <v>20</v>
      </c>
      <c r="F45" s="381">
        <v>20</v>
      </c>
      <c r="G45" s="379"/>
    </row>
    <row r="46" spans="1:7">
      <c r="A46" s="383">
        <v>45</v>
      </c>
      <c r="B46" s="386" t="s">
        <v>1542</v>
      </c>
      <c r="C46" s="708" t="str">
        <f t="shared" si="0"/>
        <v>Go To Sheet</v>
      </c>
      <c r="D46" s="379" t="s">
        <v>1498</v>
      </c>
      <c r="E46" s="381">
        <v>9</v>
      </c>
      <c r="F46" s="381">
        <v>9</v>
      </c>
      <c r="G46" s="379"/>
    </row>
    <row r="47" spans="1:7">
      <c r="A47" s="383">
        <v>46</v>
      </c>
      <c r="B47" s="386" t="s">
        <v>1543</v>
      </c>
      <c r="C47" s="708" t="str">
        <f t="shared" si="0"/>
        <v>Go To Sheet</v>
      </c>
      <c r="D47" s="379" t="s">
        <v>1498</v>
      </c>
      <c r="E47" s="381">
        <v>17</v>
      </c>
      <c r="F47" s="381">
        <v>17</v>
      </c>
      <c r="G47" s="379"/>
    </row>
    <row r="48" spans="1:7">
      <c r="A48" s="383">
        <v>47</v>
      </c>
      <c r="B48" s="386" t="s">
        <v>1544</v>
      </c>
      <c r="C48" s="708" t="str">
        <f t="shared" si="0"/>
        <v>Go To Sheet</v>
      </c>
      <c r="D48" s="379" t="s">
        <v>1498</v>
      </c>
      <c r="E48" s="381">
        <v>10</v>
      </c>
      <c r="F48" s="381">
        <v>10</v>
      </c>
      <c r="G48" s="386" t="s">
        <v>1545</v>
      </c>
    </row>
    <row r="49" spans="1:7">
      <c r="A49" s="383">
        <v>48</v>
      </c>
      <c r="B49" s="386" t="s">
        <v>1546</v>
      </c>
      <c r="C49" s="708" t="str">
        <f t="shared" si="0"/>
        <v>Go To Sheet</v>
      </c>
      <c r="D49" s="379" t="s">
        <v>1498</v>
      </c>
      <c r="E49" s="381">
        <v>14</v>
      </c>
      <c r="F49" s="381">
        <v>15</v>
      </c>
      <c r="G49" s="379"/>
    </row>
    <row r="50" spans="1:7">
      <c r="A50" s="383">
        <v>49</v>
      </c>
      <c r="B50" s="386" t="s">
        <v>1547</v>
      </c>
      <c r="C50" s="708" t="str">
        <f t="shared" si="0"/>
        <v>Go To Sheet</v>
      </c>
      <c r="D50" s="379" t="s">
        <v>1498</v>
      </c>
      <c r="E50" s="381">
        <v>13</v>
      </c>
      <c r="F50" s="381">
        <v>13</v>
      </c>
      <c r="G50" s="379"/>
    </row>
    <row r="51" spans="1:7">
      <c r="A51" s="383">
        <v>50</v>
      </c>
      <c r="B51" s="386" t="s">
        <v>1548</v>
      </c>
      <c r="C51" s="708" t="str">
        <f t="shared" si="0"/>
        <v>Go To Sheet</v>
      </c>
      <c r="D51" s="379" t="s">
        <v>1498</v>
      </c>
      <c r="E51" s="381">
        <v>24</v>
      </c>
      <c r="F51" s="381">
        <v>24</v>
      </c>
    </row>
    <row r="52" spans="1:7">
      <c r="A52" s="383">
        <v>51</v>
      </c>
      <c r="B52" s="379" t="s">
        <v>1549</v>
      </c>
      <c r="C52" s="708" t="str">
        <f t="shared" si="0"/>
        <v>Go To Sheet</v>
      </c>
      <c r="D52" s="379" t="s">
        <v>1498</v>
      </c>
      <c r="E52" s="381">
        <v>2</v>
      </c>
      <c r="F52" s="381">
        <v>2</v>
      </c>
      <c r="G52" s="379"/>
    </row>
    <row r="53" spans="1:7">
      <c r="A53" s="383">
        <v>52</v>
      </c>
      <c r="B53" s="386" t="s">
        <v>1550</v>
      </c>
      <c r="C53" s="712" t="str">
        <f t="shared" si="0"/>
        <v>Go To Sheet</v>
      </c>
      <c r="D53" s="379" t="s">
        <v>1498</v>
      </c>
      <c r="E53" s="381">
        <v>2</v>
      </c>
      <c r="F53" s="381">
        <v>2</v>
      </c>
      <c r="G53" s="379"/>
    </row>
    <row r="54" spans="1:7">
      <c r="A54" s="383">
        <v>53</v>
      </c>
      <c r="B54" s="386" t="s">
        <v>1551</v>
      </c>
      <c r="C54" s="712" t="str">
        <f t="shared" si="0"/>
        <v>Go To Sheet</v>
      </c>
      <c r="D54" s="713" t="s">
        <v>147</v>
      </c>
      <c r="E54" s="381" t="s">
        <v>147</v>
      </c>
      <c r="F54" s="381" t="s">
        <v>147</v>
      </c>
      <c r="G54" s="379" t="s">
        <v>1552</v>
      </c>
    </row>
    <row r="55" spans="1:7">
      <c r="A55" s="383">
        <v>54</v>
      </c>
      <c r="B55" s="386" t="s">
        <v>1553</v>
      </c>
      <c r="C55" s="712" t="str">
        <f t="shared" si="0"/>
        <v>Go To Sheet</v>
      </c>
      <c r="D55" s="379" t="s">
        <v>1498</v>
      </c>
      <c r="E55" s="381">
        <v>1</v>
      </c>
      <c r="F55" s="381">
        <v>1</v>
      </c>
      <c r="G55" s="379"/>
    </row>
    <row r="56" spans="1:7">
      <c r="A56" s="383">
        <v>55</v>
      </c>
      <c r="B56" s="386" t="s">
        <v>1554</v>
      </c>
      <c r="C56" s="712" t="str">
        <f t="shared" si="0"/>
        <v>Go To Sheet</v>
      </c>
      <c r="D56" s="379" t="s">
        <v>1498</v>
      </c>
      <c r="E56" s="381">
        <v>1</v>
      </c>
      <c r="F56" s="381">
        <v>1</v>
      </c>
      <c r="G56" s="379"/>
    </row>
    <row r="57" spans="1:7">
      <c r="A57" s="383">
        <v>56</v>
      </c>
      <c r="B57" s="386" t="s">
        <v>1555</v>
      </c>
      <c r="C57" s="712" t="str">
        <f t="shared" si="0"/>
        <v>Go To Sheet</v>
      </c>
      <c r="D57" s="379" t="s">
        <v>1498</v>
      </c>
      <c r="E57" s="381">
        <v>2</v>
      </c>
      <c r="F57" s="381">
        <v>2</v>
      </c>
      <c r="G57" s="379"/>
    </row>
    <row r="58" spans="1:7">
      <c r="A58" s="383">
        <v>57</v>
      </c>
      <c r="B58" s="386" t="s">
        <v>1556</v>
      </c>
      <c r="C58" s="712" t="str">
        <f t="shared" si="0"/>
        <v>Go To Sheet</v>
      </c>
      <c r="D58" s="379" t="s">
        <v>1498</v>
      </c>
      <c r="E58" s="381">
        <v>46</v>
      </c>
      <c r="F58" s="381">
        <v>46</v>
      </c>
      <c r="G58" s="379"/>
    </row>
    <row r="59" spans="1:7">
      <c r="A59" s="383">
        <v>58</v>
      </c>
      <c r="B59" s="386" t="s">
        <v>271</v>
      </c>
      <c r="C59" s="712" t="str">
        <f t="shared" si="0"/>
        <v>Go To Sheet</v>
      </c>
      <c r="D59" s="379" t="s">
        <v>1498</v>
      </c>
      <c r="E59" s="381">
        <v>7</v>
      </c>
      <c r="F59" s="381">
        <v>7</v>
      </c>
      <c r="G59" s="379"/>
    </row>
    <row r="60" spans="1:7">
      <c r="A60" s="383">
        <v>59</v>
      </c>
      <c r="B60" s="386" t="s">
        <v>1557</v>
      </c>
      <c r="C60" s="712" t="str">
        <f t="shared" si="0"/>
        <v>Go To Sheet</v>
      </c>
      <c r="D60" s="379" t="s">
        <v>1498</v>
      </c>
      <c r="E60" s="381">
        <v>3</v>
      </c>
      <c r="F60" s="381">
        <v>3</v>
      </c>
      <c r="G60" s="379"/>
    </row>
    <row r="61" spans="1:7">
      <c r="A61" s="383">
        <v>60</v>
      </c>
      <c r="B61" s="386" t="s">
        <v>1558</v>
      </c>
      <c r="C61" s="712" t="str">
        <f t="shared" si="0"/>
        <v>Go To Sheet</v>
      </c>
      <c r="D61" s="379" t="s">
        <v>1498</v>
      </c>
      <c r="E61" s="381">
        <v>1</v>
      </c>
      <c r="F61" s="381">
        <v>1</v>
      </c>
      <c r="G61" s="379"/>
    </row>
    <row r="62" spans="1:7">
      <c r="A62" s="383">
        <v>61</v>
      </c>
      <c r="B62" s="386" t="s">
        <v>1559</v>
      </c>
      <c r="C62" s="712" t="str">
        <f t="shared" si="0"/>
        <v>Go To Sheet</v>
      </c>
      <c r="D62" s="379" t="s">
        <v>1498</v>
      </c>
      <c r="E62" s="381">
        <v>14</v>
      </c>
      <c r="F62" s="381">
        <v>14</v>
      </c>
      <c r="G62" s="379"/>
    </row>
    <row r="63" spans="1:7">
      <c r="A63" s="383">
        <v>62</v>
      </c>
      <c r="B63" s="386" t="s">
        <v>1560</v>
      </c>
      <c r="C63" s="712" t="str">
        <f t="shared" si="0"/>
        <v>Go To Sheet</v>
      </c>
      <c r="D63" s="379" t="s">
        <v>1498</v>
      </c>
      <c r="E63" s="381">
        <v>14</v>
      </c>
      <c r="F63" s="381">
        <v>14</v>
      </c>
      <c r="G63" s="379"/>
    </row>
    <row r="64" spans="1:7">
      <c r="A64" s="293">
        <v>63</v>
      </c>
      <c r="B64" s="292" t="s">
        <v>1561</v>
      </c>
      <c r="C64" s="273" t="s">
        <v>1562</v>
      </c>
      <c r="D64" s="379"/>
      <c r="E64" s="381"/>
      <c r="F64" s="381">
        <v>40</v>
      </c>
      <c r="G64" s="379"/>
    </row>
    <row r="65" spans="1:7">
      <c r="A65" s="293">
        <v>64</v>
      </c>
      <c r="B65" s="292" t="s">
        <v>1563</v>
      </c>
      <c r="C65" s="273" t="s">
        <v>1562</v>
      </c>
      <c r="D65" s="379"/>
      <c r="E65" s="381"/>
      <c r="F65" s="381">
        <f>4+40</f>
        <v>44</v>
      </c>
      <c r="G65" s="379"/>
    </row>
  </sheetData>
  <mergeCells count="3">
    <mergeCell ref="E3:E4"/>
    <mergeCell ref="F3:F4"/>
    <mergeCell ref="B1:F1"/>
  </mergeCells>
  <phoneticPr fontId="41" type="noConversion"/>
  <hyperlinks>
    <hyperlink ref="C64" location="PIT_Test_Devices!A1" display="Go To Sheet" xr:uid="{00000000-0004-0000-0500-000000000000}"/>
    <hyperlink ref="C65" location="SamsungMonitor!A1" display="Go To Sheet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18"/>
  <sheetViews>
    <sheetView zoomScaleNormal="100" workbookViewId="0">
      <selection activeCell="F18" sqref="F18"/>
    </sheetView>
  </sheetViews>
  <sheetFormatPr defaultRowHeight="14.45"/>
  <cols>
    <col min="2" max="2" width="20.5703125" customWidth="1"/>
    <col min="3" max="3" width="41.7109375" customWidth="1"/>
    <col min="4" max="4" width="16.28515625" customWidth="1"/>
    <col min="6" max="6" width="12.5703125" customWidth="1"/>
    <col min="7" max="7" width="14.7109375" customWidth="1"/>
    <col min="8" max="8" width="27" customWidth="1"/>
    <col min="9" max="9" width="49.28515625" customWidth="1"/>
    <col min="10" max="10" width="14" bestFit="1" customWidth="1"/>
  </cols>
  <sheetData>
    <row r="1" spans="1:18" ht="17.45">
      <c r="B1" s="168" t="s">
        <v>1564</v>
      </c>
    </row>
    <row r="2" spans="1:18">
      <c r="A2" s="854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18" s="151" customFormat="1">
      <c r="A3" s="867">
        <v>1</v>
      </c>
      <c r="B3" s="971" t="s">
        <v>4412</v>
      </c>
      <c r="C3" s="917" t="s">
        <v>4413</v>
      </c>
      <c r="D3" s="862" t="s">
        <v>147</v>
      </c>
      <c r="E3" s="859">
        <v>1</v>
      </c>
      <c r="F3" s="929" t="s">
        <v>149</v>
      </c>
      <c r="G3" s="857" t="s">
        <v>1571</v>
      </c>
      <c r="H3" s="857" t="s">
        <v>1629</v>
      </c>
      <c r="I3" s="853" t="s">
        <v>4414</v>
      </c>
      <c r="J3"/>
      <c r="K3"/>
      <c r="L3"/>
      <c r="M3"/>
      <c r="N3"/>
      <c r="O3"/>
      <c r="P3"/>
      <c r="Q3"/>
      <c r="R3"/>
    </row>
    <row r="4" spans="1:18" s="151" customFormat="1">
      <c r="A4" s="867">
        <v>2</v>
      </c>
      <c r="B4" s="971" t="s">
        <v>4412</v>
      </c>
      <c r="C4" s="917" t="s">
        <v>4413</v>
      </c>
      <c r="D4" s="862" t="s">
        <v>147</v>
      </c>
      <c r="E4" s="859">
        <v>1</v>
      </c>
      <c r="F4" s="929" t="s">
        <v>149</v>
      </c>
      <c r="G4" s="857" t="s">
        <v>1571</v>
      </c>
      <c r="H4" s="857" t="s">
        <v>1629</v>
      </c>
      <c r="I4" s="853" t="s">
        <v>4414</v>
      </c>
      <c r="J4"/>
      <c r="K4"/>
      <c r="L4"/>
      <c r="M4"/>
      <c r="N4"/>
      <c r="O4"/>
      <c r="P4"/>
      <c r="Q4"/>
      <c r="R4"/>
    </row>
    <row r="5" spans="1:18" s="151" customFormat="1">
      <c r="A5" s="867">
        <v>3</v>
      </c>
      <c r="B5" s="971" t="s">
        <v>4412</v>
      </c>
      <c r="C5" s="917" t="s">
        <v>4415</v>
      </c>
      <c r="D5" s="862" t="s">
        <v>147</v>
      </c>
      <c r="E5" s="859">
        <v>1</v>
      </c>
      <c r="F5" s="929" t="s">
        <v>149</v>
      </c>
      <c r="G5" s="857" t="s">
        <v>1571</v>
      </c>
      <c r="H5" s="857" t="s">
        <v>1629</v>
      </c>
      <c r="I5" s="853" t="s">
        <v>4416</v>
      </c>
      <c r="J5"/>
      <c r="K5"/>
      <c r="L5"/>
      <c r="M5"/>
      <c r="N5"/>
      <c r="O5"/>
      <c r="P5"/>
      <c r="Q5"/>
      <c r="R5"/>
    </row>
    <row r="6" spans="1:18" s="151" customFormat="1">
      <c r="A6" s="867">
        <v>4</v>
      </c>
      <c r="B6" s="971" t="s">
        <v>4412</v>
      </c>
      <c r="C6" s="917" t="s">
        <v>4415</v>
      </c>
      <c r="D6" s="862" t="s">
        <v>147</v>
      </c>
      <c r="E6" s="859">
        <v>1</v>
      </c>
      <c r="F6" s="929" t="s">
        <v>149</v>
      </c>
      <c r="G6" s="857" t="s">
        <v>1571</v>
      </c>
      <c r="H6" s="857" t="s">
        <v>1629</v>
      </c>
      <c r="I6" s="853" t="s">
        <v>4416</v>
      </c>
      <c r="J6"/>
      <c r="K6"/>
      <c r="L6"/>
      <c r="M6"/>
      <c r="N6"/>
      <c r="O6"/>
      <c r="P6"/>
      <c r="Q6"/>
      <c r="R6"/>
    </row>
    <row r="7" spans="1:18" s="151" customFormat="1">
      <c r="A7" s="867">
        <v>5</v>
      </c>
      <c r="B7" s="971" t="s">
        <v>4412</v>
      </c>
      <c r="C7" s="917" t="s">
        <v>4415</v>
      </c>
      <c r="D7" s="862" t="s">
        <v>147</v>
      </c>
      <c r="E7" s="859">
        <v>1</v>
      </c>
      <c r="F7" s="929" t="s">
        <v>149</v>
      </c>
      <c r="G7" s="857" t="s">
        <v>1571</v>
      </c>
      <c r="H7" s="857" t="s">
        <v>1629</v>
      </c>
      <c r="I7" s="853" t="s">
        <v>4416</v>
      </c>
      <c r="J7"/>
      <c r="K7"/>
      <c r="L7"/>
      <c r="M7"/>
      <c r="N7"/>
      <c r="O7"/>
      <c r="P7"/>
      <c r="Q7"/>
      <c r="R7"/>
    </row>
    <row r="8" spans="1:18" s="151" customFormat="1">
      <c r="A8" s="867">
        <v>6</v>
      </c>
      <c r="B8" s="971" t="s">
        <v>4412</v>
      </c>
      <c r="C8" s="917" t="s">
        <v>4415</v>
      </c>
      <c r="D8" s="862" t="s">
        <v>147</v>
      </c>
      <c r="E8" s="859">
        <v>1</v>
      </c>
      <c r="F8" s="929" t="s">
        <v>149</v>
      </c>
      <c r="G8" s="857" t="s">
        <v>1571</v>
      </c>
      <c r="H8" s="857" t="s">
        <v>1629</v>
      </c>
      <c r="I8" s="853" t="s">
        <v>4416</v>
      </c>
      <c r="J8"/>
      <c r="K8"/>
      <c r="L8"/>
      <c r="M8"/>
      <c r="N8"/>
      <c r="O8"/>
      <c r="P8"/>
      <c r="Q8"/>
      <c r="R8"/>
    </row>
    <row r="9" spans="1:18" s="151" customFormat="1">
      <c r="A9" s="867">
        <v>7</v>
      </c>
      <c r="B9" s="971" t="s">
        <v>4412</v>
      </c>
      <c r="C9" s="917" t="s">
        <v>4417</v>
      </c>
      <c r="D9" s="862" t="s">
        <v>147</v>
      </c>
      <c r="E9" s="859">
        <v>1</v>
      </c>
      <c r="F9" s="929" t="s">
        <v>149</v>
      </c>
      <c r="G9" s="857" t="s">
        <v>1571</v>
      </c>
      <c r="H9" s="857" t="s">
        <v>1629</v>
      </c>
      <c r="I9" s="853" t="s">
        <v>4414</v>
      </c>
      <c r="J9"/>
      <c r="K9"/>
      <c r="L9"/>
      <c r="M9"/>
      <c r="N9"/>
      <c r="O9"/>
      <c r="P9"/>
      <c r="Q9"/>
      <c r="R9"/>
    </row>
    <row r="10" spans="1:18" s="151" customFormat="1">
      <c r="A10" s="867">
        <v>8</v>
      </c>
      <c r="B10" s="971" t="s">
        <v>4412</v>
      </c>
      <c r="C10" s="917" t="s">
        <v>4417</v>
      </c>
      <c r="D10" s="862" t="s">
        <v>147</v>
      </c>
      <c r="E10" s="859">
        <v>1</v>
      </c>
      <c r="F10" s="929" t="s">
        <v>149</v>
      </c>
      <c r="G10" s="857" t="s">
        <v>1571</v>
      </c>
      <c r="H10" s="857" t="s">
        <v>1629</v>
      </c>
      <c r="I10" s="853" t="s">
        <v>4414</v>
      </c>
      <c r="J10"/>
      <c r="K10"/>
      <c r="L10"/>
      <c r="M10"/>
      <c r="N10"/>
      <c r="O10"/>
      <c r="P10"/>
      <c r="Q10"/>
      <c r="R10"/>
    </row>
    <row r="11" spans="1:18" s="151" customFormat="1">
      <c r="A11" s="867">
        <v>9</v>
      </c>
      <c r="B11" s="971" t="s">
        <v>4412</v>
      </c>
      <c r="C11" s="917" t="s">
        <v>4418</v>
      </c>
      <c r="D11" s="862" t="s">
        <v>147</v>
      </c>
      <c r="E11" s="859">
        <v>1</v>
      </c>
      <c r="F11" s="929" t="s">
        <v>149</v>
      </c>
      <c r="G11" s="857" t="s">
        <v>1571</v>
      </c>
      <c r="H11" s="857" t="s">
        <v>2035</v>
      </c>
      <c r="I11" s="972" t="s">
        <v>4419</v>
      </c>
      <c r="J11"/>
      <c r="K11"/>
      <c r="L11"/>
      <c r="M11"/>
      <c r="N11"/>
      <c r="O11"/>
      <c r="P11"/>
      <c r="Q11"/>
      <c r="R11"/>
    </row>
    <row r="12" spans="1:18" s="151" customFormat="1">
      <c r="A12" s="867">
        <v>10</v>
      </c>
      <c r="B12" s="971" t="s">
        <v>4412</v>
      </c>
      <c r="C12" s="917" t="s">
        <v>4420</v>
      </c>
      <c r="D12" s="862" t="s">
        <v>147</v>
      </c>
      <c r="E12" s="859">
        <v>1</v>
      </c>
      <c r="F12" s="929" t="s">
        <v>149</v>
      </c>
      <c r="G12" s="857" t="s">
        <v>1571</v>
      </c>
      <c r="H12" s="857" t="s">
        <v>1629</v>
      </c>
      <c r="I12" s="972" t="s">
        <v>4419</v>
      </c>
      <c r="J12"/>
      <c r="K12"/>
      <c r="L12"/>
      <c r="M12"/>
      <c r="N12"/>
      <c r="O12"/>
      <c r="P12"/>
      <c r="Q12"/>
      <c r="R12"/>
    </row>
    <row r="13" spans="1:18" s="151" customFormat="1">
      <c r="A13" s="867">
        <v>11</v>
      </c>
      <c r="B13" s="971" t="s">
        <v>4412</v>
      </c>
      <c r="C13" s="857" t="s">
        <v>4421</v>
      </c>
      <c r="D13" s="861" t="s">
        <v>147</v>
      </c>
      <c r="E13" s="859">
        <v>1</v>
      </c>
      <c r="F13" s="857" t="s">
        <v>149</v>
      </c>
      <c r="G13" s="857" t="s">
        <v>1587</v>
      </c>
      <c r="H13" s="857" t="s">
        <v>1629</v>
      </c>
      <c r="I13" s="972" t="s">
        <v>4419</v>
      </c>
      <c r="J13"/>
      <c r="K13"/>
      <c r="L13"/>
      <c r="M13"/>
      <c r="N13"/>
      <c r="O13"/>
      <c r="P13"/>
      <c r="Q13"/>
      <c r="R13"/>
    </row>
    <row r="14" spans="1:18" s="151" customFormat="1">
      <c r="A14" s="867">
        <v>12</v>
      </c>
      <c r="B14" s="971" t="s">
        <v>4412</v>
      </c>
      <c r="C14" s="857" t="s">
        <v>4422</v>
      </c>
      <c r="D14" s="857" t="s">
        <v>147</v>
      </c>
      <c r="E14" s="859">
        <v>2</v>
      </c>
      <c r="F14" s="857" t="s">
        <v>17</v>
      </c>
      <c r="G14" s="857" t="s">
        <v>1587</v>
      </c>
      <c r="H14" s="857" t="s">
        <v>4423</v>
      </c>
      <c r="I14" s="972" t="s">
        <v>4419</v>
      </c>
      <c r="J14"/>
      <c r="K14"/>
      <c r="L14"/>
      <c r="M14"/>
      <c r="N14"/>
      <c r="O14"/>
      <c r="P14"/>
      <c r="Q14"/>
      <c r="R14"/>
    </row>
    <row r="15" spans="1:18" s="152" customFormat="1">
      <c r="A15" s="867">
        <v>13</v>
      </c>
      <c r="B15" s="971" t="s">
        <v>4412</v>
      </c>
      <c r="C15" s="923" t="s">
        <v>4424</v>
      </c>
      <c r="D15" s="923" t="s">
        <v>147</v>
      </c>
      <c r="E15" s="859">
        <v>2</v>
      </c>
      <c r="F15" s="857" t="s">
        <v>17</v>
      </c>
      <c r="G15" s="857" t="s">
        <v>1571</v>
      </c>
      <c r="H15" s="857" t="s">
        <v>1629</v>
      </c>
      <c r="I15" s="972" t="s">
        <v>4425</v>
      </c>
      <c r="J15"/>
      <c r="K15"/>
      <c r="L15"/>
      <c r="M15"/>
      <c r="N15"/>
      <c r="O15"/>
      <c r="P15"/>
      <c r="Q15"/>
      <c r="R15"/>
    </row>
    <row r="16" spans="1:18" s="152" customFormat="1">
      <c r="A16" s="867">
        <v>14</v>
      </c>
      <c r="B16" s="971" t="s">
        <v>4412</v>
      </c>
      <c r="C16" s="923" t="s">
        <v>4426</v>
      </c>
      <c r="D16" s="923" t="s">
        <v>147</v>
      </c>
      <c r="E16" s="859">
        <v>2</v>
      </c>
      <c r="F16" s="857" t="s">
        <v>17</v>
      </c>
      <c r="G16" s="857" t="s">
        <v>1571</v>
      </c>
      <c r="H16" s="857" t="s">
        <v>1629</v>
      </c>
      <c r="I16" s="972" t="s">
        <v>4425</v>
      </c>
      <c r="J16"/>
      <c r="K16"/>
      <c r="L16"/>
      <c r="M16"/>
      <c r="N16"/>
      <c r="O16"/>
      <c r="P16"/>
      <c r="Q16"/>
      <c r="R16"/>
    </row>
    <row r="17" spans="1:18" s="152" customFormat="1">
      <c r="A17" s="867">
        <v>15</v>
      </c>
      <c r="B17" s="971" t="s">
        <v>4412</v>
      </c>
      <c r="C17" s="923" t="s">
        <v>4427</v>
      </c>
      <c r="D17" s="923" t="s">
        <v>147</v>
      </c>
      <c r="E17" s="859">
        <v>6</v>
      </c>
      <c r="F17" s="857" t="s">
        <v>17</v>
      </c>
      <c r="G17" s="857" t="s">
        <v>1571</v>
      </c>
      <c r="H17" s="857" t="s">
        <v>1629</v>
      </c>
      <c r="I17" s="857" t="s">
        <v>4428</v>
      </c>
      <c r="J17"/>
      <c r="K17"/>
      <c r="L17"/>
      <c r="M17"/>
      <c r="N17"/>
      <c r="O17"/>
      <c r="P17"/>
      <c r="Q17"/>
      <c r="R17"/>
    </row>
    <row r="18" spans="1:18" s="152" customFormat="1" ht="29.1">
      <c r="A18" s="867">
        <v>16</v>
      </c>
      <c r="B18" s="971" t="s">
        <v>4429</v>
      </c>
      <c r="C18" s="923" t="s">
        <v>4430</v>
      </c>
      <c r="D18" s="923" t="s">
        <v>147</v>
      </c>
      <c r="E18" s="859">
        <v>1</v>
      </c>
      <c r="F18" s="857" t="s">
        <v>2037</v>
      </c>
      <c r="G18" s="857" t="s">
        <v>1571</v>
      </c>
      <c r="H18" s="857" t="s">
        <v>1629</v>
      </c>
      <c r="I18" s="940" t="s">
        <v>4431</v>
      </c>
      <c r="J18"/>
      <c r="K18"/>
      <c r="L18"/>
      <c r="M18"/>
      <c r="N18"/>
      <c r="O18"/>
      <c r="P18"/>
      <c r="Q18"/>
      <c r="R18"/>
    </row>
  </sheetData>
  <hyperlinks>
    <hyperlink ref="B1" location="Summary!A1" display="Summary" xr:uid="{00000000-0004-0000-3B00-000000000000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4"/>
  <sheetViews>
    <sheetView zoomScaleNormal="100" workbookViewId="0">
      <selection activeCell="H10" sqref="H10"/>
    </sheetView>
  </sheetViews>
  <sheetFormatPr defaultRowHeight="14.45"/>
  <cols>
    <col min="1" max="1" width="10.42578125" customWidth="1"/>
    <col min="2" max="2" width="19.85546875" customWidth="1"/>
    <col min="3" max="3" width="25.42578125" customWidth="1"/>
    <col min="4" max="4" width="21.42578125" customWidth="1"/>
    <col min="7" max="7" width="12.85546875" customWidth="1"/>
    <col min="8" max="8" width="22.85546875" customWidth="1"/>
    <col min="9" max="9" width="23.28515625" customWidth="1"/>
  </cols>
  <sheetData>
    <row r="1" spans="1:9" ht="17.45">
      <c r="B1" s="168" t="s">
        <v>1564</v>
      </c>
    </row>
    <row r="2" spans="1:9">
      <c r="A2" s="854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 ht="49.5" customHeight="1">
      <c r="A3" s="864">
        <v>1</v>
      </c>
      <c r="B3" s="914" t="s">
        <v>4432</v>
      </c>
      <c r="C3" s="914" t="s">
        <v>4432</v>
      </c>
      <c r="D3" s="914" t="s">
        <v>4433</v>
      </c>
      <c r="E3" s="860">
        <v>1</v>
      </c>
      <c r="F3" s="913" t="s">
        <v>17</v>
      </c>
      <c r="G3" s="914" t="s">
        <v>1587</v>
      </c>
      <c r="H3" s="914" t="s">
        <v>2609</v>
      </c>
      <c r="I3" s="914"/>
    </row>
    <row r="4" spans="1:9" s="151" customFormat="1" ht="48" customHeight="1">
      <c r="A4" s="864">
        <v>2</v>
      </c>
      <c r="B4" s="914" t="s">
        <v>4432</v>
      </c>
      <c r="C4" s="914" t="s">
        <v>4432</v>
      </c>
      <c r="D4" s="914" t="s">
        <v>4434</v>
      </c>
      <c r="E4" s="860">
        <v>1</v>
      </c>
      <c r="F4" s="913" t="s">
        <v>1582</v>
      </c>
      <c r="G4" s="914" t="s">
        <v>1587</v>
      </c>
      <c r="H4" s="914" t="s">
        <v>1629</v>
      </c>
      <c r="I4" s="914"/>
    </row>
  </sheetData>
  <hyperlinks>
    <hyperlink ref="B1" location="Summary!A1" display="Summary" xr:uid="{00000000-0004-0000-3C00-000000000000}"/>
  </hyperlink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4"/>
  <sheetViews>
    <sheetView workbookViewId="0">
      <selection activeCell="F11" sqref="F11"/>
    </sheetView>
  </sheetViews>
  <sheetFormatPr defaultRowHeight="14.45"/>
  <cols>
    <col min="1" max="1" width="11.85546875" customWidth="1"/>
    <col min="2" max="2" width="16.7109375" customWidth="1"/>
    <col min="3" max="3" width="31.140625" customWidth="1"/>
    <col min="4" max="4" width="21" customWidth="1"/>
    <col min="6" max="6" width="12.7109375" customWidth="1"/>
    <col min="7" max="7" width="15.140625" customWidth="1"/>
    <col min="8" max="8" width="13" customWidth="1"/>
  </cols>
  <sheetData>
    <row r="1" spans="1:8" ht="17.45">
      <c r="B1" s="168" t="s">
        <v>1564</v>
      </c>
    </row>
    <row r="2" spans="1:8">
      <c r="A2" s="854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</row>
    <row r="3" spans="1:8" s="151" customFormat="1">
      <c r="A3" s="867">
        <v>1</v>
      </c>
      <c r="B3" s="971" t="s">
        <v>1168</v>
      </c>
      <c r="C3" s="916" t="s">
        <v>1169</v>
      </c>
      <c r="D3" s="973" t="s">
        <v>4435</v>
      </c>
      <c r="E3" s="922">
        <v>1</v>
      </c>
      <c r="F3" s="862" t="s">
        <v>1212</v>
      </c>
      <c r="G3" s="857" t="s">
        <v>1571</v>
      </c>
      <c r="H3" s="857" t="s">
        <v>1629</v>
      </c>
    </row>
    <row r="4" spans="1:8" s="151" customFormat="1">
      <c r="A4" s="867">
        <v>2</v>
      </c>
      <c r="B4" s="971" t="s">
        <v>1168</v>
      </c>
      <c r="C4" s="916" t="s">
        <v>1169</v>
      </c>
      <c r="D4" s="973" t="s">
        <v>4436</v>
      </c>
      <c r="E4" s="922">
        <v>1</v>
      </c>
      <c r="F4" s="862" t="s">
        <v>17</v>
      </c>
      <c r="G4" s="857" t="s">
        <v>1571</v>
      </c>
      <c r="H4" s="857" t="s">
        <v>1629</v>
      </c>
    </row>
  </sheetData>
  <hyperlinks>
    <hyperlink ref="B1" location="Summary!A1" display="Summary" xr:uid="{00000000-0004-0000-3D00-000000000000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6"/>
  <sheetViews>
    <sheetView zoomScale="90" zoomScaleNormal="90" workbookViewId="0">
      <selection activeCell="D6" sqref="D6"/>
    </sheetView>
  </sheetViews>
  <sheetFormatPr defaultColWidth="9.140625" defaultRowHeight="14.45"/>
  <cols>
    <col min="1" max="1" width="6.42578125" style="107" bestFit="1" customWidth="1"/>
    <col min="2" max="2" width="27.7109375" style="107" customWidth="1"/>
    <col min="3" max="3" width="32.85546875" customWidth="1"/>
    <col min="4" max="4" width="39.28515625" customWidth="1"/>
    <col min="5" max="5" width="29" style="107" customWidth="1"/>
    <col min="6" max="6" width="4.5703125" bestFit="1" customWidth="1"/>
    <col min="7" max="7" width="12" style="107" bestFit="1" customWidth="1"/>
    <col min="8" max="8" width="12.85546875" bestFit="1" customWidth="1"/>
    <col min="9" max="9" width="24.28515625" bestFit="1" customWidth="1"/>
    <col min="10" max="10" width="31.7109375" bestFit="1" customWidth="1"/>
  </cols>
  <sheetData>
    <row r="1" spans="1:10" ht="17.45">
      <c r="B1" s="168" t="s">
        <v>1564</v>
      </c>
    </row>
    <row r="2" spans="1:10">
      <c r="A2" s="919" t="s">
        <v>1</v>
      </c>
      <c r="B2" s="919" t="s">
        <v>3969</v>
      </c>
      <c r="C2" s="920" t="s">
        <v>3</v>
      </c>
      <c r="D2" s="920" t="s">
        <v>1565</v>
      </c>
      <c r="E2" s="920" t="s">
        <v>6</v>
      </c>
      <c r="F2" s="919" t="s">
        <v>1567</v>
      </c>
      <c r="G2" s="920" t="s">
        <v>8</v>
      </c>
      <c r="H2" s="920" t="s">
        <v>11</v>
      </c>
      <c r="I2" s="920" t="s">
        <v>1568</v>
      </c>
      <c r="J2" s="920" t="s">
        <v>12</v>
      </c>
    </row>
    <row r="3" spans="1:10" s="151" customFormat="1" ht="29.1">
      <c r="A3" s="859">
        <v>2</v>
      </c>
      <c r="B3" s="859" t="s">
        <v>4437</v>
      </c>
      <c r="C3" s="974" t="s">
        <v>4438</v>
      </c>
      <c r="D3" s="974" t="s">
        <v>4438</v>
      </c>
      <c r="E3" s="975" t="s">
        <v>4439</v>
      </c>
      <c r="F3" s="976">
        <v>3</v>
      </c>
      <c r="G3" s="976" t="s">
        <v>17</v>
      </c>
      <c r="H3" s="857" t="s">
        <v>1571</v>
      </c>
      <c r="I3" s="977" t="s">
        <v>1572</v>
      </c>
      <c r="J3" s="857"/>
    </row>
    <row r="4" spans="1:10" s="151" customFormat="1">
      <c r="A4" s="859">
        <v>13</v>
      </c>
      <c r="B4" s="602" t="s">
        <v>48</v>
      </c>
      <c r="C4" s="857" t="s">
        <v>4440</v>
      </c>
      <c r="D4" s="978" t="s">
        <v>4441</v>
      </c>
      <c r="E4" s="859" t="s">
        <v>147</v>
      </c>
      <c r="F4" s="979">
        <v>1</v>
      </c>
      <c r="G4" s="980" t="s">
        <v>1641</v>
      </c>
      <c r="H4" s="857" t="s">
        <v>1571</v>
      </c>
      <c r="I4" s="857" t="s">
        <v>1620</v>
      </c>
      <c r="J4" s="857"/>
    </row>
    <row r="5" spans="1:10" s="151" customFormat="1">
      <c r="A5" s="859">
        <v>14</v>
      </c>
      <c r="B5" s="602"/>
      <c r="C5" s="856" t="s">
        <v>48</v>
      </c>
      <c r="D5" s="856" t="s">
        <v>48</v>
      </c>
      <c r="E5" s="859" t="s">
        <v>147</v>
      </c>
      <c r="F5" s="860">
        <v>1</v>
      </c>
      <c r="G5" s="860" t="s">
        <v>115</v>
      </c>
      <c r="H5" s="857" t="s">
        <v>1571</v>
      </c>
      <c r="I5" s="914" t="s">
        <v>4442</v>
      </c>
      <c r="J5" s="857" t="s">
        <v>4443</v>
      </c>
    </row>
    <row r="6" spans="1:10" s="151" customFormat="1" ht="26.1">
      <c r="A6" s="859">
        <v>18</v>
      </c>
      <c r="B6" s="602"/>
      <c r="C6" s="857" t="s">
        <v>49</v>
      </c>
      <c r="D6" s="978" t="s">
        <v>4444</v>
      </c>
      <c r="E6" s="981" t="s">
        <v>147</v>
      </c>
      <c r="F6" s="982">
        <v>1</v>
      </c>
      <c r="G6" s="980" t="s">
        <v>1575</v>
      </c>
      <c r="H6" s="857" t="s">
        <v>1571</v>
      </c>
      <c r="I6" s="857" t="s">
        <v>1620</v>
      </c>
      <c r="J6" s="857"/>
    </row>
    <row r="7" spans="1:10" s="151" customFormat="1">
      <c r="A7" s="859"/>
      <c r="B7" s="602"/>
      <c r="C7" s="856" t="s">
        <v>48</v>
      </c>
      <c r="D7" s="856" t="s">
        <v>48</v>
      </c>
      <c r="E7" s="859" t="s">
        <v>147</v>
      </c>
      <c r="F7" s="860">
        <v>1</v>
      </c>
      <c r="G7" s="860" t="s">
        <v>1779</v>
      </c>
      <c r="H7" s="857" t="s">
        <v>1571</v>
      </c>
      <c r="I7" s="857"/>
      <c r="J7" s="857"/>
    </row>
    <row r="8" spans="1:10" s="151" customFormat="1" ht="23.25" customHeight="1">
      <c r="A8" s="859">
        <v>20</v>
      </c>
      <c r="B8" s="602"/>
      <c r="C8" s="857" t="s">
        <v>49</v>
      </c>
      <c r="D8" s="978" t="s">
        <v>4445</v>
      </c>
      <c r="E8" s="981" t="s">
        <v>147</v>
      </c>
      <c r="F8" s="982">
        <v>1</v>
      </c>
      <c r="G8" s="980" t="s">
        <v>1252</v>
      </c>
      <c r="H8" s="857" t="s">
        <v>1587</v>
      </c>
      <c r="I8" s="857" t="s">
        <v>1620</v>
      </c>
      <c r="J8" s="857" t="s">
        <v>4446</v>
      </c>
    </row>
    <row r="9" spans="1:10" s="151" customFormat="1">
      <c r="A9" s="859">
        <v>21</v>
      </c>
      <c r="B9" s="602"/>
      <c r="C9" s="857" t="s">
        <v>4447</v>
      </c>
      <c r="D9" s="857" t="s">
        <v>4447</v>
      </c>
      <c r="E9" s="859" t="s">
        <v>147</v>
      </c>
      <c r="F9" s="859">
        <v>3</v>
      </c>
      <c r="G9" s="859" t="s">
        <v>17</v>
      </c>
      <c r="H9" s="857" t="s">
        <v>1571</v>
      </c>
      <c r="I9" s="857" t="s">
        <v>1572</v>
      </c>
      <c r="J9" s="857" t="s">
        <v>4448</v>
      </c>
    </row>
    <row r="10" spans="1:10" s="151" customFormat="1">
      <c r="A10" s="859">
        <v>24</v>
      </c>
      <c r="B10" s="600" t="s">
        <v>4449</v>
      </c>
      <c r="C10" s="857" t="s">
        <v>4449</v>
      </c>
      <c r="D10" s="857" t="s">
        <v>4449</v>
      </c>
      <c r="E10" s="983" t="s">
        <v>147</v>
      </c>
      <c r="F10" s="859">
        <v>1</v>
      </c>
      <c r="G10" s="859" t="s">
        <v>1629</v>
      </c>
      <c r="H10" s="857" t="s">
        <v>1587</v>
      </c>
      <c r="I10" s="857" t="s">
        <v>4346</v>
      </c>
      <c r="J10" s="857"/>
    </row>
    <row r="11" spans="1:10" s="151" customFormat="1">
      <c r="A11" s="859">
        <v>25</v>
      </c>
      <c r="B11" s="601"/>
      <c r="C11" s="857" t="s">
        <v>4449</v>
      </c>
      <c r="D11" s="857" t="s">
        <v>4449</v>
      </c>
      <c r="E11" s="859" t="s">
        <v>147</v>
      </c>
      <c r="F11" s="859">
        <v>21</v>
      </c>
      <c r="G11" s="859" t="s">
        <v>1629</v>
      </c>
      <c r="H11" s="857" t="s">
        <v>1571</v>
      </c>
      <c r="I11" s="857" t="s">
        <v>4346</v>
      </c>
      <c r="J11" s="857"/>
    </row>
    <row r="12" spans="1:10" s="151" customFormat="1">
      <c r="A12" s="859">
        <v>42</v>
      </c>
      <c r="B12" s="602" t="s">
        <v>4450</v>
      </c>
      <c r="C12" s="857" t="s">
        <v>4451</v>
      </c>
      <c r="D12" s="978" t="s">
        <v>4452</v>
      </c>
      <c r="E12" s="981" t="s">
        <v>4453</v>
      </c>
      <c r="F12" s="982">
        <v>1</v>
      </c>
      <c r="G12" s="980" t="s">
        <v>1575</v>
      </c>
      <c r="H12" s="857" t="s">
        <v>1571</v>
      </c>
      <c r="I12" s="857" t="s">
        <v>1620</v>
      </c>
      <c r="J12" s="857"/>
    </row>
    <row r="13" spans="1:10" s="151" customFormat="1">
      <c r="A13" s="859">
        <v>45</v>
      </c>
      <c r="B13" s="602"/>
      <c r="C13" s="913" t="s">
        <v>4454</v>
      </c>
      <c r="D13" s="984" t="s">
        <v>4347</v>
      </c>
      <c r="E13" s="985" t="s">
        <v>147</v>
      </c>
      <c r="F13" s="979">
        <v>2</v>
      </c>
      <c r="G13" s="867" t="s">
        <v>1581</v>
      </c>
      <c r="H13" s="857" t="s">
        <v>1571</v>
      </c>
      <c r="I13" s="977" t="s">
        <v>1620</v>
      </c>
      <c r="J13" s="857"/>
    </row>
    <row r="14" spans="1:10" s="151" customFormat="1">
      <c r="A14" s="859">
        <v>48</v>
      </c>
      <c r="B14" s="602"/>
      <c r="C14" s="857" t="s">
        <v>4455</v>
      </c>
      <c r="D14" s="857" t="s">
        <v>4455</v>
      </c>
      <c r="E14" s="985" t="s">
        <v>147</v>
      </c>
      <c r="F14" s="982">
        <v>6</v>
      </c>
      <c r="G14" s="980" t="s">
        <v>17</v>
      </c>
      <c r="H14" s="857" t="s">
        <v>1587</v>
      </c>
      <c r="I14" s="857"/>
      <c r="J14" s="857" t="s">
        <v>4266</v>
      </c>
    </row>
    <row r="15" spans="1:10" s="151" customFormat="1">
      <c r="A15" s="859">
        <v>57</v>
      </c>
      <c r="B15" s="859" t="s">
        <v>4456</v>
      </c>
      <c r="C15" s="857" t="s">
        <v>4457</v>
      </c>
      <c r="D15" s="857" t="s">
        <v>4458</v>
      </c>
      <c r="E15" s="859" t="s">
        <v>147</v>
      </c>
      <c r="F15" s="859">
        <v>15</v>
      </c>
      <c r="G15" s="859" t="s">
        <v>17</v>
      </c>
      <c r="H15" s="857" t="s">
        <v>1587</v>
      </c>
      <c r="I15" s="857"/>
      <c r="J15" s="859" t="s">
        <v>4459</v>
      </c>
    </row>
    <row r="16" spans="1:10" s="151" customFormat="1">
      <c r="A16" s="859">
        <v>58</v>
      </c>
      <c r="B16" s="859" t="s">
        <v>42</v>
      </c>
      <c r="C16" s="857" t="s">
        <v>4455</v>
      </c>
      <c r="D16" s="857" t="s">
        <v>4455</v>
      </c>
      <c r="E16" s="859" t="s">
        <v>147</v>
      </c>
      <c r="F16" s="859">
        <v>99</v>
      </c>
      <c r="G16" s="859" t="s">
        <v>17</v>
      </c>
      <c r="H16" s="857" t="s">
        <v>1587</v>
      </c>
      <c r="I16" s="857" t="s">
        <v>1629</v>
      </c>
      <c r="J16" s="859" t="s">
        <v>2152</v>
      </c>
    </row>
  </sheetData>
  <autoFilter ref="A2:J14" xr:uid="{00000000-0009-0000-0000-00003E000000}"/>
  <mergeCells count="3">
    <mergeCell ref="B10:B11"/>
    <mergeCell ref="B4:B9"/>
    <mergeCell ref="B12:B14"/>
  </mergeCells>
  <hyperlinks>
    <hyperlink ref="B1" location="Summary!A1" display="Summary" xr:uid="{00000000-0004-0000-3E00-000000000000}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3"/>
  <sheetViews>
    <sheetView zoomScale="80" zoomScaleNormal="80" workbookViewId="0">
      <selection activeCell="D25" sqref="D25"/>
    </sheetView>
  </sheetViews>
  <sheetFormatPr defaultRowHeight="14.45"/>
  <cols>
    <col min="1" max="1" width="12.28515625" customWidth="1"/>
    <col min="2" max="2" width="31.140625" customWidth="1"/>
    <col min="3" max="3" width="30.7109375" customWidth="1"/>
    <col min="4" max="4" width="21.42578125" customWidth="1"/>
    <col min="6" max="6" width="15.42578125" customWidth="1"/>
    <col min="7" max="7" width="14" customWidth="1"/>
    <col min="8" max="8" width="33.140625" customWidth="1"/>
  </cols>
  <sheetData>
    <row r="1" spans="1:9" ht="17.45">
      <c r="B1" s="168" t="s">
        <v>1564</v>
      </c>
    </row>
    <row r="2" spans="1:9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>
      <c r="A3" s="859">
        <v>1</v>
      </c>
      <c r="B3" s="862" t="s">
        <v>4460</v>
      </c>
      <c r="C3" s="862" t="s">
        <v>4461</v>
      </c>
      <c r="D3" s="986" t="s">
        <v>4462</v>
      </c>
      <c r="E3" s="859">
        <v>1</v>
      </c>
      <c r="F3" s="859" t="s">
        <v>17</v>
      </c>
      <c r="G3" s="862" t="s">
        <v>1587</v>
      </c>
      <c r="H3" s="857" t="s">
        <v>2609</v>
      </c>
      <c r="I3" s="857"/>
    </row>
  </sheetData>
  <hyperlinks>
    <hyperlink ref="B1" location="Summary!A1" display="Summary" xr:uid="{00000000-0004-0000-3F00-000000000000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3"/>
  <sheetViews>
    <sheetView zoomScaleNormal="100" workbookViewId="0">
      <selection activeCell="B3" sqref="B3"/>
    </sheetView>
  </sheetViews>
  <sheetFormatPr defaultRowHeight="14.45"/>
  <cols>
    <col min="1" max="1" width="10" customWidth="1"/>
    <col min="2" max="2" width="27.42578125" customWidth="1"/>
    <col min="3" max="3" width="34" customWidth="1"/>
    <col min="4" max="4" width="20.5703125" customWidth="1"/>
    <col min="5" max="5" width="12.85546875" customWidth="1"/>
    <col min="6" max="6" width="11.7109375" customWidth="1"/>
    <col min="7" max="7" width="11.5703125" customWidth="1"/>
    <col min="8" max="8" width="24.85546875" customWidth="1"/>
    <col min="9" max="9" width="14.85546875" customWidth="1"/>
  </cols>
  <sheetData>
    <row r="1" spans="1:9" ht="14.25" customHeight="1">
      <c r="B1" s="168" t="s">
        <v>1564</v>
      </c>
    </row>
    <row r="2" spans="1:9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>
      <c r="A3" s="859">
        <v>1</v>
      </c>
      <c r="B3" s="857" t="s">
        <v>4463</v>
      </c>
      <c r="C3" s="857" t="s">
        <v>4464</v>
      </c>
      <c r="D3" s="861" t="s">
        <v>4465</v>
      </c>
      <c r="E3" s="859">
        <v>1</v>
      </c>
      <c r="F3" s="859" t="s">
        <v>17</v>
      </c>
      <c r="G3" s="857" t="s">
        <v>1587</v>
      </c>
      <c r="H3" s="857" t="s">
        <v>2609</v>
      </c>
      <c r="I3" s="857"/>
    </row>
  </sheetData>
  <hyperlinks>
    <hyperlink ref="B1" location="Summary!A1" display="Summary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4"/>
  <sheetViews>
    <sheetView zoomScale="91" zoomScaleNormal="91" workbookViewId="0">
      <selection activeCell="F14" sqref="F14"/>
    </sheetView>
  </sheetViews>
  <sheetFormatPr defaultColWidth="9.140625" defaultRowHeight="14.45"/>
  <cols>
    <col min="1" max="1" width="14.7109375" customWidth="1"/>
    <col min="2" max="2" width="30.28515625" customWidth="1"/>
    <col min="3" max="3" width="28.5703125" customWidth="1"/>
    <col min="4" max="4" width="28.85546875" customWidth="1"/>
    <col min="5" max="5" width="4.140625" bestFit="1" customWidth="1"/>
    <col min="6" max="6" width="10" bestFit="1" customWidth="1"/>
    <col min="7" max="7" width="11.7109375" bestFit="1" customWidth="1"/>
    <col min="8" max="8" width="27.5703125" customWidth="1"/>
    <col min="9" max="9" width="11.7109375" bestFit="1" customWidth="1"/>
  </cols>
  <sheetData>
    <row r="1" spans="1:10" ht="17.45">
      <c r="B1" s="168" t="s">
        <v>1564</v>
      </c>
    </row>
    <row r="2" spans="1:10">
      <c r="A2" s="854" t="s">
        <v>2606</v>
      </c>
      <c r="B2" s="854" t="s">
        <v>3</v>
      </c>
      <c r="C2" s="854" t="s">
        <v>1565</v>
      </c>
      <c r="D2" s="854" t="s">
        <v>6</v>
      </c>
      <c r="E2" s="854" t="s">
        <v>1567</v>
      </c>
      <c r="F2" s="855" t="s">
        <v>8</v>
      </c>
      <c r="G2" s="854" t="s">
        <v>11</v>
      </c>
      <c r="H2" s="854" t="s">
        <v>1568</v>
      </c>
      <c r="I2" s="854" t="s">
        <v>12</v>
      </c>
    </row>
    <row r="3" spans="1:10" s="151" customFormat="1">
      <c r="A3" s="867">
        <v>1</v>
      </c>
      <c r="B3" s="857" t="s">
        <v>4466</v>
      </c>
      <c r="C3" s="857" t="s">
        <v>4466</v>
      </c>
      <c r="D3" s="857" t="s">
        <v>4467</v>
      </c>
      <c r="E3" s="859">
        <v>1</v>
      </c>
      <c r="F3" s="857" t="s">
        <v>17</v>
      </c>
      <c r="G3" s="857" t="s">
        <v>1587</v>
      </c>
      <c r="H3" s="857" t="s">
        <v>2609</v>
      </c>
      <c r="I3" s="857"/>
    </row>
    <row r="4" spans="1:10" s="151" customFormat="1">
      <c r="A4" s="867">
        <v>2</v>
      </c>
      <c r="B4" s="857" t="s">
        <v>4466</v>
      </c>
      <c r="C4" s="857" t="s">
        <v>4466</v>
      </c>
      <c r="D4" s="857" t="s">
        <v>4468</v>
      </c>
      <c r="E4" s="859">
        <v>1</v>
      </c>
      <c r="F4" s="857" t="s">
        <v>17</v>
      </c>
      <c r="G4" s="857" t="s">
        <v>1587</v>
      </c>
      <c r="H4" s="857" t="s">
        <v>2609</v>
      </c>
      <c r="I4" s="155"/>
      <c r="J4" s="155"/>
    </row>
  </sheetData>
  <phoneticPr fontId="41" type="noConversion"/>
  <hyperlinks>
    <hyperlink ref="B1" location="Summary!A1" display="Summary" xr:uid="{00000000-0004-0000-4100-000000000000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69"/>
  <sheetViews>
    <sheetView topLeftCell="A28" zoomScale="70" zoomScaleNormal="70" workbookViewId="0">
      <selection activeCell="G40" sqref="G40"/>
    </sheetView>
  </sheetViews>
  <sheetFormatPr defaultRowHeight="14.45"/>
  <cols>
    <col min="1" max="1" width="12.140625" customWidth="1"/>
    <col min="2" max="2" width="27.85546875" bestFit="1" customWidth="1"/>
    <col min="3" max="4" width="29.85546875" customWidth="1"/>
    <col min="5" max="5" width="17.85546875" customWidth="1"/>
    <col min="7" max="7" width="14.85546875" customWidth="1"/>
    <col min="8" max="8" width="11.140625" customWidth="1"/>
    <col min="9" max="9" width="29.5703125" customWidth="1"/>
    <col min="10" max="10" width="41.5703125" customWidth="1"/>
    <col min="11" max="11" width="14.5703125" customWidth="1"/>
  </cols>
  <sheetData>
    <row r="1" spans="1:11" ht="17.45">
      <c r="B1" s="168" t="s">
        <v>1564</v>
      </c>
    </row>
    <row r="2" spans="1:11">
      <c r="A2" s="855" t="s">
        <v>1</v>
      </c>
      <c r="B2" s="854" t="s">
        <v>3</v>
      </c>
      <c r="C2" s="854" t="s">
        <v>1565</v>
      </c>
      <c r="D2" s="910" t="s">
        <v>1991</v>
      </c>
      <c r="E2" s="854" t="s">
        <v>6</v>
      </c>
      <c r="F2" s="855" t="s">
        <v>1567</v>
      </c>
      <c r="G2" s="854" t="s">
        <v>8</v>
      </c>
      <c r="H2" s="854" t="s">
        <v>11</v>
      </c>
      <c r="I2" s="854" t="s">
        <v>1568</v>
      </c>
      <c r="J2" s="854" t="s">
        <v>12</v>
      </c>
      <c r="K2" s="122" t="s">
        <v>2</v>
      </c>
    </row>
    <row r="3" spans="1:11" s="151" customFormat="1">
      <c r="A3" s="859">
        <v>1</v>
      </c>
      <c r="B3" s="917" t="s">
        <v>4469</v>
      </c>
      <c r="C3" s="917" t="s">
        <v>4469</v>
      </c>
      <c r="D3" s="917" t="s">
        <v>4470</v>
      </c>
      <c r="E3" s="857" t="s">
        <v>147</v>
      </c>
      <c r="F3" s="859">
        <v>2</v>
      </c>
      <c r="G3" s="859" t="s">
        <v>17</v>
      </c>
      <c r="H3" s="857" t="s">
        <v>1571</v>
      </c>
      <c r="I3" s="857" t="s">
        <v>3037</v>
      </c>
      <c r="J3" s="857" t="s">
        <v>4471</v>
      </c>
      <c r="K3" s="857" t="s">
        <v>147</v>
      </c>
    </row>
    <row r="4" spans="1:11" s="151" customFormat="1">
      <c r="A4" s="859">
        <v>2</v>
      </c>
      <c r="B4" s="857" t="s">
        <v>4472</v>
      </c>
      <c r="C4" s="857" t="s">
        <v>4473</v>
      </c>
      <c r="D4" s="917" t="s">
        <v>4474</v>
      </c>
      <c r="E4" s="861" t="s">
        <v>805</v>
      </c>
      <c r="F4" s="859">
        <v>1</v>
      </c>
      <c r="G4" s="859" t="s">
        <v>17</v>
      </c>
      <c r="H4" s="857" t="s">
        <v>1587</v>
      </c>
      <c r="I4" s="857" t="s">
        <v>3037</v>
      </c>
      <c r="J4" s="857"/>
      <c r="K4" s="857" t="s">
        <v>147</v>
      </c>
    </row>
    <row r="5" spans="1:11" s="151" customFormat="1">
      <c r="A5" s="859">
        <v>3</v>
      </c>
      <c r="B5" s="857" t="s">
        <v>4472</v>
      </c>
      <c r="C5" s="857" t="s">
        <v>4475</v>
      </c>
      <c r="D5" s="917" t="s">
        <v>4476</v>
      </c>
      <c r="E5" s="861" t="s">
        <v>801</v>
      </c>
      <c r="F5" s="859">
        <v>1</v>
      </c>
      <c r="G5" s="859" t="s">
        <v>1701</v>
      </c>
      <c r="H5" s="857" t="s">
        <v>1587</v>
      </c>
      <c r="I5" s="857" t="s">
        <v>1620</v>
      </c>
      <c r="J5" s="857"/>
      <c r="K5" s="857" t="s">
        <v>147</v>
      </c>
    </row>
    <row r="6" spans="1:11" s="151" customFormat="1">
      <c r="A6" s="859">
        <v>4</v>
      </c>
      <c r="B6" s="857" t="s">
        <v>4472</v>
      </c>
      <c r="C6" s="857" t="s">
        <v>4475</v>
      </c>
      <c r="D6" s="917" t="s">
        <v>4477</v>
      </c>
      <c r="E6" s="861" t="s">
        <v>792</v>
      </c>
      <c r="F6" s="859">
        <v>1</v>
      </c>
      <c r="G6" s="859" t="s">
        <v>17</v>
      </c>
      <c r="H6" s="857" t="s">
        <v>1587</v>
      </c>
      <c r="I6" s="857" t="s">
        <v>2609</v>
      </c>
      <c r="J6" s="857"/>
      <c r="K6" s="857" t="s">
        <v>147</v>
      </c>
    </row>
    <row r="7" spans="1:11" s="151" customFormat="1">
      <c r="A7" s="859">
        <v>5</v>
      </c>
      <c r="B7" s="857" t="s">
        <v>4472</v>
      </c>
      <c r="C7" s="857" t="s">
        <v>4475</v>
      </c>
      <c r="D7" s="917" t="s">
        <v>4478</v>
      </c>
      <c r="E7" s="861" t="s">
        <v>798</v>
      </c>
      <c r="F7" s="859">
        <v>1</v>
      </c>
      <c r="G7" s="859" t="s">
        <v>17</v>
      </c>
      <c r="H7" s="857" t="s">
        <v>1587</v>
      </c>
      <c r="I7" s="857" t="s">
        <v>2609</v>
      </c>
      <c r="J7" s="857" t="s">
        <v>4479</v>
      </c>
      <c r="K7" s="857" t="s">
        <v>147</v>
      </c>
    </row>
    <row r="8" spans="1:11" s="151" customFormat="1">
      <c r="A8" s="859">
        <v>6</v>
      </c>
      <c r="B8" s="857" t="s">
        <v>4472</v>
      </c>
      <c r="C8" s="857" t="s">
        <v>4475</v>
      </c>
      <c r="D8" s="917" t="s">
        <v>4480</v>
      </c>
      <c r="E8" s="861" t="s">
        <v>795</v>
      </c>
      <c r="F8" s="859">
        <v>1</v>
      </c>
      <c r="G8" s="859" t="s">
        <v>17</v>
      </c>
      <c r="H8" s="857" t="s">
        <v>1587</v>
      </c>
      <c r="I8" s="857" t="s">
        <v>3037</v>
      </c>
      <c r="J8" s="857"/>
      <c r="K8" s="857" t="s">
        <v>147</v>
      </c>
    </row>
    <row r="9" spans="1:11" s="151" customFormat="1">
      <c r="A9" s="859">
        <v>7</v>
      </c>
      <c r="B9" s="857" t="s">
        <v>4472</v>
      </c>
      <c r="C9" s="857" t="s">
        <v>4475</v>
      </c>
      <c r="D9" s="917" t="s">
        <v>4481</v>
      </c>
      <c r="E9" s="861" t="s">
        <v>4482</v>
      </c>
      <c r="F9" s="859">
        <v>1</v>
      </c>
      <c r="G9" s="859" t="s">
        <v>1808</v>
      </c>
      <c r="H9" s="857" t="s">
        <v>1587</v>
      </c>
      <c r="I9" s="857" t="s">
        <v>1582</v>
      </c>
      <c r="J9" s="857"/>
      <c r="K9" s="857" t="s">
        <v>147</v>
      </c>
    </row>
    <row r="10" spans="1:11" s="151" customFormat="1">
      <c r="A10" s="859">
        <v>8</v>
      </c>
      <c r="B10" s="857" t="s">
        <v>4472</v>
      </c>
      <c r="C10" s="857" t="s">
        <v>4475</v>
      </c>
      <c r="D10" s="917" t="s">
        <v>4483</v>
      </c>
      <c r="E10" s="861" t="s">
        <v>147</v>
      </c>
      <c r="F10" s="859">
        <v>1</v>
      </c>
      <c r="G10" s="859" t="s">
        <v>17</v>
      </c>
      <c r="H10" s="857" t="s">
        <v>1587</v>
      </c>
      <c r="I10" s="857" t="s">
        <v>2609</v>
      </c>
      <c r="J10" s="857"/>
      <c r="K10" s="857" t="s">
        <v>147</v>
      </c>
    </row>
    <row r="11" spans="1:11" s="151" customFormat="1">
      <c r="A11" s="859">
        <v>9</v>
      </c>
      <c r="B11" s="857" t="s">
        <v>4472</v>
      </c>
      <c r="C11" s="857" t="s">
        <v>4475</v>
      </c>
      <c r="D11" s="917" t="s">
        <v>4484</v>
      </c>
      <c r="E11" s="861" t="s">
        <v>147</v>
      </c>
      <c r="F11" s="859">
        <v>1</v>
      </c>
      <c r="G11" s="859" t="s">
        <v>17</v>
      </c>
      <c r="H11" s="857" t="s">
        <v>1587</v>
      </c>
      <c r="I11" s="857" t="s">
        <v>2609</v>
      </c>
      <c r="J11" s="857"/>
      <c r="K11" s="857" t="s">
        <v>147</v>
      </c>
    </row>
    <row r="12" spans="1:11" s="151" customFormat="1" ht="15.6">
      <c r="A12" s="859">
        <v>11</v>
      </c>
      <c r="B12" s="857" t="s">
        <v>4485</v>
      </c>
      <c r="C12" s="857" t="s">
        <v>4486</v>
      </c>
      <c r="D12" s="917" t="s">
        <v>4487</v>
      </c>
      <c r="E12" s="861" t="s">
        <v>147</v>
      </c>
      <c r="F12" s="859">
        <v>1</v>
      </c>
      <c r="G12" s="859" t="s">
        <v>2076</v>
      </c>
      <c r="H12" s="857" t="s">
        <v>1587</v>
      </c>
      <c r="I12" s="857"/>
      <c r="J12" s="987" t="s">
        <v>4488</v>
      </c>
      <c r="K12" s="988">
        <v>45172</v>
      </c>
    </row>
    <row r="13" spans="1:11" s="151" customFormat="1" ht="15.6">
      <c r="A13" s="859">
        <v>12</v>
      </c>
      <c r="B13" s="857" t="s">
        <v>4485</v>
      </c>
      <c r="C13" s="857" t="s">
        <v>4486</v>
      </c>
      <c r="D13" s="917" t="s">
        <v>4489</v>
      </c>
      <c r="E13" s="861" t="s">
        <v>147</v>
      </c>
      <c r="F13" s="859">
        <v>1</v>
      </c>
      <c r="G13" s="857" t="s">
        <v>2349</v>
      </c>
      <c r="H13" s="857" t="s">
        <v>1587</v>
      </c>
      <c r="I13" s="857"/>
      <c r="J13" s="987" t="s">
        <v>4488</v>
      </c>
      <c r="K13" s="988">
        <v>45172</v>
      </c>
    </row>
    <row r="14" spans="1:11" s="151" customFormat="1" ht="15.6">
      <c r="A14" s="859">
        <v>13</v>
      </c>
      <c r="B14" s="857" t="s">
        <v>4485</v>
      </c>
      <c r="C14" s="957" t="s">
        <v>4486</v>
      </c>
      <c r="D14" s="917" t="s">
        <v>4490</v>
      </c>
      <c r="E14" s="861" t="s">
        <v>147</v>
      </c>
      <c r="F14" s="859">
        <v>1</v>
      </c>
      <c r="G14" s="857" t="s">
        <v>2401</v>
      </c>
      <c r="H14" s="857" t="s">
        <v>1587</v>
      </c>
      <c r="I14" s="857" t="s">
        <v>1582</v>
      </c>
      <c r="J14" s="987" t="s">
        <v>4488</v>
      </c>
      <c r="K14" s="988">
        <v>45172</v>
      </c>
    </row>
    <row r="15" spans="1:11" s="151" customFormat="1" ht="15.6">
      <c r="A15" s="859">
        <v>14</v>
      </c>
      <c r="B15" s="857" t="s">
        <v>4485</v>
      </c>
      <c r="C15" s="957" t="s">
        <v>4486</v>
      </c>
      <c r="D15" s="917" t="s">
        <v>4491</v>
      </c>
      <c r="E15" s="861" t="s">
        <v>147</v>
      </c>
      <c r="F15" s="859">
        <v>1</v>
      </c>
      <c r="G15" s="857" t="s">
        <v>2728</v>
      </c>
      <c r="H15" s="857" t="s">
        <v>1587</v>
      </c>
      <c r="I15" s="857" t="s">
        <v>1582</v>
      </c>
      <c r="J15" s="987" t="s">
        <v>4488</v>
      </c>
      <c r="K15" s="988">
        <v>45172</v>
      </c>
    </row>
    <row r="16" spans="1:11" s="151" customFormat="1" ht="15.6">
      <c r="A16" s="859">
        <v>15</v>
      </c>
      <c r="B16" s="857" t="s">
        <v>4485</v>
      </c>
      <c r="C16" s="873" t="s">
        <v>4486</v>
      </c>
      <c r="D16" s="917" t="s">
        <v>4492</v>
      </c>
      <c r="E16" s="861" t="s">
        <v>147</v>
      </c>
      <c r="F16" s="859">
        <v>1</v>
      </c>
      <c r="G16" s="857"/>
      <c r="H16" s="857" t="s">
        <v>1587</v>
      </c>
      <c r="I16" s="857" t="s">
        <v>1582</v>
      </c>
      <c r="J16" s="987" t="s">
        <v>4488</v>
      </c>
      <c r="K16" s="988">
        <v>45172</v>
      </c>
    </row>
    <row r="17" spans="1:12" s="151" customFormat="1" ht="15.6">
      <c r="A17" s="859">
        <v>16</v>
      </c>
      <c r="B17" s="857" t="s">
        <v>4485</v>
      </c>
      <c r="C17" s="857" t="s">
        <v>4486</v>
      </c>
      <c r="D17" s="917" t="s">
        <v>4493</v>
      </c>
      <c r="E17" s="861" t="s">
        <v>147</v>
      </c>
      <c r="F17" s="859">
        <v>1</v>
      </c>
      <c r="G17" s="857"/>
      <c r="H17" s="857" t="s">
        <v>1587</v>
      </c>
      <c r="I17" s="857" t="s">
        <v>1582</v>
      </c>
      <c r="J17" s="987" t="s">
        <v>4488</v>
      </c>
      <c r="K17" s="988">
        <v>45172</v>
      </c>
    </row>
    <row r="18" spans="1:12" s="151" customFormat="1" ht="15.6">
      <c r="A18" s="859">
        <v>17</v>
      </c>
      <c r="B18" s="857" t="s">
        <v>4485</v>
      </c>
      <c r="C18" s="857" t="s">
        <v>4486</v>
      </c>
      <c r="D18" s="917" t="s">
        <v>4494</v>
      </c>
      <c r="E18" s="861" t="s">
        <v>147</v>
      </c>
      <c r="F18" s="859">
        <v>1</v>
      </c>
      <c r="G18" s="857"/>
      <c r="H18" s="857" t="s">
        <v>1587</v>
      </c>
      <c r="I18" s="857" t="s">
        <v>1582</v>
      </c>
      <c r="J18" s="987" t="s">
        <v>4488</v>
      </c>
      <c r="K18" s="988">
        <v>45172</v>
      </c>
    </row>
    <row r="19" spans="1:12" s="151" customFormat="1" ht="15.6">
      <c r="A19" s="859">
        <v>18</v>
      </c>
      <c r="B19" s="857" t="s">
        <v>4485</v>
      </c>
      <c r="C19" s="857" t="s">
        <v>4486</v>
      </c>
      <c r="D19" s="917" t="s">
        <v>4495</v>
      </c>
      <c r="E19" s="861" t="s">
        <v>147</v>
      </c>
      <c r="F19" s="859">
        <v>1</v>
      </c>
      <c r="G19" s="857"/>
      <c r="H19" s="857" t="s">
        <v>1587</v>
      </c>
      <c r="I19" s="857" t="s">
        <v>1582</v>
      </c>
      <c r="J19" s="987" t="s">
        <v>4488</v>
      </c>
      <c r="K19" s="988">
        <v>45172</v>
      </c>
    </row>
    <row r="20" spans="1:12" s="151" customFormat="1" ht="15.6">
      <c r="A20" s="859">
        <v>19</v>
      </c>
      <c r="B20" s="857" t="s">
        <v>4485</v>
      </c>
      <c r="C20" s="857" t="s">
        <v>4486</v>
      </c>
      <c r="D20" s="917" t="s">
        <v>4496</v>
      </c>
      <c r="E20" s="861" t="s">
        <v>147</v>
      </c>
      <c r="F20" s="859">
        <v>1</v>
      </c>
      <c r="G20" s="857"/>
      <c r="H20" s="857" t="s">
        <v>1587</v>
      </c>
      <c r="I20" s="857" t="s">
        <v>1582</v>
      </c>
      <c r="J20" s="987" t="s">
        <v>4488</v>
      </c>
      <c r="K20" s="988">
        <v>45172</v>
      </c>
    </row>
    <row r="21" spans="1:12" s="151" customFormat="1" ht="15.6">
      <c r="A21" s="859">
        <v>20</v>
      </c>
      <c r="B21" s="857" t="s">
        <v>4485</v>
      </c>
      <c r="C21" s="857" t="s">
        <v>4486</v>
      </c>
      <c r="D21" s="917" t="s">
        <v>4497</v>
      </c>
      <c r="E21" s="861" t="s">
        <v>147</v>
      </c>
      <c r="F21" s="859">
        <v>1</v>
      </c>
      <c r="G21" s="857"/>
      <c r="H21" s="857" t="s">
        <v>1587</v>
      </c>
      <c r="I21" s="857" t="s">
        <v>1582</v>
      </c>
      <c r="J21" s="987" t="s">
        <v>4488</v>
      </c>
      <c r="K21" s="988">
        <v>45172</v>
      </c>
    </row>
    <row r="22" spans="1:12" s="151" customFormat="1" ht="15.6">
      <c r="A22" s="859">
        <v>21</v>
      </c>
      <c r="B22" s="857" t="s">
        <v>4485</v>
      </c>
      <c r="C22" s="857" t="s">
        <v>4486</v>
      </c>
      <c r="D22" s="917" t="s">
        <v>4498</v>
      </c>
      <c r="E22" s="861" t="s">
        <v>147</v>
      </c>
      <c r="F22" s="859">
        <v>1</v>
      </c>
      <c r="G22" s="857"/>
      <c r="H22" s="857" t="s">
        <v>1587</v>
      </c>
      <c r="I22" s="857" t="s">
        <v>1582</v>
      </c>
      <c r="J22" s="987" t="s">
        <v>4488</v>
      </c>
      <c r="K22" s="988">
        <v>45172</v>
      </c>
    </row>
    <row r="23" spans="1:12" s="151" customFormat="1" ht="15.6">
      <c r="A23" s="859">
        <v>22</v>
      </c>
      <c r="B23" s="857" t="s">
        <v>4485</v>
      </c>
      <c r="C23" s="857" t="s">
        <v>4486</v>
      </c>
      <c r="D23" s="917" t="s">
        <v>4499</v>
      </c>
      <c r="E23" s="861" t="s">
        <v>147</v>
      </c>
      <c r="F23" s="859">
        <v>1</v>
      </c>
      <c r="G23" s="857"/>
      <c r="H23" s="857" t="s">
        <v>1587</v>
      </c>
      <c r="I23" s="857" t="s">
        <v>1582</v>
      </c>
      <c r="J23" s="987" t="s">
        <v>4488</v>
      </c>
      <c r="K23" s="988">
        <v>45172</v>
      </c>
    </row>
    <row r="24" spans="1:12" s="151" customFormat="1">
      <c r="A24" s="859">
        <v>23</v>
      </c>
      <c r="B24" s="857" t="s">
        <v>4500</v>
      </c>
      <c r="C24" s="857" t="s">
        <v>4501</v>
      </c>
      <c r="D24" s="917" t="s">
        <v>4502</v>
      </c>
      <c r="E24" s="861" t="s">
        <v>147</v>
      </c>
      <c r="F24" s="859">
        <v>1</v>
      </c>
      <c r="G24" s="857" t="s">
        <v>4503</v>
      </c>
      <c r="H24" s="857" t="s">
        <v>1587</v>
      </c>
      <c r="I24" s="857"/>
      <c r="J24" s="989" t="s">
        <v>4504</v>
      </c>
      <c r="K24" s="988">
        <v>45141</v>
      </c>
    </row>
    <row r="25" spans="1:12" s="151" customFormat="1">
      <c r="A25" s="859">
        <v>24</v>
      </c>
      <c r="B25" s="857" t="s">
        <v>4500</v>
      </c>
      <c r="C25" s="857" t="s">
        <v>4501</v>
      </c>
      <c r="D25" s="917" t="s">
        <v>4505</v>
      </c>
      <c r="E25" s="861" t="s">
        <v>147</v>
      </c>
      <c r="F25" s="859">
        <v>1</v>
      </c>
      <c r="G25" s="857" t="s">
        <v>4506</v>
      </c>
      <c r="H25" s="857" t="s">
        <v>1587</v>
      </c>
      <c r="I25" s="857" t="s">
        <v>2810</v>
      </c>
      <c r="J25" s="989" t="s">
        <v>4504</v>
      </c>
      <c r="K25" s="988">
        <v>45141</v>
      </c>
    </row>
    <row r="26" spans="1:12" s="151" customFormat="1">
      <c r="A26" s="859">
        <v>25</v>
      </c>
      <c r="B26" s="857" t="s">
        <v>4500</v>
      </c>
      <c r="C26" s="857" t="s">
        <v>4501</v>
      </c>
      <c r="D26" s="917" t="s">
        <v>4507</v>
      </c>
      <c r="E26" s="861" t="s">
        <v>147</v>
      </c>
      <c r="F26" s="859">
        <v>1</v>
      </c>
      <c r="G26" s="857" t="s">
        <v>2184</v>
      </c>
      <c r="H26" s="857" t="s">
        <v>1587</v>
      </c>
      <c r="I26" s="857" t="s">
        <v>2810</v>
      </c>
      <c r="J26" s="989" t="s">
        <v>4504</v>
      </c>
      <c r="K26" s="988">
        <v>45141</v>
      </c>
    </row>
    <row r="27" spans="1:12" s="151" customFormat="1">
      <c r="A27" s="859">
        <v>26</v>
      </c>
      <c r="B27" s="857" t="s">
        <v>4500</v>
      </c>
      <c r="C27" s="857" t="s">
        <v>4501</v>
      </c>
      <c r="D27" s="917" t="s">
        <v>4508</v>
      </c>
      <c r="E27" s="861" t="s">
        <v>147</v>
      </c>
      <c r="F27" s="859">
        <v>1</v>
      </c>
      <c r="G27" s="857" t="s">
        <v>1846</v>
      </c>
      <c r="H27" s="857" t="s">
        <v>1587</v>
      </c>
      <c r="I27" s="857" t="s">
        <v>2810</v>
      </c>
      <c r="J27" s="989" t="s">
        <v>4504</v>
      </c>
      <c r="K27" s="988">
        <v>45141</v>
      </c>
    </row>
    <row r="28" spans="1:12" s="151" customFormat="1">
      <c r="A28" s="859">
        <v>27</v>
      </c>
      <c r="B28" s="857" t="s">
        <v>4500</v>
      </c>
      <c r="C28" s="857" t="s">
        <v>4501</v>
      </c>
      <c r="D28" s="917" t="s">
        <v>4509</v>
      </c>
      <c r="E28" s="861" t="s">
        <v>147</v>
      </c>
      <c r="F28" s="859">
        <v>1</v>
      </c>
      <c r="G28" s="857" t="s">
        <v>1929</v>
      </c>
      <c r="H28" s="857" t="s">
        <v>1587</v>
      </c>
      <c r="I28" s="857" t="s">
        <v>1582</v>
      </c>
      <c r="J28" s="989" t="s">
        <v>4504</v>
      </c>
      <c r="K28" s="988">
        <v>45141</v>
      </c>
    </row>
    <row r="29" spans="1:12" s="151" customFormat="1">
      <c r="A29" s="859">
        <v>28</v>
      </c>
      <c r="B29" s="857" t="s">
        <v>4500</v>
      </c>
      <c r="C29" s="957" t="s">
        <v>4501</v>
      </c>
      <c r="D29" s="917" t="s">
        <v>4510</v>
      </c>
      <c r="E29" s="861" t="s">
        <v>147</v>
      </c>
      <c r="F29" s="859">
        <v>1</v>
      </c>
      <c r="G29" s="857" t="s">
        <v>3189</v>
      </c>
      <c r="H29" s="857" t="s">
        <v>1587</v>
      </c>
      <c r="I29" s="857" t="s">
        <v>1582</v>
      </c>
      <c r="J29" s="989" t="s">
        <v>4504</v>
      </c>
      <c r="K29" s="988">
        <v>45141</v>
      </c>
      <c r="L29" s="151" t="s">
        <v>4511</v>
      </c>
    </row>
    <row r="30" spans="1:12" s="151" customFormat="1">
      <c r="A30" s="859">
        <v>29</v>
      </c>
      <c r="B30" s="857" t="s">
        <v>4500</v>
      </c>
      <c r="C30" s="857" t="s">
        <v>4501</v>
      </c>
      <c r="D30" s="917" t="s">
        <v>4512</v>
      </c>
      <c r="E30" s="861" t="s">
        <v>147</v>
      </c>
      <c r="F30" s="859">
        <v>1</v>
      </c>
      <c r="G30" s="857"/>
      <c r="H30" s="857" t="s">
        <v>1587</v>
      </c>
      <c r="I30" s="857" t="s">
        <v>1582</v>
      </c>
      <c r="J30" s="989" t="s">
        <v>4504</v>
      </c>
      <c r="K30" s="988">
        <v>45141</v>
      </c>
    </row>
    <row r="31" spans="1:12" s="151" customFormat="1">
      <c r="A31" s="859">
        <v>30</v>
      </c>
      <c r="B31" s="857" t="s">
        <v>4500</v>
      </c>
      <c r="C31" s="857" t="s">
        <v>4501</v>
      </c>
      <c r="D31" s="917" t="s">
        <v>4513</v>
      </c>
      <c r="E31" s="861" t="s">
        <v>147</v>
      </c>
      <c r="F31" s="859">
        <v>1</v>
      </c>
      <c r="G31" s="857" t="s">
        <v>2359</v>
      </c>
      <c r="H31" s="857" t="s">
        <v>1587</v>
      </c>
      <c r="I31" s="857"/>
      <c r="J31" s="989" t="s">
        <v>4504</v>
      </c>
      <c r="K31" s="988">
        <v>45141</v>
      </c>
    </row>
    <row r="32" spans="1:12" s="151" customFormat="1">
      <c r="A32" s="859">
        <v>31</v>
      </c>
      <c r="B32" s="857" t="s">
        <v>4500</v>
      </c>
      <c r="C32" s="957" t="s">
        <v>4501</v>
      </c>
      <c r="D32" s="917" t="s">
        <v>4514</v>
      </c>
      <c r="E32" s="861" t="s">
        <v>147</v>
      </c>
      <c r="F32" s="859">
        <v>1</v>
      </c>
      <c r="G32" s="857" t="s">
        <v>2401</v>
      </c>
      <c r="H32" s="857" t="s">
        <v>1587</v>
      </c>
      <c r="I32" s="857"/>
      <c r="J32" s="989" t="s">
        <v>4504</v>
      </c>
      <c r="K32" s="988">
        <v>45141</v>
      </c>
    </row>
    <row r="33" spans="1:11" s="151" customFormat="1">
      <c r="A33" s="859">
        <v>32</v>
      </c>
      <c r="B33" s="857" t="s">
        <v>4500</v>
      </c>
      <c r="C33" s="857" t="s">
        <v>4501</v>
      </c>
      <c r="D33" s="917" t="s">
        <v>4515</v>
      </c>
      <c r="E33" s="861" t="s">
        <v>147</v>
      </c>
      <c r="F33" s="859">
        <v>1</v>
      </c>
      <c r="G33" s="857"/>
      <c r="H33" s="857" t="s">
        <v>1587</v>
      </c>
      <c r="I33" s="857"/>
      <c r="J33" s="989" t="s">
        <v>4504</v>
      </c>
      <c r="K33" s="988">
        <v>45141</v>
      </c>
    </row>
    <row r="34" spans="1:11" s="151" customFormat="1">
      <c r="A34" s="859">
        <v>33</v>
      </c>
      <c r="B34" s="857" t="s">
        <v>4500</v>
      </c>
      <c r="C34" s="857" t="s">
        <v>4501</v>
      </c>
      <c r="D34" s="917" t="s">
        <v>4516</v>
      </c>
      <c r="E34" s="861" t="s">
        <v>147</v>
      </c>
      <c r="F34" s="859">
        <v>1</v>
      </c>
      <c r="G34" s="212"/>
      <c r="H34" s="857" t="s">
        <v>1587</v>
      </c>
      <c r="I34" s="857"/>
      <c r="J34" s="989" t="s">
        <v>4504</v>
      </c>
      <c r="K34" s="988">
        <v>45141</v>
      </c>
    </row>
    <row r="35" spans="1:11" s="151" customFormat="1" ht="17.45">
      <c r="A35" s="859">
        <v>34</v>
      </c>
      <c r="B35" s="857" t="s">
        <v>4517</v>
      </c>
      <c r="C35" s="923" t="s">
        <v>4518</v>
      </c>
      <c r="D35" s="917" t="s">
        <v>4519</v>
      </c>
      <c r="E35" s="861" t="s">
        <v>147</v>
      </c>
      <c r="F35" s="990">
        <v>1</v>
      </c>
      <c r="G35" s="991" t="s">
        <v>1210</v>
      </c>
      <c r="H35" s="992" t="s">
        <v>1571</v>
      </c>
      <c r="I35" s="857" t="s">
        <v>1582</v>
      </c>
      <c r="J35" s="857" t="s">
        <v>4520</v>
      </c>
      <c r="K35" s="988" t="s">
        <v>4521</v>
      </c>
    </row>
    <row r="36" spans="1:11" s="151" customFormat="1" ht="17.45">
      <c r="A36" s="859">
        <v>35</v>
      </c>
      <c r="B36" s="857" t="s">
        <v>4517</v>
      </c>
      <c r="C36" s="923" t="s">
        <v>4518</v>
      </c>
      <c r="D36" s="917" t="s">
        <v>4522</v>
      </c>
      <c r="E36" s="861" t="s">
        <v>147</v>
      </c>
      <c r="F36" s="990">
        <v>1</v>
      </c>
      <c r="G36" s="991" t="s">
        <v>1929</v>
      </c>
      <c r="H36" s="992" t="s">
        <v>1571</v>
      </c>
      <c r="I36" s="857" t="s">
        <v>1582</v>
      </c>
      <c r="J36" s="857" t="s">
        <v>4520</v>
      </c>
      <c r="K36" s="988" t="s">
        <v>4521</v>
      </c>
    </row>
    <row r="37" spans="1:11" s="151" customFormat="1" ht="17.45">
      <c r="A37" s="859">
        <v>36</v>
      </c>
      <c r="B37" s="857" t="s">
        <v>4517</v>
      </c>
      <c r="C37" s="923" t="s">
        <v>4518</v>
      </c>
      <c r="D37" s="917" t="s">
        <v>4523</v>
      </c>
      <c r="E37" s="861" t="s">
        <v>147</v>
      </c>
      <c r="F37" s="990">
        <v>1</v>
      </c>
      <c r="G37" s="991" t="s">
        <v>1664</v>
      </c>
      <c r="H37" s="992" t="s">
        <v>1571</v>
      </c>
      <c r="I37" s="857" t="s">
        <v>1582</v>
      </c>
      <c r="J37" s="857" t="s">
        <v>4520</v>
      </c>
      <c r="K37" s="988" t="s">
        <v>4521</v>
      </c>
    </row>
    <row r="38" spans="1:11" s="151" customFormat="1" ht="17.45">
      <c r="A38" s="859">
        <v>37</v>
      </c>
      <c r="B38" s="857" t="s">
        <v>4517</v>
      </c>
      <c r="C38" s="923" t="s">
        <v>4518</v>
      </c>
      <c r="D38" s="917" t="s">
        <v>4524</v>
      </c>
      <c r="E38" s="861" t="s">
        <v>147</v>
      </c>
      <c r="F38" s="990">
        <v>1</v>
      </c>
      <c r="G38" s="991" t="s">
        <v>2430</v>
      </c>
      <c r="H38" s="992" t="s">
        <v>1571</v>
      </c>
      <c r="I38" s="857" t="s">
        <v>1582</v>
      </c>
      <c r="J38" s="857" t="s">
        <v>4520</v>
      </c>
      <c r="K38" s="988" t="s">
        <v>4521</v>
      </c>
    </row>
    <row r="39" spans="1:11" s="151" customFormat="1" ht="17.45">
      <c r="A39" s="859">
        <v>38</v>
      </c>
      <c r="B39" s="857" t="s">
        <v>4517</v>
      </c>
      <c r="C39" s="923" t="s">
        <v>4518</v>
      </c>
      <c r="D39" s="917" t="s">
        <v>4525</v>
      </c>
      <c r="E39" s="861" t="s">
        <v>147</v>
      </c>
      <c r="F39" s="990">
        <v>1</v>
      </c>
      <c r="G39" s="991" t="s">
        <v>17</v>
      </c>
      <c r="H39" s="992" t="s">
        <v>1571</v>
      </c>
      <c r="I39" s="857" t="s">
        <v>1582</v>
      </c>
      <c r="J39" s="857" t="s">
        <v>4520</v>
      </c>
      <c r="K39" s="988" t="s">
        <v>4521</v>
      </c>
    </row>
    <row r="40" spans="1:11" s="151" customFormat="1" ht="17.45">
      <c r="A40" s="859">
        <v>39</v>
      </c>
      <c r="B40" s="857" t="s">
        <v>4517</v>
      </c>
      <c r="C40" s="993" t="s">
        <v>4518</v>
      </c>
      <c r="D40" s="917" t="s">
        <v>4526</v>
      </c>
      <c r="E40" s="861" t="s">
        <v>147</v>
      </c>
      <c r="F40" s="990">
        <v>1</v>
      </c>
      <c r="G40" s="991" t="s">
        <v>3189</v>
      </c>
      <c r="H40" s="992" t="s">
        <v>1571</v>
      </c>
      <c r="I40" s="857" t="s">
        <v>1582</v>
      </c>
      <c r="J40" s="857" t="s">
        <v>4520</v>
      </c>
      <c r="K40" s="988" t="s">
        <v>4521</v>
      </c>
    </row>
    <row r="41" spans="1:11" s="151" customFormat="1" ht="17.45">
      <c r="A41" s="859">
        <v>40</v>
      </c>
      <c r="B41" s="857" t="s">
        <v>4517</v>
      </c>
      <c r="C41" s="923" t="s">
        <v>4518</v>
      </c>
      <c r="D41" s="917" t="s">
        <v>4527</v>
      </c>
      <c r="E41" s="861" t="s">
        <v>147</v>
      </c>
      <c r="F41" s="990">
        <v>1</v>
      </c>
      <c r="G41" s="991" t="s">
        <v>2155</v>
      </c>
      <c r="H41" s="992" t="s">
        <v>1571</v>
      </c>
      <c r="I41" s="857" t="s">
        <v>1582</v>
      </c>
      <c r="J41" s="857" t="s">
        <v>4520</v>
      </c>
      <c r="K41" s="988" t="s">
        <v>4521</v>
      </c>
    </row>
    <row r="42" spans="1:11" s="151" customFormat="1" ht="17.45">
      <c r="A42" s="859">
        <v>41</v>
      </c>
      <c r="B42" s="857" t="s">
        <v>4517</v>
      </c>
      <c r="C42" s="923" t="s">
        <v>4518</v>
      </c>
      <c r="D42" s="917" t="s">
        <v>4528</v>
      </c>
      <c r="E42" s="861" t="s">
        <v>147</v>
      </c>
      <c r="F42" s="990">
        <v>1</v>
      </c>
      <c r="G42" s="991" t="s">
        <v>17</v>
      </c>
      <c r="H42" s="992" t="s">
        <v>1571</v>
      </c>
      <c r="I42" s="857" t="s">
        <v>1582</v>
      </c>
      <c r="J42" s="857" t="s">
        <v>4520</v>
      </c>
      <c r="K42" s="988" t="s">
        <v>4521</v>
      </c>
    </row>
    <row r="43" spans="1:11" s="151" customFormat="1" ht="17.45">
      <c r="A43" s="859">
        <v>42</v>
      </c>
      <c r="B43" s="857" t="s">
        <v>4517</v>
      </c>
      <c r="C43" s="923" t="s">
        <v>4518</v>
      </c>
      <c r="D43" s="917" t="s">
        <v>4529</v>
      </c>
      <c r="E43" s="861" t="s">
        <v>147</v>
      </c>
      <c r="F43" s="990">
        <v>1</v>
      </c>
      <c r="G43" s="991" t="s">
        <v>1795</v>
      </c>
      <c r="H43" s="992" t="s">
        <v>1571</v>
      </c>
      <c r="I43" s="857" t="s">
        <v>1582</v>
      </c>
      <c r="J43" s="857" t="s">
        <v>4520</v>
      </c>
      <c r="K43" s="988" t="s">
        <v>4521</v>
      </c>
    </row>
    <row r="44" spans="1:11" s="151" customFormat="1" ht="17.45">
      <c r="A44" s="859">
        <v>43</v>
      </c>
      <c r="B44" s="857" t="s">
        <v>4517</v>
      </c>
      <c r="C44" s="923" t="s">
        <v>4518</v>
      </c>
      <c r="D44" s="917" t="s">
        <v>4530</v>
      </c>
      <c r="E44" s="861" t="s">
        <v>147</v>
      </c>
      <c r="F44" s="990">
        <v>1</v>
      </c>
      <c r="G44" s="991" t="s">
        <v>1634</v>
      </c>
      <c r="H44" s="992" t="s">
        <v>1571</v>
      </c>
      <c r="I44" s="857" t="s">
        <v>1582</v>
      </c>
      <c r="J44" s="857" t="s">
        <v>4520</v>
      </c>
      <c r="K44" s="988" t="s">
        <v>4521</v>
      </c>
    </row>
    <row r="45" spans="1:11" s="151" customFormat="1" ht="17.45">
      <c r="A45" s="859">
        <v>44</v>
      </c>
      <c r="B45" s="857" t="s">
        <v>4517</v>
      </c>
      <c r="C45" s="923" t="s">
        <v>4518</v>
      </c>
      <c r="D45" s="917" t="s">
        <v>4531</v>
      </c>
      <c r="E45" s="861" t="s">
        <v>147</v>
      </c>
      <c r="F45" s="990">
        <v>1</v>
      </c>
      <c r="G45" s="991" t="s">
        <v>2444</v>
      </c>
      <c r="H45" s="992" t="s">
        <v>1571</v>
      </c>
      <c r="I45" s="857" t="s">
        <v>1582</v>
      </c>
      <c r="J45" s="857" t="s">
        <v>4520</v>
      </c>
      <c r="K45" s="988" t="s">
        <v>4521</v>
      </c>
    </row>
    <row r="46" spans="1:11" s="151" customFormat="1" ht="17.45">
      <c r="A46" s="213">
        <v>45</v>
      </c>
      <c r="B46" s="857" t="s">
        <v>4517</v>
      </c>
      <c r="C46" s="923" t="s">
        <v>4518</v>
      </c>
      <c r="D46" s="917" t="s">
        <v>4532</v>
      </c>
      <c r="E46" s="861" t="s">
        <v>147</v>
      </c>
      <c r="F46" s="309">
        <v>1</v>
      </c>
      <c r="G46" s="991" t="s">
        <v>1808</v>
      </c>
      <c r="H46" s="992" t="s">
        <v>1571</v>
      </c>
      <c r="I46" s="857" t="s">
        <v>1582</v>
      </c>
      <c r="J46" s="857" t="s">
        <v>4520</v>
      </c>
      <c r="K46" s="988" t="s">
        <v>4521</v>
      </c>
    </row>
    <row r="47" spans="1:11" s="151" customFormat="1">
      <c r="A47" s="307">
        <v>46</v>
      </c>
      <c r="B47" s="992" t="s">
        <v>4533</v>
      </c>
      <c r="C47" s="860" t="s">
        <v>4533</v>
      </c>
      <c r="D47" s="917" t="s">
        <v>4534</v>
      </c>
      <c r="E47" s="994" t="s">
        <v>147</v>
      </c>
      <c r="F47" s="307">
        <v>1</v>
      </c>
      <c r="G47" s="308" t="s">
        <v>17</v>
      </c>
      <c r="H47" s="857" t="s">
        <v>1571</v>
      </c>
      <c r="I47" s="857" t="s">
        <v>1582</v>
      </c>
      <c r="J47" s="857" t="s">
        <v>4535</v>
      </c>
      <c r="K47" s="988" t="s">
        <v>4521</v>
      </c>
    </row>
    <row r="48" spans="1:11" ht="16.5">
      <c r="A48" s="213">
        <v>47</v>
      </c>
      <c r="B48" t="s">
        <v>4536</v>
      </c>
      <c r="C48" s="923" t="s">
        <v>4518</v>
      </c>
      <c r="D48" s="917" t="s">
        <v>4537</v>
      </c>
      <c r="E48" s="165" t="s">
        <v>4538</v>
      </c>
      <c r="F48" s="309">
        <v>1</v>
      </c>
      <c r="G48" s="308" t="s">
        <v>17</v>
      </c>
      <c r="H48" s="857" t="s">
        <v>1571</v>
      </c>
      <c r="J48" s="377" t="s">
        <v>4539</v>
      </c>
      <c r="K48" s="376" t="s">
        <v>4540</v>
      </c>
    </row>
    <row r="49" spans="1:11" ht="16.5">
      <c r="A49" s="307">
        <v>48</v>
      </c>
      <c r="B49" t="s">
        <v>4536</v>
      </c>
      <c r="C49" s="923" t="s">
        <v>4518</v>
      </c>
      <c r="D49" s="917" t="s">
        <v>4541</v>
      </c>
      <c r="E49" s="165" t="s">
        <v>4542</v>
      </c>
      <c r="F49" s="307">
        <v>1</v>
      </c>
      <c r="G49" s="308" t="s">
        <v>17</v>
      </c>
      <c r="H49" s="857" t="s">
        <v>1571</v>
      </c>
      <c r="J49" s="377" t="s">
        <v>4539</v>
      </c>
      <c r="K49" s="376" t="s">
        <v>4540</v>
      </c>
    </row>
    <row r="50" spans="1:11" ht="16.5">
      <c r="A50" s="213">
        <v>49</v>
      </c>
      <c r="B50" t="s">
        <v>4536</v>
      </c>
      <c r="C50" s="923" t="s">
        <v>4518</v>
      </c>
      <c r="D50" s="917" t="s">
        <v>4543</v>
      </c>
      <c r="E50" s="165" t="s">
        <v>4544</v>
      </c>
      <c r="F50" s="309">
        <v>1</v>
      </c>
      <c r="G50" s="308" t="s">
        <v>17</v>
      </c>
      <c r="H50" s="857" t="s">
        <v>1571</v>
      </c>
      <c r="J50" s="377" t="s">
        <v>4539</v>
      </c>
      <c r="K50" s="376" t="s">
        <v>4540</v>
      </c>
    </row>
    <row r="51" spans="1:11" ht="16.5">
      <c r="A51" s="307">
        <v>50</v>
      </c>
      <c r="B51" t="s">
        <v>4536</v>
      </c>
      <c r="C51" s="923" t="s">
        <v>4518</v>
      </c>
      <c r="D51" s="917" t="s">
        <v>4545</v>
      </c>
      <c r="E51" s="165" t="s">
        <v>4546</v>
      </c>
      <c r="F51" s="307">
        <v>1</v>
      </c>
      <c r="G51" s="308" t="s">
        <v>17</v>
      </c>
      <c r="H51" s="857" t="s">
        <v>1571</v>
      </c>
      <c r="J51" s="377" t="s">
        <v>4539</v>
      </c>
      <c r="K51" s="376" t="s">
        <v>4540</v>
      </c>
    </row>
    <row r="52" spans="1:11" ht="16.5">
      <c r="A52" s="213">
        <v>51</v>
      </c>
      <c r="B52" t="s">
        <v>4536</v>
      </c>
      <c r="C52" s="923" t="s">
        <v>4518</v>
      </c>
      <c r="D52" s="917" t="s">
        <v>4547</v>
      </c>
      <c r="E52" s="165" t="s">
        <v>4548</v>
      </c>
      <c r="F52" s="309">
        <v>1</v>
      </c>
      <c r="G52" s="308" t="s">
        <v>17</v>
      </c>
      <c r="H52" s="857" t="s">
        <v>1571</v>
      </c>
      <c r="J52" s="377" t="s">
        <v>4539</v>
      </c>
      <c r="K52" s="376" t="s">
        <v>4540</v>
      </c>
    </row>
    <row r="53" spans="1:11" ht="16.5">
      <c r="A53" s="307">
        <v>52</v>
      </c>
      <c r="B53" t="s">
        <v>4536</v>
      </c>
      <c r="C53" s="923" t="s">
        <v>4518</v>
      </c>
      <c r="D53" s="917" t="s">
        <v>4549</v>
      </c>
      <c r="E53" s="165" t="s">
        <v>4550</v>
      </c>
      <c r="F53" s="307">
        <v>1</v>
      </c>
      <c r="G53" s="308" t="s">
        <v>1846</v>
      </c>
      <c r="H53" s="857" t="s">
        <v>1571</v>
      </c>
      <c r="I53" t="s">
        <v>2810</v>
      </c>
      <c r="J53" s="377" t="s">
        <v>4539</v>
      </c>
      <c r="K53" s="376" t="s">
        <v>4540</v>
      </c>
    </row>
    <row r="54" spans="1:11" ht="16.5">
      <c r="A54" s="213">
        <v>53</v>
      </c>
      <c r="B54" t="s">
        <v>4536</v>
      </c>
      <c r="C54" s="923" t="s">
        <v>4518</v>
      </c>
      <c r="D54" s="917" t="s">
        <v>4551</v>
      </c>
      <c r="E54" s="165" t="s">
        <v>4552</v>
      </c>
      <c r="F54" s="309">
        <v>1</v>
      </c>
      <c r="G54" s="308" t="s">
        <v>17</v>
      </c>
      <c r="H54" s="857" t="s">
        <v>1571</v>
      </c>
      <c r="J54" s="377" t="s">
        <v>4539</v>
      </c>
      <c r="K54" s="376" t="s">
        <v>4540</v>
      </c>
    </row>
    <row r="55" spans="1:11" ht="16.5">
      <c r="A55" s="307">
        <v>54</v>
      </c>
      <c r="B55" t="s">
        <v>4536</v>
      </c>
      <c r="C55" s="923" t="s">
        <v>4518</v>
      </c>
      <c r="D55" s="917" t="s">
        <v>4553</v>
      </c>
      <c r="E55" s="165" t="s">
        <v>4554</v>
      </c>
      <c r="F55" s="307">
        <v>1</v>
      </c>
      <c r="G55" s="308" t="s">
        <v>17</v>
      </c>
      <c r="H55" s="857" t="s">
        <v>1571</v>
      </c>
      <c r="J55" s="377" t="s">
        <v>4539</v>
      </c>
      <c r="K55" s="376" t="s">
        <v>4540</v>
      </c>
    </row>
    <row r="56" spans="1:11" ht="16.5">
      <c r="A56" s="213">
        <v>55</v>
      </c>
      <c r="B56" t="s">
        <v>4536</v>
      </c>
      <c r="C56" s="923" t="s">
        <v>4518</v>
      </c>
      <c r="D56" s="917" t="s">
        <v>4555</v>
      </c>
      <c r="E56" s="165" t="s">
        <v>4556</v>
      </c>
      <c r="F56" s="309">
        <v>1</v>
      </c>
      <c r="G56" s="308" t="s">
        <v>17</v>
      </c>
      <c r="H56" s="857" t="s">
        <v>1571</v>
      </c>
      <c r="J56" s="377" t="s">
        <v>4539</v>
      </c>
      <c r="K56" s="376" t="s">
        <v>4540</v>
      </c>
    </row>
    <row r="57" spans="1:11" ht="16.5">
      <c r="A57" s="307">
        <v>56</v>
      </c>
      <c r="B57" t="s">
        <v>4536</v>
      </c>
      <c r="C57" s="923" t="s">
        <v>4518</v>
      </c>
      <c r="D57" s="917" t="s">
        <v>4557</v>
      </c>
      <c r="E57" s="165" t="s">
        <v>4558</v>
      </c>
      <c r="F57" s="307">
        <v>1</v>
      </c>
      <c r="G57" s="308" t="s">
        <v>17</v>
      </c>
      <c r="H57" s="857" t="s">
        <v>1571</v>
      </c>
      <c r="J57" s="377" t="s">
        <v>4539</v>
      </c>
      <c r="K57" s="376" t="s">
        <v>4540</v>
      </c>
    </row>
    <row r="58" spans="1:11" ht="16.5">
      <c r="A58" s="213">
        <v>57</v>
      </c>
      <c r="B58" t="s">
        <v>4536</v>
      </c>
      <c r="C58" s="923" t="s">
        <v>4518</v>
      </c>
      <c r="D58" s="917" t="s">
        <v>4559</v>
      </c>
      <c r="E58" s="165" t="s">
        <v>4560</v>
      </c>
      <c r="F58" s="309">
        <v>1</v>
      </c>
      <c r="G58" s="308" t="s">
        <v>17</v>
      </c>
      <c r="H58" s="857" t="s">
        <v>1571</v>
      </c>
      <c r="J58" s="377" t="s">
        <v>4539</v>
      </c>
      <c r="K58" s="376" t="s">
        <v>4540</v>
      </c>
    </row>
    <row r="59" spans="1:11" ht="16.5">
      <c r="A59" s="307">
        <v>58</v>
      </c>
      <c r="B59" t="s">
        <v>4536</v>
      </c>
      <c r="C59" s="923" t="s">
        <v>4518</v>
      </c>
      <c r="D59" s="917" t="s">
        <v>4561</v>
      </c>
      <c r="E59" s="165" t="s">
        <v>4562</v>
      </c>
      <c r="F59" s="307">
        <v>1</v>
      </c>
      <c r="G59" s="308" t="s">
        <v>17</v>
      </c>
      <c r="H59" s="857" t="s">
        <v>1571</v>
      </c>
      <c r="J59" s="377" t="s">
        <v>4539</v>
      </c>
      <c r="K59" s="376" t="s">
        <v>4540</v>
      </c>
    </row>
    <row r="60" spans="1:11" ht="16.5">
      <c r="A60" s="213">
        <v>59</v>
      </c>
      <c r="B60" t="s">
        <v>4536</v>
      </c>
      <c r="C60" s="923" t="s">
        <v>4518</v>
      </c>
      <c r="D60" s="917" t="s">
        <v>4563</v>
      </c>
      <c r="E60" s="165" t="s">
        <v>4564</v>
      </c>
      <c r="F60" s="309">
        <v>1</v>
      </c>
      <c r="G60" s="308" t="s">
        <v>1624</v>
      </c>
      <c r="H60" s="857" t="s">
        <v>1571</v>
      </c>
      <c r="J60" s="377" t="s">
        <v>4539</v>
      </c>
      <c r="K60" s="376" t="s">
        <v>4540</v>
      </c>
    </row>
    <row r="61" spans="1:11" ht="16.5">
      <c r="A61" s="307">
        <v>60</v>
      </c>
      <c r="B61" t="s">
        <v>4536</v>
      </c>
      <c r="C61" s="923" t="s">
        <v>4518</v>
      </c>
      <c r="D61" s="917" t="s">
        <v>4565</v>
      </c>
      <c r="E61" s="165" t="s">
        <v>4566</v>
      </c>
      <c r="F61" s="307">
        <v>1</v>
      </c>
      <c r="G61" s="308" t="s">
        <v>17</v>
      </c>
      <c r="H61" s="857" t="s">
        <v>1571</v>
      </c>
      <c r="J61" s="377" t="s">
        <v>4539</v>
      </c>
      <c r="K61" s="376" t="s">
        <v>4540</v>
      </c>
    </row>
    <row r="62" spans="1:11" ht="16.5">
      <c r="A62" s="213">
        <v>61</v>
      </c>
      <c r="B62" t="s">
        <v>4536</v>
      </c>
      <c r="C62" s="923" t="s">
        <v>4518</v>
      </c>
      <c r="D62" s="917" t="s">
        <v>4567</v>
      </c>
      <c r="E62" s="165" t="s">
        <v>4568</v>
      </c>
      <c r="F62" s="309">
        <v>1</v>
      </c>
      <c r="G62" s="308" t="s">
        <v>17</v>
      </c>
      <c r="H62" s="857" t="s">
        <v>1571</v>
      </c>
      <c r="J62" s="377" t="s">
        <v>4539</v>
      </c>
      <c r="K62" s="376" t="s">
        <v>4540</v>
      </c>
    </row>
    <row r="63" spans="1:11" ht="16.5">
      <c r="A63" s="307">
        <v>62</v>
      </c>
      <c r="B63" t="s">
        <v>4536</v>
      </c>
      <c r="C63" s="923" t="s">
        <v>4518</v>
      </c>
      <c r="D63" s="917" t="s">
        <v>4569</v>
      </c>
      <c r="E63" s="165" t="s">
        <v>4570</v>
      </c>
      <c r="F63" s="307">
        <v>1</v>
      </c>
      <c r="G63" s="308" t="s">
        <v>17</v>
      </c>
      <c r="H63" s="857" t="s">
        <v>1571</v>
      </c>
      <c r="J63" s="377" t="s">
        <v>4539</v>
      </c>
      <c r="K63" s="376" t="s">
        <v>4540</v>
      </c>
    </row>
    <row r="64" spans="1:11" ht="16.5">
      <c r="A64" s="213">
        <v>63</v>
      </c>
      <c r="B64" t="s">
        <v>4536</v>
      </c>
      <c r="C64" s="923" t="s">
        <v>4518</v>
      </c>
      <c r="D64" s="917" t="s">
        <v>4571</v>
      </c>
      <c r="E64" s="165" t="s">
        <v>4572</v>
      </c>
      <c r="F64" s="309">
        <v>1</v>
      </c>
      <c r="G64" s="308" t="s">
        <v>17</v>
      </c>
      <c r="H64" s="857" t="s">
        <v>1571</v>
      </c>
      <c r="J64" s="377" t="s">
        <v>4539</v>
      </c>
      <c r="K64" s="376" t="s">
        <v>4540</v>
      </c>
    </row>
    <row r="65" spans="1:11" ht="16.5">
      <c r="A65" s="307">
        <v>64</v>
      </c>
      <c r="B65" t="s">
        <v>4536</v>
      </c>
      <c r="C65" s="923" t="s">
        <v>4518</v>
      </c>
      <c r="D65" s="917" t="s">
        <v>4573</v>
      </c>
      <c r="E65" s="165" t="s">
        <v>4574</v>
      </c>
      <c r="F65" s="307">
        <v>1</v>
      </c>
      <c r="G65" s="308" t="s">
        <v>17</v>
      </c>
      <c r="H65" s="857" t="s">
        <v>1571</v>
      </c>
      <c r="J65" s="377" t="s">
        <v>4539</v>
      </c>
      <c r="K65" s="376" t="s">
        <v>4540</v>
      </c>
    </row>
    <row r="66" spans="1:11" ht="16.5">
      <c r="A66" s="213">
        <v>65</v>
      </c>
      <c r="B66" t="s">
        <v>4536</v>
      </c>
      <c r="C66" s="923" t="s">
        <v>4518</v>
      </c>
      <c r="D66" s="917" t="s">
        <v>4575</v>
      </c>
      <c r="E66" s="165" t="s">
        <v>4576</v>
      </c>
      <c r="F66" s="309">
        <v>1</v>
      </c>
      <c r="G66" s="308" t="s">
        <v>17</v>
      </c>
      <c r="H66" s="857" t="s">
        <v>1571</v>
      </c>
      <c r="J66" s="377" t="s">
        <v>4539</v>
      </c>
      <c r="K66" s="376" t="s">
        <v>4540</v>
      </c>
    </row>
    <row r="67" spans="1:11" ht="16.5">
      <c r="A67" s="307">
        <v>66</v>
      </c>
      <c r="B67" t="s">
        <v>4536</v>
      </c>
      <c r="C67" s="923" t="s">
        <v>4518</v>
      </c>
      <c r="D67" s="917" t="s">
        <v>4577</v>
      </c>
      <c r="E67" s="165" t="s">
        <v>4578</v>
      </c>
      <c r="F67" s="307">
        <v>1</v>
      </c>
      <c r="G67" s="308" t="s">
        <v>1763</v>
      </c>
      <c r="H67" s="857" t="s">
        <v>1571</v>
      </c>
      <c r="J67" s="377" t="s">
        <v>4539</v>
      </c>
      <c r="K67" s="376" t="s">
        <v>4540</v>
      </c>
    </row>
    <row r="68" spans="1:11">
      <c r="D68" s="165"/>
    </row>
    <row r="69" spans="1:11">
      <c r="D69" s="165"/>
    </row>
  </sheetData>
  <autoFilter ref="A2:K2" xr:uid="{00000000-0009-0000-0000-000042000000}"/>
  <phoneticPr fontId="41" type="noConversion"/>
  <hyperlinks>
    <hyperlink ref="B1" location="Summary!A1" display="Summary" xr:uid="{00000000-0004-0000-4200-000000000000}"/>
  </hyperlinks>
  <pageMargins left="0.7" right="0.7" top="0.75" bottom="0.75" header="0.3" footer="0.3"/>
  <pageSetup orientation="portrait" r:id="rId1"/>
  <ignoredErrors>
    <ignoredError sqref="E9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zoomScale="80" zoomScaleNormal="80" workbookViewId="0">
      <selection activeCell="D18" sqref="D17:D18"/>
    </sheetView>
  </sheetViews>
  <sheetFormatPr defaultRowHeight="14.45"/>
  <cols>
    <col min="2" max="2" width="30.5703125" customWidth="1"/>
    <col min="3" max="3" width="29.140625" customWidth="1"/>
    <col min="4" max="4" width="25.5703125" customWidth="1"/>
    <col min="6" max="6" width="15.42578125" customWidth="1"/>
    <col min="7" max="7" width="11.5703125" customWidth="1"/>
    <col min="8" max="8" width="34.5703125" customWidth="1"/>
    <col min="9" max="9" width="42.5703125" customWidth="1"/>
  </cols>
  <sheetData>
    <row r="1" spans="1:9" ht="17.45">
      <c r="B1" s="168" t="s">
        <v>1564</v>
      </c>
    </row>
    <row r="2" spans="1:9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>
      <c r="A3" s="859">
        <v>1</v>
      </c>
      <c r="B3" s="857" t="s">
        <v>4579</v>
      </c>
      <c r="C3" s="857" t="s">
        <v>4580</v>
      </c>
      <c r="D3" s="861" t="s">
        <v>4581</v>
      </c>
      <c r="E3" s="859">
        <v>7</v>
      </c>
      <c r="F3" s="859" t="s">
        <v>17</v>
      </c>
      <c r="G3" s="857" t="s">
        <v>1587</v>
      </c>
      <c r="H3" s="857" t="s">
        <v>3955</v>
      </c>
      <c r="I3" s="914"/>
    </row>
  </sheetData>
  <hyperlinks>
    <hyperlink ref="B1" location="Summary!A1" display="Summary" xr:uid="{00000000-0004-0000-43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5"/>
  <sheetViews>
    <sheetView zoomScaleNormal="100" workbookViewId="0">
      <selection activeCell="D3" sqref="D3"/>
    </sheetView>
  </sheetViews>
  <sheetFormatPr defaultRowHeight="14.45"/>
  <cols>
    <col min="2" max="2" width="17.7109375" customWidth="1"/>
    <col min="3" max="3" width="23" customWidth="1"/>
    <col min="4" max="4" width="17" customWidth="1"/>
    <col min="6" max="6" width="13" customWidth="1"/>
    <col min="7" max="7" width="15" customWidth="1"/>
    <col min="8" max="8" width="28.7109375" customWidth="1"/>
    <col min="9" max="9" width="31" customWidth="1"/>
    <col min="10" max="10" width="27.42578125" customWidth="1"/>
  </cols>
  <sheetData>
    <row r="1" spans="1:10" ht="17.45">
      <c r="B1" s="168" t="s">
        <v>1564</v>
      </c>
    </row>
    <row r="2" spans="1:10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  <c r="J2" s="122" t="s">
        <v>4582</v>
      </c>
    </row>
    <row r="3" spans="1:10" s="151" customFormat="1" ht="29.1">
      <c r="A3" s="859">
        <v>1</v>
      </c>
      <c r="B3" s="857" t="s">
        <v>4583</v>
      </c>
      <c r="C3" s="857" t="s">
        <v>4584</v>
      </c>
      <c r="D3" s="861" t="s">
        <v>4585</v>
      </c>
      <c r="E3" s="859">
        <v>1</v>
      </c>
      <c r="F3" s="859" t="s">
        <v>2076</v>
      </c>
      <c r="G3" s="857" t="s">
        <v>1587</v>
      </c>
      <c r="H3" s="857" t="s">
        <v>3022</v>
      </c>
      <c r="I3" s="857"/>
      <c r="J3" s="853" t="s">
        <v>4586</v>
      </c>
    </row>
    <row r="4" spans="1:10" s="151" customFormat="1" ht="29.1">
      <c r="A4" s="859">
        <v>2</v>
      </c>
      <c r="B4" s="857" t="s">
        <v>4583</v>
      </c>
      <c r="C4" s="857" t="s">
        <v>4584</v>
      </c>
      <c r="D4" s="861" t="s">
        <v>4587</v>
      </c>
      <c r="E4" s="859">
        <v>1</v>
      </c>
      <c r="F4" s="859" t="s">
        <v>17</v>
      </c>
      <c r="G4" s="857" t="s">
        <v>1587</v>
      </c>
      <c r="H4" s="857" t="s">
        <v>2609</v>
      </c>
      <c r="I4" s="857"/>
      <c r="J4" s="853" t="s">
        <v>4586</v>
      </c>
    </row>
    <row r="5" spans="1:10" s="151" customFormat="1" ht="29.1">
      <c r="A5" s="859">
        <v>3</v>
      </c>
      <c r="B5" s="857" t="s">
        <v>4583</v>
      </c>
      <c r="C5" s="857" t="s">
        <v>4584</v>
      </c>
      <c r="D5" s="151" t="s">
        <v>4588</v>
      </c>
      <c r="E5" s="859">
        <v>1</v>
      </c>
      <c r="F5" s="859" t="s">
        <v>17</v>
      </c>
      <c r="G5" s="857" t="s">
        <v>1587</v>
      </c>
      <c r="H5" s="857" t="s">
        <v>2609</v>
      </c>
      <c r="I5" s="253" t="s">
        <v>4589</v>
      </c>
      <c r="J5" s="853" t="s">
        <v>4586</v>
      </c>
    </row>
  </sheetData>
  <hyperlinks>
    <hyperlink ref="B1" location="Summary!A1" display="Summary" xr:uid="{00000000-0004-0000-44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2"/>
  <sheetViews>
    <sheetView zoomScale="80" zoomScaleNormal="80" workbookViewId="0">
      <selection activeCell="E234" sqref="E234"/>
    </sheetView>
  </sheetViews>
  <sheetFormatPr defaultColWidth="9.140625" defaultRowHeight="14.45"/>
  <cols>
    <col min="1" max="1" width="10.42578125" style="108" customWidth="1"/>
    <col min="2" max="2" width="12" style="108" customWidth="1"/>
    <col min="3" max="3" width="21.140625" style="108" bestFit="1" customWidth="1"/>
    <col min="4" max="4" width="19.140625" style="108" customWidth="1"/>
    <col min="5" max="5" width="29.5703125" style="108" bestFit="1" customWidth="1"/>
    <col min="6" max="6" width="28.5703125" style="108" customWidth="1"/>
    <col min="7" max="7" width="13.85546875" style="108" customWidth="1"/>
    <col min="8" max="8" width="8.42578125" style="406" customWidth="1"/>
    <col min="9" max="9" width="12.85546875" style="108" customWidth="1"/>
    <col min="10" max="10" width="14" style="108" customWidth="1"/>
    <col min="11" max="11" width="35.140625" style="108" bestFit="1" customWidth="1"/>
    <col min="12" max="12" width="36" style="108" customWidth="1"/>
    <col min="13" max="13" width="32.5703125" style="108" customWidth="1"/>
    <col min="14" max="16384" width="9.140625" style="108"/>
  </cols>
  <sheetData>
    <row r="1" spans="1:15" ht="17.45">
      <c r="A1" s="404" t="s">
        <v>1564</v>
      </c>
    </row>
    <row r="2" spans="1:15" ht="30.95">
      <c r="A2" s="714" t="s">
        <v>1</v>
      </c>
      <c r="B2" s="715" t="s">
        <v>2</v>
      </c>
      <c r="C2" s="714" t="s">
        <v>3</v>
      </c>
      <c r="D2" s="716" t="s">
        <v>1565</v>
      </c>
      <c r="E2" s="716" t="s">
        <v>6</v>
      </c>
      <c r="F2" s="717" t="s">
        <v>1566</v>
      </c>
      <c r="G2" s="407" t="s">
        <v>8</v>
      </c>
      <c r="H2" s="716" t="s">
        <v>1567</v>
      </c>
      <c r="I2" s="132" t="s">
        <v>11</v>
      </c>
      <c r="J2" s="132" t="s">
        <v>1568</v>
      </c>
      <c r="K2" s="132" t="s">
        <v>1569</v>
      </c>
      <c r="L2" s="132" t="s">
        <v>12</v>
      </c>
    </row>
    <row r="3" spans="1:15">
      <c r="A3" s="408">
        <v>1</v>
      </c>
      <c r="B3" s="409">
        <v>42373</v>
      </c>
      <c r="C3" s="410" t="s">
        <v>13</v>
      </c>
      <c r="D3" s="410" t="s">
        <v>14</v>
      </c>
      <c r="E3" s="411" t="s">
        <v>16</v>
      </c>
      <c r="F3" s="411" t="s">
        <v>1570</v>
      </c>
      <c r="G3" s="412" t="s">
        <v>17</v>
      </c>
      <c r="H3" s="413">
        <v>1</v>
      </c>
      <c r="I3" s="132" t="s">
        <v>1571</v>
      </c>
      <c r="J3" s="132" t="s">
        <v>1572</v>
      </c>
      <c r="K3" s="132"/>
      <c r="L3" s="132"/>
    </row>
    <row r="4" spans="1:15">
      <c r="A4" s="408">
        <v>2</v>
      </c>
      <c r="B4" s="409">
        <v>42373</v>
      </c>
      <c r="C4" s="410" t="s">
        <v>13</v>
      </c>
      <c r="D4" s="410" t="s">
        <v>1085</v>
      </c>
      <c r="E4" s="411" t="s">
        <v>1086</v>
      </c>
      <c r="F4" s="411" t="s">
        <v>1570</v>
      </c>
      <c r="G4" s="412" t="s">
        <v>17</v>
      </c>
      <c r="H4" s="413">
        <v>1</v>
      </c>
      <c r="I4" s="132" t="s">
        <v>1571</v>
      </c>
      <c r="J4" s="132" t="s">
        <v>1572</v>
      </c>
      <c r="K4" s="132"/>
      <c r="L4" s="132"/>
    </row>
    <row r="5" spans="1:15">
      <c r="A5" s="408">
        <v>3</v>
      </c>
      <c r="B5" s="409">
        <v>42389</v>
      </c>
      <c r="C5" s="410" t="s">
        <v>13</v>
      </c>
      <c r="D5" s="410" t="s">
        <v>1096</v>
      </c>
      <c r="E5" s="411" t="s">
        <v>1573</v>
      </c>
      <c r="F5" s="411" t="s">
        <v>1570</v>
      </c>
      <c r="G5" s="412" t="s">
        <v>17</v>
      </c>
      <c r="H5" s="413">
        <v>1</v>
      </c>
      <c r="I5" s="132" t="s">
        <v>1571</v>
      </c>
      <c r="J5" s="132" t="s">
        <v>1572</v>
      </c>
      <c r="K5" s="132"/>
      <c r="L5" s="132"/>
    </row>
    <row r="6" spans="1:15" customFormat="1">
      <c r="A6" s="408">
        <v>4</v>
      </c>
      <c r="B6" s="409">
        <v>42389</v>
      </c>
      <c r="C6" s="410" t="s">
        <v>13</v>
      </c>
      <c r="D6" s="410" t="s">
        <v>1096</v>
      </c>
      <c r="E6" s="411" t="s">
        <v>1574</v>
      </c>
      <c r="F6" s="411" t="s">
        <v>1570</v>
      </c>
      <c r="G6" s="412" t="s">
        <v>1575</v>
      </c>
      <c r="H6" s="413">
        <v>1</v>
      </c>
      <c r="I6" s="132" t="s">
        <v>1571</v>
      </c>
      <c r="J6" s="132" t="s">
        <v>1576</v>
      </c>
      <c r="K6" s="132"/>
      <c r="L6" s="132" t="s">
        <v>1577</v>
      </c>
      <c r="M6" s="108"/>
      <c r="N6" s="108"/>
      <c r="O6" s="108"/>
    </row>
    <row r="7" spans="1:15">
      <c r="A7" s="408">
        <v>5</v>
      </c>
      <c r="B7" s="414">
        <v>42389</v>
      </c>
      <c r="C7" s="132" t="s">
        <v>1578</v>
      </c>
      <c r="D7" s="132" t="s">
        <v>1579</v>
      </c>
      <c r="E7" s="132" t="s">
        <v>1580</v>
      </c>
      <c r="F7" s="411" t="s">
        <v>1570</v>
      </c>
      <c r="G7" s="132" t="s">
        <v>1581</v>
      </c>
      <c r="H7" s="413">
        <v>1</v>
      </c>
      <c r="I7" s="132" t="s">
        <v>1571</v>
      </c>
      <c r="J7" s="132" t="s">
        <v>1582</v>
      </c>
      <c r="K7" s="132"/>
      <c r="L7" s="132"/>
    </row>
    <row r="8" spans="1:15">
      <c r="A8" s="408">
        <v>6</v>
      </c>
      <c r="B8" s="414">
        <v>42389</v>
      </c>
      <c r="C8" s="132" t="s">
        <v>1583</v>
      </c>
      <c r="D8" s="132" t="s">
        <v>1579</v>
      </c>
      <c r="E8" s="132" t="s">
        <v>1584</v>
      </c>
      <c r="F8" s="411" t="s">
        <v>1570</v>
      </c>
      <c r="G8" s="132" t="s">
        <v>17</v>
      </c>
      <c r="H8" s="413">
        <v>1</v>
      </c>
      <c r="I8" s="132" t="s">
        <v>1571</v>
      </c>
      <c r="J8" s="132" t="s">
        <v>1582</v>
      </c>
      <c r="K8" s="132"/>
      <c r="L8" s="132"/>
    </row>
    <row r="9" spans="1:15">
      <c r="A9" s="408">
        <v>7</v>
      </c>
      <c r="B9" s="414">
        <v>42389</v>
      </c>
      <c r="C9" s="132" t="s">
        <v>1585</v>
      </c>
      <c r="D9" s="132" t="s">
        <v>1585</v>
      </c>
      <c r="E9" s="415" t="s">
        <v>1586</v>
      </c>
      <c r="F9" s="411" t="s">
        <v>1570</v>
      </c>
      <c r="G9" s="132" t="s">
        <v>17</v>
      </c>
      <c r="H9" s="413">
        <v>1</v>
      </c>
      <c r="I9" s="132" t="s">
        <v>1587</v>
      </c>
      <c r="J9" s="132" t="s">
        <v>1588</v>
      </c>
      <c r="K9" s="132"/>
      <c r="L9" s="132"/>
    </row>
    <row r="10" spans="1:15">
      <c r="A10" s="408">
        <v>8</v>
      </c>
      <c r="B10" s="131" t="s">
        <v>1589</v>
      </c>
      <c r="C10" s="193" t="s">
        <v>1585</v>
      </c>
      <c r="D10" s="131" t="s">
        <v>1590</v>
      </c>
      <c r="E10" s="131" t="s">
        <v>1591</v>
      </c>
      <c r="F10" s="131" t="s">
        <v>1592</v>
      </c>
      <c r="G10" s="131" t="s">
        <v>17</v>
      </c>
      <c r="H10" s="413">
        <v>1</v>
      </c>
      <c r="I10" s="132" t="s">
        <v>1587</v>
      </c>
      <c r="J10" s="131" t="s">
        <v>1593</v>
      </c>
      <c r="K10" s="416" t="s">
        <v>1594</v>
      </c>
      <c r="L10" s="416" t="s">
        <v>1594</v>
      </c>
    </row>
    <row r="11" spans="1:15" ht="16.5">
      <c r="A11" s="408">
        <v>9</v>
      </c>
      <c r="B11" s="131" t="s">
        <v>1595</v>
      </c>
      <c r="C11" s="193" t="s">
        <v>1585</v>
      </c>
      <c r="D11" s="131" t="s">
        <v>1596</v>
      </c>
      <c r="E11" s="417" t="s">
        <v>1597</v>
      </c>
      <c r="F11" s="417" t="s">
        <v>1592</v>
      </c>
      <c r="G11" s="131" t="s">
        <v>17</v>
      </c>
      <c r="H11" s="189">
        <v>1</v>
      </c>
      <c r="I11" s="132" t="s">
        <v>1587</v>
      </c>
      <c r="J11" s="132" t="s">
        <v>1572</v>
      </c>
      <c r="K11" s="131" t="s">
        <v>1598</v>
      </c>
      <c r="L11" s="131" t="s">
        <v>1598</v>
      </c>
    </row>
    <row r="12" spans="1:15" ht="15.95">
      <c r="A12" s="408">
        <v>10</v>
      </c>
      <c r="B12" s="418" t="s">
        <v>147</v>
      </c>
      <c r="C12" s="419" t="s">
        <v>1599</v>
      </c>
      <c r="D12" s="194" t="s">
        <v>1600</v>
      </c>
      <c r="E12" s="419" t="s">
        <v>1601</v>
      </c>
      <c r="F12" s="411" t="s">
        <v>1592</v>
      </c>
      <c r="G12" s="132" t="s">
        <v>17</v>
      </c>
      <c r="H12" s="413">
        <v>1</v>
      </c>
      <c r="I12" s="132" t="s">
        <v>1571</v>
      </c>
      <c r="J12" s="132" t="s">
        <v>1593</v>
      </c>
      <c r="K12" s="718" t="s">
        <v>1602</v>
      </c>
      <c r="L12" s="132"/>
    </row>
    <row r="13" spans="1:15">
      <c r="A13" s="408">
        <v>11</v>
      </c>
      <c r="B13" s="131" t="s">
        <v>1589</v>
      </c>
      <c r="C13" s="193" t="s">
        <v>1585</v>
      </c>
      <c r="D13" s="131" t="s">
        <v>1603</v>
      </c>
      <c r="E13" s="131" t="s">
        <v>1604</v>
      </c>
      <c r="F13" s="131" t="s">
        <v>1592</v>
      </c>
      <c r="G13" s="131" t="s">
        <v>17</v>
      </c>
      <c r="H13" s="413">
        <v>1</v>
      </c>
      <c r="I13" s="132" t="s">
        <v>1587</v>
      </c>
      <c r="J13" s="131" t="s">
        <v>1593</v>
      </c>
      <c r="K13" s="416" t="s">
        <v>1594</v>
      </c>
      <c r="L13" s="416" t="s">
        <v>1594</v>
      </c>
    </row>
    <row r="14" spans="1:15">
      <c r="A14" s="408">
        <v>12</v>
      </c>
      <c r="B14" s="131" t="s">
        <v>1605</v>
      </c>
      <c r="C14" s="131" t="s">
        <v>1585</v>
      </c>
      <c r="D14" s="131" t="s">
        <v>1596</v>
      </c>
      <c r="E14" s="131" t="s">
        <v>1606</v>
      </c>
      <c r="F14" s="131" t="s">
        <v>1592</v>
      </c>
      <c r="G14" s="131" t="s">
        <v>17</v>
      </c>
      <c r="H14" s="413">
        <v>1</v>
      </c>
      <c r="I14" s="131" t="s">
        <v>1571</v>
      </c>
      <c r="J14" s="131" t="s">
        <v>1593</v>
      </c>
      <c r="K14" s="416" t="s">
        <v>1607</v>
      </c>
      <c r="L14" s="416" t="s">
        <v>1607</v>
      </c>
      <c r="M14"/>
    </row>
    <row r="15" spans="1:15" ht="43.5">
      <c r="A15" s="408">
        <v>13</v>
      </c>
      <c r="B15" s="420">
        <v>43021</v>
      </c>
      <c r="C15" s="421" t="s">
        <v>1608</v>
      </c>
      <c r="D15" s="421" t="s">
        <v>1609</v>
      </c>
      <c r="E15" s="422" t="s">
        <v>1610</v>
      </c>
      <c r="F15" s="131" t="s">
        <v>1592</v>
      </c>
      <c r="G15" s="423" t="s">
        <v>17</v>
      </c>
      <c r="H15" s="413">
        <v>1</v>
      </c>
      <c r="I15" s="132" t="s">
        <v>1571</v>
      </c>
      <c r="J15" s="132" t="s">
        <v>1572</v>
      </c>
      <c r="K15" s="718" t="s">
        <v>1611</v>
      </c>
      <c r="L15" s="132"/>
    </row>
    <row r="16" spans="1:15" ht="15.95">
      <c r="A16" s="408">
        <v>14</v>
      </c>
      <c r="B16" s="418" t="s">
        <v>147</v>
      </c>
      <c r="C16" s="419" t="s">
        <v>1599</v>
      </c>
      <c r="D16" s="194" t="s">
        <v>1600</v>
      </c>
      <c r="E16" s="419" t="s">
        <v>1612</v>
      </c>
      <c r="F16" s="411" t="s">
        <v>1592</v>
      </c>
      <c r="G16" s="132" t="s">
        <v>1613</v>
      </c>
      <c r="H16" s="413">
        <v>1</v>
      </c>
      <c r="I16" s="132" t="s">
        <v>1571</v>
      </c>
      <c r="J16" s="132" t="s">
        <v>1614</v>
      </c>
      <c r="K16" s="718" t="s">
        <v>1602</v>
      </c>
      <c r="L16" s="132"/>
    </row>
    <row r="17" spans="1:15">
      <c r="A17" s="408">
        <v>15</v>
      </c>
      <c r="B17" s="409">
        <v>42373</v>
      </c>
      <c r="C17" s="410" t="s">
        <v>13</v>
      </c>
      <c r="D17" s="410" t="s">
        <v>19</v>
      </c>
      <c r="E17" s="411" t="s">
        <v>20</v>
      </c>
      <c r="F17" s="411" t="s">
        <v>1570</v>
      </c>
      <c r="G17" s="412" t="s">
        <v>17</v>
      </c>
      <c r="H17" s="413">
        <v>1</v>
      </c>
      <c r="I17" s="132" t="s">
        <v>1571</v>
      </c>
      <c r="J17" s="132" t="s">
        <v>1572</v>
      </c>
      <c r="K17" s="132"/>
      <c r="L17" s="132"/>
    </row>
    <row r="18" spans="1:15">
      <c r="A18" s="408">
        <v>16</v>
      </c>
      <c r="B18" s="409">
        <v>42373</v>
      </c>
      <c r="C18" s="410" t="s">
        <v>13</v>
      </c>
      <c r="D18" s="410" t="s">
        <v>14</v>
      </c>
      <c r="E18" s="411" t="s">
        <v>57</v>
      </c>
      <c r="F18" s="411" t="s">
        <v>1570</v>
      </c>
      <c r="G18" s="412" t="s">
        <v>17</v>
      </c>
      <c r="H18" s="413">
        <v>1</v>
      </c>
      <c r="I18" s="132" t="s">
        <v>1571</v>
      </c>
      <c r="J18" s="132" t="s">
        <v>1572</v>
      </c>
      <c r="K18" s="132"/>
      <c r="L18" s="132"/>
    </row>
    <row r="19" spans="1:15">
      <c r="A19" s="408">
        <v>17</v>
      </c>
      <c r="B19" s="424">
        <v>42373</v>
      </c>
      <c r="C19" s="425" t="s">
        <v>13</v>
      </c>
      <c r="D19" s="425" t="s">
        <v>84</v>
      </c>
      <c r="E19" s="426" t="s">
        <v>85</v>
      </c>
      <c r="F19" s="411" t="s">
        <v>1570</v>
      </c>
      <c r="G19" s="427" t="s">
        <v>17</v>
      </c>
      <c r="H19" s="195">
        <v>1</v>
      </c>
      <c r="I19" s="131" t="s">
        <v>1571</v>
      </c>
      <c r="J19" s="428" t="s">
        <v>1593</v>
      </c>
      <c r="K19" s="131"/>
      <c r="L19" s="131"/>
      <c r="M19"/>
      <c r="N19"/>
      <c r="O19"/>
    </row>
    <row r="20" spans="1:15">
      <c r="A20" s="408">
        <v>18</v>
      </c>
      <c r="B20" s="409">
        <v>42373</v>
      </c>
      <c r="C20" s="410" t="s">
        <v>13</v>
      </c>
      <c r="D20" s="410" t="s">
        <v>87</v>
      </c>
      <c r="E20" s="411" t="s">
        <v>88</v>
      </c>
      <c r="F20" s="411" t="s">
        <v>1570</v>
      </c>
      <c r="G20" s="412" t="s">
        <v>17</v>
      </c>
      <c r="H20" s="413">
        <v>1</v>
      </c>
      <c r="I20" s="132" t="s">
        <v>1571</v>
      </c>
      <c r="J20" s="132" t="s">
        <v>1593</v>
      </c>
      <c r="K20" s="132"/>
      <c r="L20" s="132" t="s">
        <v>1615</v>
      </c>
    </row>
    <row r="21" spans="1:15">
      <c r="A21" s="408">
        <v>19</v>
      </c>
      <c r="B21" s="409">
        <v>42373</v>
      </c>
      <c r="C21" s="410" t="s">
        <v>13</v>
      </c>
      <c r="D21" s="410" t="s">
        <v>14</v>
      </c>
      <c r="E21" s="411" t="s">
        <v>59</v>
      </c>
      <c r="F21" s="411" t="s">
        <v>1570</v>
      </c>
      <c r="G21" s="412" t="s">
        <v>17</v>
      </c>
      <c r="H21" s="413">
        <v>1</v>
      </c>
      <c r="I21" s="132" t="s">
        <v>1571</v>
      </c>
      <c r="J21" s="132" t="s">
        <v>1593</v>
      </c>
      <c r="K21" s="132"/>
      <c r="L21" s="132"/>
    </row>
    <row r="22" spans="1:15">
      <c r="A22" s="408">
        <v>20</v>
      </c>
      <c r="B22" s="409">
        <v>42373</v>
      </c>
      <c r="C22" s="410" t="s">
        <v>13</v>
      </c>
      <c r="D22" s="410" t="s">
        <v>1616</v>
      </c>
      <c r="E22" s="411" t="s">
        <v>142</v>
      </c>
      <c r="F22" s="411" t="s">
        <v>1570</v>
      </c>
      <c r="G22" s="412" t="s">
        <v>17</v>
      </c>
      <c r="H22" s="413">
        <v>1</v>
      </c>
      <c r="I22" s="132" t="s">
        <v>1571</v>
      </c>
      <c r="J22" s="132" t="s">
        <v>1593</v>
      </c>
      <c r="K22" s="132"/>
      <c r="L22" s="132" t="s">
        <v>1617</v>
      </c>
    </row>
    <row r="23" spans="1:15">
      <c r="A23" s="408">
        <v>21</v>
      </c>
      <c r="B23" s="409">
        <v>42389</v>
      </c>
      <c r="C23" s="410" t="s">
        <v>13</v>
      </c>
      <c r="D23" s="410" t="s">
        <v>1618</v>
      </c>
      <c r="E23" s="411" t="s">
        <v>1083</v>
      </c>
      <c r="F23" s="411" t="s">
        <v>1570</v>
      </c>
      <c r="G23" s="412" t="s">
        <v>17</v>
      </c>
      <c r="H23" s="413">
        <v>1</v>
      </c>
      <c r="I23" s="132" t="s">
        <v>1571</v>
      </c>
      <c r="J23" s="132" t="s">
        <v>1593</v>
      </c>
      <c r="K23" s="132"/>
      <c r="L23" s="132"/>
    </row>
    <row r="24" spans="1:15">
      <c r="A24" s="408">
        <v>22</v>
      </c>
      <c r="B24" s="409">
        <v>42389</v>
      </c>
      <c r="C24" s="410" t="s">
        <v>13</v>
      </c>
      <c r="D24" s="410" t="s">
        <v>84</v>
      </c>
      <c r="E24" s="411" t="s">
        <v>1087</v>
      </c>
      <c r="F24" s="411" t="s">
        <v>1570</v>
      </c>
      <c r="G24" s="132" t="s">
        <v>1619</v>
      </c>
      <c r="H24" s="413">
        <v>1</v>
      </c>
      <c r="I24" s="132" t="s">
        <v>1571</v>
      </c>
      <c r="J24" s="132" t="s">
        <v>1620</v>
      </c>
      <c r="K24" s="132"/>
      <c r="L24" s="132"/>
    </row>
    <row r="25" spans="1:15">
      <c r="A25" s="408">
        <v>23</v>
      </c>
      <c r="B25" s="409">
        <v>42389</v>
      </c>
      <c r="C25" s="410" t="s">
        <v>13</v>
      </c>
      <c r="D25" s="410" t="s">
        <v>84</v>
      </c>
      <c r="E25" s="411" t="s">
        <v>1621</v>
      </c>
      <c r="F25" s="411" t="s">
        <v>1570</v>
      </c>
      <c r="G25" s="412" t="s">
        <v>17</v>
      </c>
      <c r="H25" s="413">
        <v>1</v>
      </c>
      <c r="I25" s="132" t="s">
        <v>1571</v>
      </c>
      <c r="J25" s="132" t="s">
        <v>1593</v>
      </c>
      <c r="K25" s="132"/>
      <c r="L25" s="132" t="s">
        <v>1622</v>
      </c>
    </row>
    <row r="26" spans="1:15">
      <c r="A26" s="408">
        <v>24</v>
      </c>
      <c r="B26" s="409">
        <v>42389</v>
      </c>
      <c r="C26" s="410" t="s">
        <v>13</v>
      </c>
      <c r="D26" s="410" t="s">
        <v>84</v>
      </c>
      <c r="E26" s="411" t="s">
        <v>1623</v>
      </c>
      <c r="F26" s="411" t="s">
        <v>1570</v>
      </c>
      <c r="G26" s="412" t="s">
        <v>1624</v>
      </c>
      <c r="H26" s="413">
        <v>1</v>
      </c>
      <c r="I26" s="132" t="s">
        <v>1571</v>
      </c>
      <c r="J26" s="132" t="s">
        <v>1572</v>
      </c>
      <c r="K26" s="132"/>
      <c r="L26" s="132"/>
    </row>
    <row r="27" spans="1:15">
      <c r="A27" s="408">
        <v>25</v>
      </c>
      <c r="B27" s="409">
        <v>42389</v>
      </c>
      <c r="C27" s="410" t="s">
        <v>13</v>
      </c>
      <c r="D27" s="410" t="s">
        <v>84</v>
      </c>
      <c r="E27" s="411" t="s">
        <v>1625</v>
      </c>
      <c r="F27" s="411" t="s">
        <v>1570</v>
      </c>
      <c r="G27" s="412" t="s">
        <v>17</v>
      </c>
      <c r="H27" s="413">
        <v>1</v>
      </c>
      <c r="I27" s="132" t="s">
        <v>1571</v>
      </c>
      <c r="J27" s="132" t="s">
        <v>1593</v>
      </c>
      <c r="K27" s="132"/>
      <c r="L27" s="132" t="s">
        <v>1626</v>
      </c>
    </row>
    <row r="28" spans="1:15">
      <c r="A28" s="408">
        <v>26</v>
      </c>
      <c r="B28" s="409">
        <v>42389</v>
      </c>
      <c r="C28" s="410" t="s">
        <v>13</v>
      </c>
      <c r="D28" s="410" t="s">
        <v>84</v>
      </c>
      <c r="E28" s="411" t="s">
        <v>1627</v>
      </c>
      <c r="F28" s="411" t="s">
        <v>1570</v>
      </c>
      <c r="G28" s="412" t="s">
        <v>17</v>
      </c>
      <c r="H28" s="413">
        <v>1</v>
      </c>
      <c r="I28" s="132" t="s">
        <v>1571</v>
      </c>
      <c r="J28" s="132" t="s">
        <v>1593</v>
      </c>
      <c r="K28" s="132"/>
      <c r="L28" s="132"/>
    </row>
    <row r="29" spans="1:15">
      <c r="A29" s="408">
        <v>27</v>
      </c>
      <c r="B29" s="409">
        <v>42389</v>
      </c>
      <c r="C29" s="410" t="s">
        <v>13</v>
      </c>
      <c r="D29" s="410" t="s">
        <v>84</v>
      </c>
      <c r="E29" s="411" t="s">
        <v>1628</v>
      </c>
      <c r="F29" s="411" t="s">
        <v>1570</v>
      </c>
      <c r="G29" s="412" t="s">
        <v>17</v>
      </c>
      <c r="H29" s="413">
        <v>1</v>
      </c>
      <c r="I29" s="132" t="s">
        <v>1571</v>
      </c>
      <c r="J29" s="132" t="s">
        <v>1593</v>
      </c>
      <c r="K29" s="132"/>
      <c r="L29" s="132" t="s">
        <v>1615</v>
      </c>
    </row>
    <row r="30" spans="1:15">
      <c r="A30" s="408">
        <v>28</v>
      </c>
      <c r="B30" s="409">
        <v>42389</v>
      </c>
      <c r="C30" s="410" t="s">
        <v>13</v>
      </c>
      <c r="D30" s="410" t="s">
        <v>19</v>
      </c>
      <c r="E30" s="411" t="s">
        <v>1090</v>
      </c>
      <c r="F30" s="411" t="s">
        <v>1570</v>
      </c>
      <c r="G30" s="132" t="s">
        <v>1629</v>
      </c>
      <c r="H30" s="413">
        <v>1</v>
      </c>
      <c r="I30" s="132" t="s">
        <v>1571</v>
      </c>
      <c r="J30" s="132" t="s">
        <v>1572</v>
      </c>
      <c r="K30" s="132"/>
      <c r="L30" s="132"/>
    </row>
    <row r="31" spans="1:15">
      <c r="A31" s="408">
        <v>29</v>
      </c>
      <c r="B31" s="409">
        <v>42389</v>
      </c>
      <c r="C31" s="410" t="s">
        <v>13</v>
      </c>
      <c r="D31" s="410" t="s">
        <v>19</v>
      </c>
      <c r="E31" s="411" t="s">
        <v>1092</v>
      </c>
      <c r="F31" s="411" t="s">
        <v>1570</v>
      </c>
      <c r="G31" s="412" t="s">
        <v>17</v>
      </c>
      <c r="H31" s="413">
        <v>1</v>
      </c>
      <c r="I31" s="132" t="s">
        <v>1571</v>
      </c>
      <c r="J31" s="132" t="s">
        <v>1572</v>
      </c>
      <c r="K31" s="132"/>
      <c r="L31" s="132" t="s">
        <v>1617</v>
      </c>
    </row>
    <row r="32" spans="1:15">
      <c r="A32" s="408">
        <v>30</v>
      </c>
      <c r="B32" s="409">
        <v>42389</v>
      </c>
      <c r="C32" s="410" t="s">
        <v>13</v>
      </c>
      <c r="D32" s="410" t="s">
        <v>19</v>
      </c>
      <c r="E32" s="411" t="s">
        <v>1094</v>
      </c>
      <c r="F32" s="411" t="s">
        <v>1570</v>
      </c>
      <c r="G32" s="412" t="s">
        <v>17</v>
      </c>
      <c r="H32" s="413">
        <v>1</v>
      </c>
      <c r="I32" s="132" t="s">
        <v>1571</v>
      </c>
      <c r="J32" s="132" t="s">
        <v>1572</v>
      </c>
      <c r="K32" s="132"/>
      <c r="L32" s="132" t="s">
        <v>1617</v>
      </c>
    </row>
    <row r="33" spans="1:12">
      <c r="A33" s="408">
        <v>31</v>
      </c>
      <c r="B33" s="409">
        <v>42389</v>
      </c>
      <c r="C33" s="410" t="s">
        <v>13</v>
      </c>
      <c r="D33" s="410" t="s">
        <v>19</v>
      </c>
      <c r="E33" s="411" t="s">
        <v>1630</v>
      </c>
      <c r="F33" s="411" t="s">
        <v>1570</v>
      </c>
      <c r="G33" s="412" t="s">
        <v>17</v>
      </c>
      <c r="H33" s="413">
        <v>1</v>
      </c>
      <c r="I33" s="132" t="s">
        <v>1571</v>
      </c>
      <c r="J33" s="132" t="s">
        <v>1572</v>
      </c>
      <c r="K33" s="132"/>
      <c r="L33" s="132" t="s">
        <v>1617</v>
      </c>
    </row>
    <row r="34" spans="1:12" ht="19.899999999999999" customHeight="1">
      <c r="A34" s="408">
        <v>32</v>
      </c>
      <c r="B34" s="409">
        <v>42389</v>
      </c>
      <c r="C34" s="410" t="s">
        <v>13</v>
      </c>
      <c r="D34" s="410" t="s">
        <v>19</v>
      </c>
      <c r="E34" s="411" t="s">
        <v>1631</v>
      </c>
      <c r="F34" s="411" t="s">
        <v>1570</v>
      </c>
      <c r="G34" s="412" t="s">
        <v>17</v>
      </c>
      <c r="H34" s="413">
        <v>1</v>
      </c>
      <c r="I34" s="132" t="s">
        <v>1571</v>
      </c>
      <c r="J34" s="132" t="s">
        <v>1572</v>
      </c>
      <c r="K34" s="132"/>
      <c r="L34" s="132"/>
    </row>
    <row r="35" spans="1:12">
      <c r="A35" s="408">
        <v>33</v>
      </c>
      <c r="B35" s="409">
        <v>42389</v>
      </c>
      <c r="C35" s="410" t="s">
        <v>13</v>
      </c>
      <c r="D35" s="410" t="s">
        <v>1096</v>
      </c>
      <c r="E35" s="411" t="s">
        <v>1468</v>
      </c>
      <c r="F35" s="411" t="s">
        <v>1570</v>
      </c>
      <c r="G35" s="412" t="s">
        <v>17</v>
      </c>
      <c r="H35" s="413">
        <v>1</v>
      </c>
      <c r="I35" s="132" t="s">
        <v>1571</v>
      </c>
      <c r="J35" s="132" t="s">
        <v>1572</v>
      </c>
      <c r="K35" s="132"/>
      <c r="L35" s="132"/>
    </row>
    <row r="36" spans="1:12">
      <c r="A36" s="408">
        <v>34</v>
      </c>
      <c r="B36" s="409">
        <v>42389</v>
      </c>
      <c r="C36" s="410" t="s">
        <v>13</v>
      </c>
      <c r="D36" s="410" t="s">
        <v>1096</v>
      </c>
      <c r="E36" s="411" t="s">
        <v>1471</v>
      </c>
      <c r="F36" s="411" t="s">
        <v>1570</v>
      </c>
      <c r="G36" s="412" t="s">
        <v>17</v>
      </c>
      <c r="H36" s="413">
        <v>1</v>
      </c>
      <c r="I36" s="132" t="s">
        <v>1571</v>
      </c>
      <c r="J36" s="132" t="s">
        <v>1572</v>
      </c>
      <c r="K36" s="132"/>
      <c r="L36" s="132"/>
    </row>
    <row r="37" spans="1:12">
      <c r="A37" s="408">
        <v>35</v>
      </c>
      <c r="B37" s="409">
        <v>42389</v>
      </c>
      <c r="C37" s="410" t="s">
        <v>13</v>
      </c>
      <c r="D37" s="410" t="s">
        <v>1096</v>
      </c>
      <c r="E37" s="411" t="s">
        <v>1632</v>
      </c>
      <c r="F37" s="411" t="s">
        <v>1570</v>
      </c>
      <c r="G37" s="412" t="s">
        <v>17</v>
      </c>
      <c r="H37" s="413">
        <v>1</v>
      </c>
      <c r="I37" s="132" t="s">
        <v>1571</v>
      </c>
      <c r="J37" s="132" t="s">
        <v>1572</v>
      </c>
      <c r="K37" s="132"/>
      <c r="L37" s="132"/>
    </row>
    <row r="38" spans="1:12">
      <c r="A38" s="408">
        <v>36</v>
      </c>
      <c r="B38" s="409">
        <v>42389</v>
      </c>
      <c r="C38" s="410" t="s">
        <v>13</v>
      </c>
      <c r="D38" s="410" t="s">
        <v>1096</v>
      </c>
      <c r="E38" s="411" t="s">
        <v>1633</v>
      </c>
      <c r="F38" s="411" t="s">
        <v>1570</v>
      </c>
      <c r="G38" s="412" t="s">
        <v>1634</v>
      </c>
      <c r="H38" s="413">
        <v>1</v>
      </c>
      <c r="I38" s="132" t="s">
        <v>1571</v>
      </c>
      <c r="J38" s="132" t="s">
        <v>1572</v>
      </c>
      <c r="K38" s="132"/>
      <c r="L38" s="132"/>
    </row>
    <row r="39" spans="1:12">
      <c r="A39" s="408">
        <v>37</v>
      </c>
      <c r="B39" s="409">
        <v>42389</v>
      </c>
      <c r="C39" s="410" t="s">
        <v>13</v>
      </c>
      <c r="D39" s="410" t="s">
        <v>1096</v>
      </c>
      <c r="E39" s="411" t="s">
        <v>1635</v>
      </c>
      <c r="F39" s="411" t="s">
        <v>1570</v>
      </c>
      <c r="G39" s="412" t="s">
        <v>17</v>
      </c>
      <c r="H39" s="413">
        <v>1</v>
      </c>
      <c r="I39" s="132" t="s">
        <v>1571</v>
      </c>
      <c r="J39" s="132" t="s">
        <v>1572</v>
      </c>
      <c r="K39" s="132"/>
      <c r="L39" s="132"/>
    </row>
    <row r="40" spans="1:12">
      <c r="A40" s="408">
        <v>38</v>
      </c>
      <c r="B40" s="409">
        <v>42389</v>
      </c>
      <c r="C40" s="410" t="s">
        <v>13</v>
      </c>
      <c r="D40" s="410" t="s">
        <v>1096</v>
      </c>
      <c r="E40" s="411" t="s">
        <v>1636</v>
      </c>
      <c r="F40" s="411" t="s">
        <v>1570</v>
      </c>
      <c r="G40" s="412" t="s">
        <v>17</v>
      </c>
      <c r="H40" s="413">
        <v>1</v>
      </c>
      <c r="I40" s="132" t="s">
        <v>1571</v>
      </c>
      <c r="J40" s="132" t="s">
        <v>1572</v>
      </c>
      <c r="K40" s="132"/>
      <c r="L40" s="132"/>
    </row>
    <row r="41" spans="1:12">
      <c r="A41" s="408">
        <v>39</v>
      </c>
      <c r="B41" s="409">
        <v>42389</v>
      </c>
      <c r="C41" s="410" t="s">
        <v>13</v>
      </c>
      <c r="D41" s="410" t="s">
        <v>1096</v>
      </c>
      <c r="E41" s="411" t="s">
        <v>1637</v>
      </c>
      <c r="F41" s="411" t="s">
        <v>1570</v>
      </c>
      <c r="G41" s="412" t="s">
        <v>1634</v>
      </c>
      <c r="H41" s="413">
        <v>1</v>
      </c>
      <c r="I41" s="132" t="s">
        <v>1571</v>
      </c>
      <c r="J41" s="132" t="s">
        <v>1572</v>
      </c>
      <c r="K41" s="132"/>
      <c r="L41" s="132"/>
    </row>
    <row r="42" spans="1:12">
      <c r="A42" s="408">
        <v>40</v>
      </c>
      <c r="B42" s="409">
        <v>42389</v>
      </c>
      <c r="C42" s="410" t="s">
        <v>13</v>
      </c>
      <c r="D42" s="410" t="s">
        <v>1096</v>
      </c>
      <c r="E42" s="411" t="s">
        <v>1638</v>
      </c>
      <c r="F42" s="411" t="s">
        <v>1570</v>
      </c>
      <c r="G42" s="412" t="s">
        <v>17</v>
      </c>
      <c r="H42" s="413">
        <v>1</v>
      </c>
      <c r="I42" s="132" t="s">
        <v>1571</v>
      </c>
      <c r="J42" s="132" t="s">
        <v>1572</v>
      </c>
      <c r="K42" s="132"/>
      <c r="L42" s="132"/>
    </row>
    <row r="43" spans="1:12">
      <c r="A43" s="408">
        <v>41</v>
      </c>
      <c r="B43" s="409">
        <v>42373</v>
      </c>
      <c r="C43" s="410" t="s">
        <v>13</v>
      </c>
      <c r="D43" s="410" t="s">
        <v>1096</v>
      </c>
      <c r="E43" s="411" t="s">
        <v>1155</v>
      </c>
      <c r="F43" s="411" t="s">
        <v>1570</v>
      </c>
      <c r="G43" s="412" t="s">
        <v>17</v>
      </c>
      <c r="H43" s="413">
        <v>1</v>
      </c>
      <c r="I43" s="132" t="s">
        <v>1571</v>
      </c>
      <c r="J43" s="132" t="s">
        <v>1572</v>
      </c>
      <c r="K43" s="132"/>
      <c r="L43" s="132" t="s">
        <v>1617</v>
      </c>
    </row>
    <row r="44" spans="1:12">
      <c r="A44" s="408">
        <v>42</v>
      </c>
      <c r="B44" s="409">
        <v>42373</v>
      </c>
      <c r="C44" s="410" t="s">
        <v>13</v>
      </c>
      <c r="D44" s="410" t="s">
        <v>1096</v>
      </c>
      <c r="E44" s="411" t="s">
        <v>1209</v>
      </c>
      <c r="F44" s="411" t="s">
        <v>1570</v>
      </c>
      <c r="G44" s="412" t="s">
        <v>17</v>
      </c>
      <c r="H44" s="413">
        <v>1</v>
      </c>
      <c r="I44" s="132" t="s">
        <v>1571</v>
      </c>
      <c r="J44" s="132" t="s">
        <v>1572</v>
      </c>
      <c r="K44" s="132"/>
      <c r="L44" s="132" t="s">
        <v>1617</v>
      </c>
    </row>
    <row r="45" spans="1:12">
      <c r="A45" s="408">
        <v>43</v>
      </c>
      <c r="B45" s="409">
        <v>42373</v>
      </c>
      <c r="C45" s="410" t="s">
        <v>13</v>
      </c>
      <c r="D45" s="410" t="s">
        <v>14</v>
      </c>
      <c r="E45" s="411" t="s">
        <v>1320</v>
      </c>
      <c r="F45" s="411" t="s">
        <v>1570</v>
      </c>
      <c r="G45" s="412" t="s">
        <v>17</v>
      </c>
      <c r="H45" s="413">
        <v>1</v>
      </c>
      <c r="I45" s="132" t="s">
        <v>1571</v>
      </c>
      <c r="J45" s="132" t="s">
        <v>1572</v>
      </c>
      <c r="K45" s="132"/>
      <c r="L45" s="132"/>
    </row>
    <row r="46" spans="1:12">
      <c r="A46" s="408">
        <v>44</v>
      </c>
      <c r="B46" s="409">
        <v>42373</v>
      </c>
      <c r="C46" s="410" t="s">
        <v>13</v>
      </c>
      <c r="D46" s="410" t="s">
        <v>19</v>
      </c>
      <c r="E46" s="411" t="s">
        <v>1639</v>
      </c>
      <c r="F46" s="411" t="s">
        <v>1570</v>
      </c>
      <c r="G46" s="412" t="s">
        <v>17</v>
      </c>
      <c r="H46" s="413">
        <v>1</v>
      </c>
      <c r="I46" s="132" t="s">
        <v>1571</v>
      </c>
      <c r="J46" s="132" t="s">
        <v>1572</v>
      </c>
      <c r="K46" s="132"/>
      <c r="L46" s="132" t="s">
        <v>1640</v>
      </c>
    </row>
    <row r="47" spans="1:12">
      <c r="A47" s="408">
        <v>45</v>
      </c>
      <c r="B47" s="409">
        <v>42389</v>
      </c>
      <c r="C47" s="410" t="s">
        <v>13</v>
      </c>
      <c r="D47" s="410" t="s">
        <v>19</v>
      </c>
      <c r="E47" s="411" t="s">
        <v>1346</v>
      </c>
      <c r="F47" s="411" t="s">
        <v>1570</v>
      </c>
      <c r="G47" s="412" t="s">
        <v>17</v>
      </c>
      <c r="H47" s="413">
        <v>1</v>
      </c>
      <c r="I47" s="132" t="s">
        <v>1571</v>
      </c>
      <c r="J47" s="132" t="s">
        <v>1572</v>
      </c>
      <c r="K47" s="132"/>
      <c r="L47" s="132"/>
    </row>
    <row r="48" spans="1:12">
      <c r="A48" s="408">
        <v>46</v>
      </c>
      <c r="B48" s="409">
        <v>42373</v>
      </c>
      <c r="C48" s="410" t="s">
        <v>13</v>
      </c>
      <c r="D48" s="410" t="s">
        <v>87</v>
      </c>
      <c r="E48" s="411" t="s">
        <v>1347</v>
      </c>
      <c r="F48" s="411" t="s">
        <v>1570</v>
      </c>
      <c r="G48" s="412" t="s">
        <v>17</v>
      </c>
      <c r="H48" s="413">
        <v>1</v>
      </c>
      <c r="I48" s="132" t="s">
        <v>1571</v>
      </c>
      <c r="J48" s="132" t="s">
        <v>1572</v>
      </c>
      <c r="K48" s="132"/>
      <c r="L48" s="132"/>
    </row>
    <row r="49" spans="1:12">
      <c r="A49" s="408">
        <v>47</v>
      </c>
      <c r="B49" s="409">
        <v>42373</v>
      </c>
      <c r="C49" s="410" t="s">
        <v>13</v>
      </c>
      <c r="D49" s="410" t="s">
        <v>1096</v>
      </c>
      <c r="E49" s="411" t="s">
        <v>1363</v>
      </c>
      <c r="F49" s="411" t="s">
        <v>1570</v>
      </c>
      <c r="G49" s="412" t="s">
        <v>17</v>
      </c>
      <c r="H49" s="413">
        <v>1</v>
      </c>
      <c r="I49" s="132" t="s">
        <v>1571</v>
      </c>
      <c r="J49" s="132" t="s">
        <v>1572</v>
      </c>
      <c r="K49" s="132"/>
      <c r="L49" s="132"/>
    </row>
    <row r="50" spans="1:12">
      <c r="A50" s="408">
        <v>48</v>
      </c>
      <c r="B50" s="409">
        <v>42373</v>
      </c>
      <c r="C50" s="410" t="s">
        <v>13</v>
      </c>
      <c r="D50" s="410" t="s">
        <v>84</v>
      </c>
      <c r="E50" s="411" t="s">
        <v>1364</v>
      </c>
      <c r="F50" s="411" t="s">
        <v>1570</v>
      </c>
      <c r="G50" s="412" t="s">
        <v>1641</v>
      </c>
      <c r="H50" s="413">
        <v>1</v>
      </c>
      <c r="I50" s="132" t="s">
        <v>1571</v>
      </c>
      <c r="J50" s="132" t="s">
        <v>1576</v>
      </c>
      <c r="K50" s="132"/>
      <c r="L50" s="132"/>
    </row>
    <row r="51" spans="1:12">
      <c r="A51" s="408">
        <v>49</v>
      </c>
      <c r="B51" s="409">
        <v>42920</v>
      </c>
      <c r="C51" s="421" t="s">
        <v>13</v>
      </c>
      <c r="D51" s="421" t="s">
        <v>1642</v>
      </c>
      <c r="E51" s="132" t="s">
        <v>1643</v>
      </c>
      <c r="F51" s="131" t="s">
        <v>1592</v>
      </c>
      <c r="G51" s="412" t="s">
        <v>17</v>
      </c>
      <c r="H51" s="413">
        <v>1</v>
      </c>
      <c r="I51" s="132" t="s">
        <v>1571</v>
      </c>
      <c r="J51" s="132" t="s">
        <v>1593</v>
      </c>
      <c r="K51" s="718" t="s">
        <v>1611</v>
      </c>
      <c r="L51" s="132" t="s">
        <v>1617</v>
      </c>
    </row>
    <row r="52" spans="1:12" ht="29.1">
      <c r="A52" s="408">
        <v>50</v>
      </c>
      <c r="B52" s="409">
        <v>42920</v>
      </c>
      <c r="C52" s="421" t="s">
        <v>13</v>
      </c>
      <c r="D52" s="421" t="s">
        <v>1644</v>
      </c>
      <c r="E52" s="132" t="s">
        <v>1645</v>
      </c>
      <c r="F52" s="131" t="s">
        <v>1592</v>
      </c>
      <c r="G52" s="423" t="s">
        <v>17</v>
      </c>
      <c r="H52" s="413">
        <v>1</v>
      </c>
      <c r="I52" s="132" t="s">
        <v>1571</v>
      </c>
      <c r="J52" s="132" t="s">
        <v>1593</v>
      </c>
      <c r="K52" s="718" t="s">
        <v>1611</v>
      </c>
      <c r="L52" s="132" t="s">
        <v>1646</v>
      </c>
    </row>
    <row r="53" spans="1:12" ht="29.1">
      <c r="A53" s="408">
        <v>51</v>
      </c>
      <c r="B53" s="409">
        <v>42920</v>
      </c>
      <c r="C53" s="421" t="s">
        <v>13</v>
      </c>
      <c r="D53" s="421" t="s">
        <v>1647</v>
      </c>
      <c r="E53" s="422" t="s">
        <v>1648</v>
      </c>
      <c r="F53" s="131" t="s">
        <v>1592</v>
      </c>
      <c r="G53" s="423" t="s">
        <v>17</v>
      </c>
      <c r="H53" s="413">
        <v>1</v>
      </c>
      <c r="I53" s="132" t="s">
        <v>1571</v>
      </c>
      <c r="J53" s="132" t="s">
        <v>1572</v>
      </c>
      <c r="K53" s="718" t="s">
        <v>1611</v>
      </c>
      <c r="L53" s="132"/>
    </row>
    <row r="54" spans="1:12" ht="29.1">
      <c r="A54" s="408">
        <v>52</v>
      </c>
      <c r="B54" s="409">
        <v>42920</v>
      </c>
      <c r="C54" s="421" t="s">
        <v>13</v>
      </c>
      <c r="D54" s="421" t="s">
        <v>1647</v>
      </c>
      <c r="E54" s="429" t="s">
        <v>1649</v>
      </c>
      <c r="F54" s="131" t="s">
        <v>1592</v>
      </c>
      <c r="G54" s="423" t="s">
        <v>17</v>
      </c>
      <c r="H54" s="413">
        <v>1</v>
      </c>
      <c r="I54" s="132" t="s">
        <v>1571</v>
      </c>
      <c r="J54" s="132" t="s">
        <v>1572</v>
      </c>
      <c r="K54" s="718" t="s">
        <v>1611</v>
      </c>
      <c r="L54" s="132"/>
    </row>
    <row r="55" spans="1:12" ht="43.5">
      <c r="A55" s="408">
        <v>53</v>
      </c>
      <c r="B55" s="409">
        <v>42920</v>
      </c>
      <c r="C55" s="421" t="s">
        <v>13</v>
      </c>
      <c r="D55" s="421" t="s">
        <v>1650</v>
      </c>
      <c r="E55" s="132" t="s">
        <v>1651</v>
      </c>
      <c r="F55" s="131" t="s">
        <v>1592</v>
      </c>
      <c r="G55" s="412" t="s">
        <v>17</v>
      </c>
      <c r="H55" s="413">
        <v>1</v>
      </c>
      <c r="I55" s="132" t="s">
        <v>1571</v>
      </c>
      <c r="J55" s="132" t="s">
        <v>1572</v>
      </c>
      <c r="K55" s="718" t="s">
        <v>1611</v>
      </c>
      <c r="L55" s="132"/>
    </row>
    <row r="56" spans="1:12" ht="43.5">
      <c r="A56" s="408">
        <v>54</v>
      </c>
      <c r="B56" s="409">
        <v>42920</v>
      </c>
      <c r="C56" s="421" t="s">
        <v>13</v>
      </c>
      <c r="D56" s="421" t="s">
        <v>1650</v>
      </c>
      <c r="E56" s="132" t="s">
        <v>1652</v>
      </c>
      <c r="F56" s="131" t="s">
        <v>1592</v>
      </c>
      <c r="G56" s="423" t="s">
        <v>17</v>
      </c>
      <c r="H56" s="413">
        <v>1</v>
      </c>
      <c r="I56" s="132" t="s">
        <v>1571</v>
      </c>
      <c r="J56" s="132" t="s">
        <v>1572</v>
      </c>
      <c r="K56" s="718" t="s">
        <v>1611</v>
      </c>
      <c r="L56" s="132"/>
    </row>
    <row r="57" spans="1:12" ht="43.5">
      <c r="A57" s="408">
        <v>55</v>
      </c>
      <c r="B57" s="409">
        <v>42920</v>
      </c>
      <c r="C57" s="421" t="s">
        <v>13</v>
      </c>
      <c r="D57" s="421" t="s">
        <v>1650</v>
      </c>
      <c r="E57" s="132" t="s">
        <v>1653</v>
      </c>
      <c r="F57" s="131" t="s">
        <v>1592</v>
      </c>
      <c r="G57" s="412" t="s">
        <v>17</v>
      </c>
      <c r="H57" s="413">
        <v>1</v>
      </c>
      <c r="I57" s="132" t="s">
        <v>1571</v>
      </c>
      <c r="J57" s="132" t="s">
        <v>1572</v>
      </c>
      <c r="K57" s="718" t="s">
        <v>1611</v>
      </c>
      <c r="L57" s="132"/>
    </row>
    <row r="58" spans="1:12" ht="43.5">
      <c r="A58" s="408">
        <v>56</v>
      </c>
      <c r="B58" s="409">
        <v>42920</v>
      </c>
      <c r="C58" s="421" t="s">
        <v>13</v>
      </c>
      <c r="D58" s="421" t="s">
        <v>1650</v>
      </c>
      <c r="E58" s="132" t="s">
        <v>1654</v>
      </c>
      <c r="F58" s="131" t="s">
        <v>1592</v>
      </c>
      <c r="G58" s="423" t="s">
        <v>17</v>
      </c>
      <c r="H58" s="413">
        <v>1</v>
      </c>
      <c r="I58" s="132" t="s">
        <v>1571</v>
      </c>
      <c r="J58" s="132" t="s">
        <v>1572</v>
      </c>
      <c r="K58" s="718" t="s">
        <v>1611</v>
      </c>
      <c r="L58" s="132"/>
    </row>
    <row r="59" spans="1:12" ht="43.5">
      <c r="A59" s="408">
        <v>57</v>
      </c>
      <c r="B59" s="409">
        <v>42920</v>
      </c>
      <c r="C59" s="421" t="s">
        <v>13</v>
      </c>
      <c r="D59" s="421" t="s">
        <v>1650</v>
      </c>
      <c r="E59" s="132" t="s">
        <v>1655</v>
      </c>
      <c r="F59" s="131" t="s">
        <v>1592</v>
      </c>
      <c r="G59" s="423" t="s">
        <v>17</v>
      </c>
      <c r="H59" s="413">
        <v>1</v>
      </c>
      <c r="I59" s="132" t="s">
        <v>1571</v>
      </c>
      <c r="J59" s="132" t="s">
        <v>1572</v>
      </c>
      <c r="K59" s="718" t="s">
        <v>1611</v>
      </c>
      <c r="L59" s="132"/>
    </row>
    <row r="60" spans="1:12" ht="43.5">
      <c r="A60" s="408">
        <v>58</v>
      </c>
      <c r="B60" s="409">
        <v>42920</v>
      </c>
      <c r="C60" s="421" t="s">
        <v>13</v>
      </c>
      <c r="D60" s="421" t="s">
        <v>1650</v>
      </c>
      <c r="E60" s="430" t="s">
        <v>1656</v>
      </c>
      <c r="F60" s="131" t="s">
        <v>1592</v>
      </c>
      <c r="G60" s="423" t="s">
        <v>17</v>
      </c>
      <c r="H60" s="413">
        <v>1</v>
      </c>
      <c r="I60" s="132" t="s">
        <v>1571</v>
      </c>
      <c r="J60" s="132" t="s">
        <v>1572</v>
      </c>
      <c r="K60" s="718" t="s">
        <v>1611</v>
      </c>
      <c r="L60" s="132"/>
    </row>
    <row r="61" spans="1:12">
      <c r="A61" s="408">
        <v>59</v>
      </c>
      <c r="B61" s="409">
        <v>42920</v>
      </c>
      <c r="C61" s="421" t="s">
        <v>1608</v>
      </c>
      <c r="D61" s="421" t="s">
        <v>1618</v>
      </c>
      <c r="E61" s="132" t="s">
        <v>1657</v>
      </c>
      <c r="F61" s="131" t="s">
        <v>1592</v>
      </c>
      <c r="G61" s="423" t="s">
        <v>17</v>
      </c>
      <c r="H61" s="413">
        <v>1</v>
      </c>
      <c r="I61" s="132" t="s">
        <v>1571</v>
      </c>
      <c r="J61" s="132" t="s">
        <v>1593</v>
      </c>
      <c r="K61" s="718" t="s">
        <v>1611</v>
      </c>
      <c r="L61" s="132"/>
    </row>
    <row r="62" spans="1:12" ht="43.5">
      <c r="A62" s="408">
        <v>60</v>
      </c>
      <c r="B62" s="409">
        <v>42920</v>
      </c>
      <c r="C62" s="421" t="s">
        <v>1608</v>
      </c>
      <c r="D62" s="421" t="s">
        <v>1658</v>
      </c>
      <c r="E62" s="422" t="s">
        <v>1659</v>
      </c>
      <c r="F62" s="131" t="s">
        <v>1592</v>
      </c>
      <c r="G62" s="412" t="s">
        <v>17</v>
      </c>
      <c r="H62" s="413">
        <v>1</v>
      </c>
      <c r="I62" s="132" t="s">
        <v>1571</v>
      </c>
      <c r="J62" s="132" t="s">
        <v>1593</v>
      </c>
      <c r="K62" s="718" t="s">
        <v>1611</v>
      </c>
      <c r="L62" s="132" t="s">
        <v>1660</v>
      </c>
    </row>
    <row r="63" spans="1:12">
      <c r="A63" s="408">
        <v>61</v>
      </c>
      <c r="B63" s="409">
        <v>42920</v>
      </c>
      <c r="C63" s="421" t="s">
        <v>1608</v>
      </c>
      <c r="D63" s="421" t="s">
        <v>1661</v>
      </c>
      <c r="E63" s="132" t="s">
        <v>1662</v>
      </c>
      <c r="F63" s="131" t="s">
        <v>1592</v>
      </c>
      <c r="G63" s="412" t="s">
        <v>17</v>
      </c>
      <c r="H63" s="413">
        <v>1</v>
      </c>
      <c r="I63" s="132" t="s">
        <v>1571</v>
      </c>
      <c r="J63" s="132" t="s">
        <v>1572</v>
      </c>
      <c r="K63" s="718" t="s">
        <v>1611</v>
      </c>
      <c r="L63" s="132" t="s">
        <v>1617</v>
      </c>
    </row>
    <row r="64" spans="1:12" ht="15.95">
      <c r="A64" s="408">
        <v>62</v>
      </c>
      <c r="B64" s="409">
        <v>42920</v>
      </c>
      <c r="C64" s="421" t="s">
        <v>1608</v>
      </c>
      <c r="D64" s="421" t="s">
        <v>1590</v>
      </c>
      <c r="E64" s="422" t="s">
        <v>1663</v>
      </c>
      <c r="F64" s="131" t="s">
        <v>1592</v>
      </c>
      <c r="G64" s="423" t="s">
        <v>1664</v>
      </c>
      <c r="H64" s="413">
        <v>1</v>
      </c>
      <c r="I64" s="132" t="s">
        <v>1571</v>
      </c>
      <c r="J64" s="132" t="s">
        <v>1582</v>
      </c>
      <c r="K64" s="718" t="s">
        <v>1611</v>
      </c>
      <c r="L64" s="132"/>
    </row>
    <row r="65" spans="1:12" ht="43.5">
      <c r="A65" s="408">
        <v>63</v>
      </c>
      <c r="B65" s="409">
        <v>42920</v>
      </c>
      <c r="C65" s="421" t="s">
        <v>1608</v>
      </c>
      <c r="D65" s="421" t="s">
        <v>1665</v>
      </c>
      <c r="E65" s="422" t="s">
        <v>1666</v>
      </c>
      <c r="F65" s="131" t="s">
        <v>1592</v>
      </c>
      <c r="G65" s="412" t="s">
        <v>17</v>
      </c>
      <c r="H65" s="413">
        <v>1</v>
      </c>
      <c r="I65" s="132" t="s">
        <v>1571</v>
      </c>
      <c r="J65" s="132" t="s">
        <v>1572</v>
      </c>
      <c r="K65" s="718" t="s">
        <v>1611</v>
      </c>
      <c r="L65" s="132"/>
    </row>
    <row r="66" spans="1:12" ht="43.5">
      <c r="A66" s="408">
        <v>64</v>
      </c>
      <c r="B66" s="409">
        <v>42920</v>
      </c>
      <c r="C66" s="421" t="s">
        <v>1608</v>
      </c>
      <c r="D66" s="421" t="s">
        <v>1667</v>
      </c>
      <c r="E66" s="132" t="s">
        <v>1668</v>
      </c>
      <c r="F66" s="131" t="s">
        <v>1592</v>
      </c>
      <c r="G66" s="423" t="s">
        <v>17</v>
      </c>
      <c r="H66" s="413">
        <v>1</v>
      </c>
      <c r="I66" s="132" t="s">
        <v>1571</v>
      </c>
      <c r="J66" s="132" t="s">
        <v>1572</v>
      </c>
      <c r="K66" s="718" t="s">
        <v>1611</v>
      </c>
      <c r="L66" s="132"/>
    </row>
    <row r="67" spans="1:12" ht="43.5">
      <c r="A67" s="408">
        <v>65</v>
      </c>
      <c r="B67" s="409">
        <v>42920</v>
      </c>
      <c r="C67" s="421" t="s">
        <v>1608</v>
      </c>
      <c r="D67" s="421" t="s">
        <v>1669</v>
      </c>
      <c r="E67" s="132" t="s">
        <v>1670</v>
      </c>
      <c r="F67" s="131" t="s">
        <v>1592</v>
      </c>
      <c r="G67" s="412" t="s">
        <v>17</v>
      </c>
      <c r="H67" s="413">
        <v>1</v>
      </c>
      <c r="I67" s="132" t="s">
        <v>1571</v>
      </c>
      <c r="J67" s="132" t="s">
        <v>1572</v>
      </c>
      <c r="K67" s="718" t="s">
        <v>1671</v>
      </c>
      <c r="L67" s="132"/>
    </row>
    <row r="68" spans="1:12" ht="43.5">
      <c r="A68" s="408">
        <v>66</v>
      </c>
      <c r="B68" s="420">
        <v>43021</v>
      </c>
      <c r="C68" s="421" t="s">
        <v>1608</v>
      </c>
      <c r="D68" s="421" t="s">
        <v>1672</v>
      </c>
      <c r="E68" s="422" t="s">
        <v>1673</v>
      </c>
      <c r="F68" s="131" t="s">
        <v>1592</v>
      </c>
      <c r="G68" s="423" t="s">
        <v>1674</v>
      </c>
      <c r="H68" s="413">
        <v>1</v>
      </c>
      <c r="I68" s="132" t="s">
        <v>1571</v>
      </c>
      <c r="J68" s="132" t="s">
        <v>1620</v>
      </c>
      <c r="K68" s="718" t="s">
        <v>1671</v>
      </c>
      <c r="L68" s="132"/>
    </row>
    <row r="69" spans="1:12" ht="43.5">
      <c r="A69" s="408">
        <v>67</v>
      </c>
      <c r="B69" s="420">
        <v>43021</v>
      </c>
      <c r="C69" s="421" t="s">
        <v>1608</v>
      </c>
      <c r="D69" s="421" t="s">
        <v>1675</v>
      </c>
      <c r="E69" s="132" t="s">
        <v>1676</v>
      </c>
      <c r="F69" s="131" t="s">
        <v>1592</v>
      </c>
      <c r="G69" s="423" t="s">
        <v>17</v>
      </c>
      <c r="H69" s="413">
        <v>1</v>
      </c>
      <c r="I69" s="132" t="s">
        <v>1571</v>
      </c>
      <c r="J69" s="132" t="s">
        <v>1572</v>
      </c>
      <c r="K69" s="718" t="s">
        <v>1671</v>
      </c>
      <c r="L69" s="132"/>
    </row>
    <row r="70" spans="1:12">
      <c r="A70" s="408">
        <v>68</v>
      </c>
      <c r="B70" s="418">
        <v>43042</v>
      </c>
      <c r="C70" s="421" t="s">
        <v>1677</v>
      </c>
      <c r="D70" s="194" t="s">
        <v>1678</v>
      </c>
      <c r="E70" s="132" t="s">
        <v>1679</v>
      </c>
      <c r="F70" s="131" t="s">
        <v>1592</v>
      </c>
      <c r="G70" s="132" t="s">
        <v>17</v>
      </c>
      <c r="H70" s="413">
        <v>1</v>
      </c>
      <c r="I70" s="132" t="s">
        <v>1571</v>
      </c>
      <c r="J70" s="132" t="s">
        <v>1593</v>
      </c>
      <c r="K70" s="718" t="s">
        <v>1671</v>
      </c>
      <c r="L70" s="132"/>
    </row>
    <row r="71" spans="1:12">
      <c r="A71" s="408">
        <v>69</v>
      </c>
      <c r="B71" s="418">
        <v>43042</v>
      </c>
      <c r="C71" s="421" t="s">
        <v>1677</v>
      </c>
      <c r="D71" s="194" t="s">
        <v>1590</v>
      </c>
      <c r="E71" s="132" t="s">
        <v>1680</v>
      </c>
      <c r="F71" s="131" t="s">
        <v>1592</v>
      </c>
      <c r="G71" s="196" t="s">
        <v>17</v>
      </c>
      <c r="H71" s="413">
        <v>1</v>
      </c>
      <c r="I71" s="132" t="s">
        <v>1571</v>
      </c>
      <c r="J71" s="132" t="s">
        <v>1593</v>
      </c>
      <c r="K71" s="718" t="s">
        <v>1671</v>
      </c>
      <c r="L71" s="132" t="s">
        <v>1617</v>
      </c>
    </row>
    <row r="72" spans="1:12">
      <c r="A72" s="408">
        <v>70</v>
      </c>
      <c r="B72" s="418">
        <v>43042</v>
      </c>
      <c r="C72" s="421" t="s">
        <v>1677</v>
      </c>
      <c r="D72" s="194" t="s">
        <v>1678</v>
      </c>
      <c r="E72" s="132" t="s">
        <v>1681</v>
      </c>
      <c r="F72" s="131" t="s">
        <v>1592</v>
      </c>
      <c r="G72" s="196" t="s">
        <v>17</v>
      </c>
      <c r="H72" s="413">
        <v>1</v>
      </c>
      <c r="I72" s="132" t="s">
        <v>1571</v>
      </c>
      <c r="J72" s="132" t="s">
        <v>1593</v>
      </c>
      <c r="K72" s="718" t="s">
        <v>1682</v>
      </c>
      <c r="L72" s="132"/>
    </row>
    <row r="73" spans="1:12">
      <c r="A73" s="408">
        <v>71</v>
      </c>
      <c r="B73" s="418">
        <v>43042</v>
      </c>
      <c r="C73" s="421" t="s">
        <v>1677</v>
      </c>
      <c r="D73" s="194" t="s">
        <v>1683</v>
      </c>
      <c r="E73" s="132" t="s">
        <v>1684</v>
      </c>
      <c r="F73" s="131" t="s">
        <v>1592</v>
      </c>
      <c r="G73" s="412" t="s">
        <v>17</v>
      </c>
      <c r="H73" s="413">
        <v>1</v>
      </c>
      <c r="I73" s="132" t="s">
        <v>1571</v>
      </c>
      <c r="J73" s="132" t="s">
        <v>1572</v>
      </c>
      <c r="K73" s="718" t="s">
        <v>1671</v>
      </c>
      <c r="L73" s="132"/>
    </row>
    <row r="74" spans="1:12">
      <c r="A74" s="408">
        <v>72</v>
      </c>
      <c r="B74" s="418">
        <v>43042</v>
      </c>
      <c r="C74" s="421" t="s">
        <v>1677</v>
      </c>
      <c r="D74" s="194" t="s">
        <v>1685</v>
      </c>
      <c r="E74" s="132" t="s">
        <v>1686</v>
      </c>
      <c r="F74" s="131" t="s">
        <v>1592</v>
      </c>
      <c r="G74" s="412" t="s">
        <v>17</v>
      </c>
      <c r="H74" s="413">
        <v>1</v>
      </c>
      <c r="I74" s="132" t="s">
        <v>1571</v>
      </c>
      <c r="J74" s="132" t="s">
        <v>1593</v>
      </c>
      <c r="K74" s="718" t="s">
        <v>1671</v>
      </c>
      <c r="L74" s="132" t="s">
        <v>1660</v>
      </c>
    </row>
    <row r="75" spans="1:12" ht="29.1">
      <c r="A75" s="408">
        <v>73</v>
      </c>
      <c r="B75" s="418">
        <v>43053</v>
      </c>
      <c r="C75" s="132" t="s">
        <v>1687</v>
      </c>
      <c r="D75" s="194" t="s">
        <v>1688</v>
      </c>
      <c r="E75" s="194" t="s">
        <v>1689</v>
      </c>
      <c r="F75" s="131" t="s">
        <v>1592</v>
      </c>
      <c r="G75" s="132" t="s">
        <v>17</v>
      </c>
      <c r="H75" s="413">
        <v>1</v>
      </c>
      <c r="I75" s="132" t="s">
        <v>1571</v>
      </c>
      <c r="J75" s="132" t="s">
        <v>1593</v>
      </c>
      <c r="K75" s="718" t="s">
        <v>1671</v>
      </c>
      <c r="L75" s="132" t="s">
        <v>1646</v>
      </c>
    </row>
    <row r="76" spans="1:12">
      <c r="A76" s="408">
        <v>74</v>
      </c>
      <c r="B76" s="431">
        <v>43059</v>
      </c>
      <c r="C76" s="431" t="s">
        <v>1578</v>
      </c>
      <c r="D76" s="431" t="s">
        <v>1690</v>
      </c>
      <c r="E76" s="431" t="s">
        <v>1691</v>
      </c>
      <c r="F76" s="131" t="s">
        <v>1592</v>
      </c>
      <c r="G76" s="412" t="s">
        <v>17</v>
      </c>
      <c r="H76" s="413">
        <v>1</v>
      </c>
      <c r="I76" s="132" t="s">
        <v>1571</v>
      </c>
      <c r="J76" s="132" t="s">
        <v>1593</v>
      </c>
      <c r="K76" s="718" t="s">
        <v>1671</v>
      </c>
      <c r="L76" s="132"/>
    </row>
    <row r="77" spans="1:12">
      <c r="A77" s="408">
        <v>75</v>
      </c>
      <c r="B77" s="431">
        <v>43059</v>
      </c>
      <c r="C77" s="431" t="s">
        <v>1692</v>
      </c>
      <c r="D77" s="431" t="s">
        <v>1693</v>
      </c>
      <c r="E77" s="432" t="s">
        <v>1694</v>
      </c>
      <c r="F77" s="131" t="s">
        <v>1592</v>
      </c>
      <c r="G77" s="132" t="s">
        <v>17</v>
      </c>
      <c r="H77" s="413">
        <v>1</v>
      </c>
      <c r="I77" s="132" t="s">
        <v>1571</v>
      </c>
      <c r="J77" s="132" t="s">
        <v>1593</v>
      </c>
      <c r="K77" s="718" t="s">
        <v>1671</v>
      </c>
      <c r="L77" s="132"/>
    </row>
    <row r="78" spans="1:12">
      <c r="A78" s="408">
        <v>76</v>
      </c>
      <c r="B78" s="431">
        <v>43060</v>
      </c>
      <c r="C78" s="421" t="s">
        <v>1578</v>
      </c>
      <c r="D78" s="194" t="s">
        <v>1683</v>
      </c>
      <c r="E78" s="132" t="s">
        <v>1695</v>
      </c>
      <c r="F78" s="131" t="s">
        <v>1592</v>
      </c>
      <c r="G78" s="412" t="s">
        <v>17</v>
      </c>
      <c r="H78" s="413">
        <v>1</v>
      </c>
      <c r="I78" s="132" t="s">
        <v>1571</v>
      </c>
      <c r="J78" s="132" t="s">
        <v>1593</v>
      </c>
      <c r="K78" s="718" t="s">
        <v>1671</v>
      </c>
      <c r="L78" s="132"/>
    </row>
    <row r="79" spans="1:12">
      <c r="A79" s="408">
        <v>77</v>
      </c>
      <c r="B79" s="431">
        <v>43061</v>
      </c>
      <c r="C79" s="421" t="s">
        <v>1578</v>
      </c>
      <c r="D79" s="431" t="s">
        <v>1696</v>
      </c>
      <c r="E79" s="432" t="s">
        <v>1697</v>
      </c>
      <c r="F79" s="131" t="s">
        <v>1592</v>
      </c>
      <c r="G79" s="412" t="s">
        <v>17</v>
      </c>
      <c r="H79" s="413">
        <v>1</v>
      </c>
      <c r="I79" s="132" t="s">
        <v>1571</v>
      </c>
      <c r="J79" s="132" t="s">
        <v>1572</v>
      </c>
      <c r="K79" s="718" t="s">
        <v>1671</v>
      </c>
      <c r="L79" s="132"/>
    </row>
    <row r="80" spans="1:12">
      <c r="A80" s="408">
        <v>78</v>
      </c>
      <c r="B80" s="431" t="s">
        <v>147</v>
      </c>
      <c r="C80" s="421" t="s">
        <v>1578</v>
      </c>
      <c r="D80" s="431" t="s">
        <v>1696</v>
      </c>
      <c r="E80" s="432" t="s">
        <v>1698</v>
      </c>
      <c r="F80" s="131" t="s">
        <v>1592</v>
      </c>
      <c r="G80" s="412" t="s">
        <v>17</v>
      </c>
      <c r="H80" s="413">
        <v>1</v>
      </c>
      <c r="I80" s="132" t="s">
        <v>1571</v>
      </c>
      <c r="J80" s="132" t="s">
        <v>1572</v>
      </c>
      <c r="K80" s="718" t="s">
        <v>1602</v>
      </c>
      <c r="L80" s="132"/>
    </row>
    <row r="81" spans="1:12">
      <c r="A81" s="408">
        <v>79</v>
      </c>
      <c r="B81" s="431" t="s">
        <v>147</v>
      </c>
      <c r="C81" s="421" t="s">
        <v>1578</v>
      </c>
      <c r="D81" s="431" t="s">
        <v>1696</v>
      </c>
      <c r="E81" s="432" t="s">
        <v>1699</v>
      </c>
      <c r="F81" s="131" t="s">
        <v>1592</v>
      </c>
      <c r="G81" s="412" t="s">
        <v>17</v>
      </c>
      <c r="H81" s="413">
        <v>1</v>
      </c>
      <c r="I81" s="132" t="s">
        <v>1571</v>
      </c>
      <c r="J81" s="132" t="s">
        <v>1572</v>
      </c>
      <c r="K81" s="718" t="s">
        <v>1602</v>
      </c>
      <c r="L81" s="132"/>
    </row>
    <row r="82" spans="1:12">
      <c r="A82" s="408">
        <v>80</v>
      </c>
      <c r="B82" s="431" t="s">
        <v>147</v>
      </c>
      <c r="C82" s="421" t="s">
        <v>1578</v>
      </c>
      <c r="D82" s="431" t="s">
        <v>1590</v>
      </c>
      <c r="E82" s="432" t="s">
        <v>1700</v>
      </c>
      <c r="F82" s="131" t="s">
        <v>1592</v>
      </c>
      <c r="G82" s="132" t="s">
        <v>1701</v>
      </c>
      <c r="H82" s="413">
        <v>1</v>
      </c>
      <c r="I82" s="132" t="s">
        <v>1571</v>
      </c>
      <c r="J82" s="132" t="s">
        <v>1620</v>
      </c>
      <c r="K82" s="718" t="s">
        <v>1602</v>
      </c>
      <c r="L82" s="132"/>
    </row>
    <row r="83" spans="1:12">
      <c r="A83" s="408">
        <v>81</v>
      </c>
      <c r="B83" s="431" t="s">
        <v>147</v>
      </c>
      <c r="C83" s="421" t="s">
        <v>1687</v>
      </c>
      <c r="D83" s="194" t="s">
        <v>1683</v>
      </c>
      <c r="E83" s="132" t="s">
        <v>1702</v>
      </c>
      <c r="F83" s="131" t="s">
        <v>1592</v>
      </c>
      <c r="G83" s="132" t="s">
        <v>1701</v>
      </c>
      <c r="H83" s="413">
        <v>1</v>
      </c>
      <c r="I83" s="132" t="s">
        <v>1571</v>
      </c>
      <c r="J83" s="132" t="s">
        <v>1620</v>
      </c>
      <c r="K83" s="718" t="s">
        <v>1602</v>
      </c>
      <c r="L83" s="132"/>
    </row>
    <row r="84" spans="1:12">
      <c r="A84" s="408">
        <v>82</v>
      </c>
      <c r="B84" s="431" t="s">
        <v>147</v>
      </c>
      <c r="C84" s="421" t="s">
        <v>1578</v>
      </c>
      <c r="D84" s="431" t="s">
        <v>1690</v>
      </c>
      <c r="E84" s="432" t="s">
        <v>1703</v>
      </c>
      <c r="F84" s="131" t="s">
        <v>1592</v>
      </c>
      <c r="G84" s="412" t="s">
        <v>17</v>
      </c>
      <c r="H84" s="413">
        <v>1</v>
      </c>
      <c r="I84" s="132" t="s">
        <v>1571</v>
      </c>
      <c r="J84" s="132" t="s">
        <v>1572</v>
      </c>
      <c r="K84" s="718" t="s">
        <v>1602</v>
      </c>
      <c r="L84" s="132"/>
    </row>
    <row r="85" spans="1:12">
      <c r="A85" s="408">
        <v>83</v>
      </c>
      <c r="B85" s="431" t="s">
        <v>147</v>
      </c>
      <c r="C85" s="421" t="s">
        <v>1578</v>
      </c>
      <c r="D85" s="431" t="s">
        <v>1690</v>
      </c>
      <c r="E85" s="432" t="s">
        <v>1704</v>
      </c>
      <c r="F85" s="131" t="s">
        <v>1592</v>
      </c>
      <c r="G85" s="412" t="s">
        <v>17</v>
      </c>
      <c r="H85" s="413">
        <v>1</v>
      </c>
      <c r="I85" s="132" t="s">
        <v>1571</v>
      </c>
      <c r="J85" s="132" t="s">
        <v>1572</v>
      </c>
      <c r="K85" s="718" t="s">
        <v>1602</v>
      </c>
      <c r="L85" s="132" t="s">
        <v>1660</v>
      </c>
    </row>
    <row r="86" spans="1:12">
      <c r="A86" s="408">
        <v>84</v>
      </c>
      <c r="B86" s="431" t="s">
        <v>147</v>
      </c>
      <c r="C86" s="421" t="s">
        <v>1578</v>
      </c>
      <c r="D86" s="431" t="s">
        <v>1690</v>
      </c>
      <c r="E86" s="132" t="s">
        <v>1705</v>
      </c>
      <c r="F86" s="131" t="s">
        <v>1592</v>
      </c>
      <c r="G86" s="412" t="s">
        <v>17</v>
      </c>
      <c r="H86" s="413">
        <v>1</v>
      </c>
      <c r="I86" s="132" t="s">
        <v>1571</v>
      </c>
      <c r="J86" s="132" t="s">
        <v>1593</v>
      </c>
      <c r="K86" s="718" t="s">
        <v>1602</v>
      </c>
      <c r="L86" s="132" t="s">
        <v>1706</v>
      </c>
    </row>
    <row r="87" spans="1:12">
      <c r="A87" s="408">
        <v>85</v>
      </c>
      <c r="B87" s="431" t="s">
        <v>147</v>
      </c>
      <c r="C87" s="421" t="s">
        <v>1578</v>
      </c>
      <c r="D87" s="431" t="s">
        <v>1690</v>
      </c>
      <c r="E87" s="132" t="s">
        <v>1707</v>
      </c>
      <c r="F87" s="131" t="s">
        <v>1592</v>
      </c>
      <c r="G87" s="412" t="s">
        <v>17</v>
      </c>
      <c r="H87" s="413">
        <v>1</v>
      </c>
      <c r="I87" s="132" t="s">
        <v>1571</v>
      </c>
      <c r="J87" s="132" t="s">
        <v>1572</v>
      </c>
      <c r="K87" s="718" t="s">
        <v>1602</v>
      </c>
      <c r="L87" s="132"/>
    </row>
    <row r="88" spans="1:12">
      <c r="A88" s="408">
        <v>86</v>
      </c>
      <c r="B88" s="431">
        <v>43102</v>
      </c>
      <c r="C88" s="132" t="s">
        <v>1578</v>
      </c>
      <c r="D88" s="431" t="s">
        <v>1708</v>
      </c>
      <c r="E88" s="132" t="s">
        <v>1709</v>
      </c>
      <c r="F88" s="131" t="s">
        <v>1592</v>
      </c>
      <c r="G88" s="412" t="s">
        <v>17</v>
      </c>
      <c r="H88" s="413">
        <v>1</v>
      </c>
      <c r="I88" s="132" t="s">
        <v>1571</v>
      </c>
      <c r="J88" s="132" t="s">
        <v>1572</v>
      </c>
      <c r="K88" s="718" t="s">
        <v>1710</v>
      </c>
      <c r="L88" s="132"/>
    </row>
    <row r="89" spans="1:12">
      <c r="A89" s="408">
        <v>87</v>
      </c>
      <c r="B89" s="431">
        <v>43107</v>
      </c>
      <c r="C89" s="132" t="s">
        <v>1578</v>
      </c>
      <c r="D89" s="194" t="s">
        <v>1590</v>
      </c>
      <c r="E89" s="132" t="s">
        <v>1711</v>
      </c>
      <c r="F89" s="131" t="s">
        <v>1592</v>
      </c>
      <c r="G89" s="412" t="s">
        <v>17</v>
      </c>
      <c r="H89" s="413">
        <v>1</v>
      </c>
      <c r="I89" s="132" t="s">
        <v>1571</v>
      </c>
      <c r="J89" s="132" t="s">
        <v>1593</v>
      </c>
      <c r="K89" s="718" t="s">
        <v>1710</v>
      </c>
      <c r="L89" s="132" t="s">
        <v>1617</v>
      </c>
    </row>
    <row r="90" spans="1:12">
      <c r="A90" s="408">
        <v>88</v>
      </c>
      <c r="B90" s="418">
        <v>43142</v>
      </c>
      <c r="C90" s="132" t="s">
        <v>1578</v>
      </c>
      <c r="D90" s="431" t="s">
        <v>1690</v>
      </c>
      <c r="E90" s="132" t="s">
        <v>1712</v>
      </c>
      <c r="F90" s="131" t="s">
        <v>1592</v>
      </c>
      <c r="G90" s="412" t="s">
        <v>17</v>
      </c>
      <c r="H90" s="413">
        <v>1</v>
      </c>
      <c r="I90" s="132" t="s">
        <v>1571</v>
      </c>
      <c r="J90" s="132" t="s">
        <v>1572</v>
      </c>
      <c r="K90" s="718" t="s">
        <v>1710</v>
      </c>
      <c r="L90" s="132"/>
    </row>
    <row r="91" spans="1:12">
      <c r="A91" s="408">
        <v>89</v>
      </c>
      <c r="B91" s="418">
        <v>43142</v>
      </c>
      <c r="C91" s="132" t="s">
        <v>1578</v>
      </c>
      <c r="D91" s="431" t="s">
        <v>1713</v>
      </c>
      <c r="E91" s="132" t="s">
        <v>1714</v>
      </c>
      <c r="F91" s="131" t="s">
        <v>1592</v>
      </c>
      <c r="G91" s="132" t="s">
        <v>17</v>
      </c>
      <c r="H91" s="413">
        <v>1</v>
      </c>
      <c r="I91" s="132" t="s">
        <v>1571</v>
      </c>
      <c r="J91" s="132" t="s">
        <v>1593</v>
      </c>
      <c r="K91" s="718" t="s">
        <v>1710</v>
      </c>
      <c r="L91" s="132"/>
    </row>
    <row r="92" spans="1:12">
      <c r="A92" s="408">
        <v>90</v>
      </c>
      <c r="B92" s="418">
        <v>43194</v>
      </c>
      <c r="C92" s="132" t="s">
        <v>1578</v>
      </c>
      <c r="D92" s="431" t="s">
        <v>1696</v>
      </c>
      <c r="E92" s="132" t="s">
        <v>1715</v>
      </c>
      <c r="F92" s="131" t="s">
        <v>1592</v>
      </c>
      <c r="G92" s="412" t="s">
        <v>17</v>
      </c>
      <c r="H92" s="413">
        <v>1</v>
      </c>
      <c r="I92" s="132" t="s">
        <v>1571</v>
      </c>
      <c r="J92" s="132" t="s">
        <v>1593</v>
      </c>
      <c r="K92" s="718" t="s">
        <v>1710</v>
      </c>
      <c r="L92" s="132"/>
    </row>
    <row r="93" spans="1:12">
      <c r="A93" s="408">
        <v>91</v>
      </c>
      <c r="B93" s="418">
        <v>43199</v>
      </c>
      <c r="C93" s="132" t="s">
        <v>1578</v>
      </c>
      <c r="D93" s="431" t="s">
        <v>1696</v>
      </c>
      <c r="E93" s="132" t="s">
        <v>1716</v>
      </c>
      <c r="F93" s="131" t="s">
        <v>1592</v>
      </c>
      <c r="G93" s="412" t="s">
        <v>17</v>
      </c>
      <c r="H93" s="413">
        <v>1</v>
      </c>
      <c r="I93" s="132" t="s">
        <v>1571</v>
      </c>
      <c r="J93" s="132" t="s">
        <v>1572</v>
      </c>
      <c r="K93" s="718" t="s">
        <v>1710</v>
      </c>
      <c r="L93" s="132"/>
    </row>
    <row r="94" spans="1:12" ht="15.95">
      <c r="A94" s="408">
        <v>92</v>
      </c>
      <c r="B94" s="418">
        <v>43133</v>
      </c>
      <c r="C94" s="132" t="s">
        <v>1578</v>
      </c>
      <c r="D94" s="431" t="s">
        <v>1713</v>
      </c>
      <c r="E94" s="419" t="s">
        <v>1717</v>
      </c>
      <c r="F94" s="131" t="s">
        <v>1592</v>
      </c>
      <c r="G94" s="132" t="s">
        <v>17</v>
      </c>
      <c r="H94" s="413">
        <v>1</v>
      </c>
      <c r="I94" s="132" t="s">
        <v>1571</v>
      </c>
      <c r="J94" s="132" t="s">
        <v>1593</v>
      </c>
      <c r="K94" s="718" t="s">
        <v>1710</v>
      </c>
      <c r="L94" s="132"/>
    </row>
    <row r="95" spans="1:12">
      <c r="A95" s="408">
        <v>93</v>
      </c>
      <c r="B95" s="431">
        <v>43252</v>
      </c>
      <c r="C95" s="132" t="s">
        <v>1578</v>
      </c>
      <c r="D95" s="431" t="s">
        <v>1718</v>
      </c>
      <c r="E95" s="132" t="s">
        <v>1719</v>
      </c>
      <c r="F95" s="131" t="s">
        <v>1592</v>
      </c>
      <c r="G95" s="412" t="s">
        <v>17</v>
      </c>
      <c r="H95" s="413">
        <v>1</v>
      </c>
      <c r="I95" s="132" t="s">
        <v>1571</v>
      </c>
      <c r="J95" s="132" t="s">
        <v>1593</v>
      </c>
      <c r="K95" s="718" t="s">
        <v>1710</v>
      </c>
      <c r="L95" s="132"/>
    </row>
    <row r="96" spans="1:12" ht="15.95">
      <c r="A96" s="408">
        <v>94</v>
      </c>
      <c r="B96" s="418">
        <v>43133</v>
      </c>
      <c r="C96" s="132" t="s">
        <v>1578</v>
      </c>
      <c r="D96" s="431" t="s">
        <v>1718</v>
      </c>
      <c r="E96" s="419" t="s">
        <v>1720</v>
      </c>
      <c r="F96" s="131" t="s">
        <v>1592</v>
      </c>
      <c r="G96" s="423" t="s">
        <v>17</v>
      </c>
      <c r="H96" s="413">
        <v>1</v>
      </c>
      <c r="I96" s="132" t="s">
        <v>1571</v>
      </c>
      <c r="J96" s="132" t="s">
        <v>1593</v>
      </c>
      <c r="K96" s="718" t="s">
        <v>1710</v>
      </c>
      <c r="L96" s="132"/>
    </row>
    <row r="97" spans="1:12" ht="15.95">
      <c r="A97" s="408">
        <v>95</v>
      </c>
      <c r="B97" s="418">
        <v>43133</v>
      </c>
      <c r="C97" s="132" t="s">
        <v>1578</v>
      </c>
      <c r="D97" s="431" t="s">
        <v>1713</v>
      </c>
      <c r="E97" s="419" t="s">
        <v>1721</v>
      </c>
      <c r="F97" s="131" t="s">
        <v>1592</v>
      </c>
      <c r="G97" s="412" t="s">
        <v>1722</v>
      </c>
      <c r="H97" s="413">
        <v>1</v>
      </c>
      <c r="I97" s="132" t="s">
        <v>1571</v>
      </c>
      <c r="J97" s="132" t="s">
        <v>1620</v>
      </c>
      <c r="K97" s="718" t="s">
        <v>1710</v>
      </c>
      <c r="L97" s="132"/>
    </row>
    <row r="98" spans="1:12">
      <c r="A98" s="408">
        <v>96</v>
      </c>
      <c r="B98" s="418">
        <v>43293</v>
      </c>
      <c r="C98" s="132" t="s">
        <v>1578</v>
      </c>
      <c r="D98" s="431" t="s">
        <v>1690</v>
      </c>
      <c r="E98" s="132" t="s">
        <v>1723</v>
      </c>
      <c r="F98" s="131" t="s">
        <v>1592</v>
      </c>
      <c r="G98" s="412" t="s">
        <v>17</v>
      </c>
      <c r="H98" s="413">
        <v>1</v>
      </c>
      <c r="I98" s="132" t="s">
        <v>1571</v>
      </c>
      <c r="J98" s="132" t="s">
        <v>1572</v>
      </c>
      <c r="K98" s="718" t="s">
        <v>1710</v>
      </c>
      <c r="L98" s="132"/>
    </row>
    <row r="99" spans="1:12" ht="15.95">
      <c r="A99" s="408">
        <v>97</v>
      </c>
      <c r="B99" s="418">
        <v>43321</v>
      </c>
      <c r="C99" s="419" t="s">
        <v>1599</v>
      </c>
      <c r="D99" s="419" t="s">
        <v>1599</v>
      </c>
      <c r="E99" s="132" t="s">
        <v>1724</v>
      </c>
      <c r="F99" s="131" t="s">
        <v>1592</v>
      </c>
      <c r="G99" s="423" t="s">
        <v>17</v>
      </c>
      <c r="H99" s="413">
        <v>1</v>
      </c>
      <c r="I99" s="132" t="s">
        <v>1571</v>
      </c>
      <c r="J99" s="132" t="s">
        <v>1593</v>
      </c>
      <c r="K99" s="718" t="s">
        <v>1710</v>
      </c>
      <c r="L99" s="132"/>
    </row>
    <row r="100" spans="1:12" ht="15.95">
      <c r="A100" s="408">
        <v>98</v>
      </c>
      <c r="B100" s="418">
        <v>43321</v>
      </c>
      <c r="C100" s="419" t="s">
        <v>1579</v>
      </c>
      <c r="D100" s="419" t="s">
        <v>1579</v>
      </c>
      <c r="E100" s="419" t="s">
        <v>1725</v>
      </c>
      <c r="F100" s="131" t="s">
        <v>1592</v>
      </c>
      <c r="G100" s="132" t="s">
        <v>1619</v>
      </c>
      <c r="H100" s="413">
        <v>1</v>
      </c>
      <c r="I100" s="132" t="s">
        <v>1571</v>
      </c>
      <c r="J100" s="132" t="s">
        <v>1620</v>
      </c>
      <c r="K100" s="718" t="s">
        <v>1710</v>
      </c>
      <c r="L100" s="132"/>
    </row>
    <row r="101" spans="1:12" ht="15.95">
      <c r="A101" s="408">
        <v>99</v>
      </c>
      <c r="B101" s="418">
        <v>43318</v>
      </c>
      <c r="C101" s="132" t="s">
        <v>1578</v>
      </c>
      <c r="D101" s="431" t="s">
        <v>1713</v>
      </c>
      <c r="E101" s="419" t="s">
        <v>1726</v>
      </c>
      <c r="F101" s="131" t="s">
        <v>1592</v>
      </c>
      <c r="G101" s="132" t="s">
        <v>17</v>
      </c>
      <c r="H101" s="413">
        <v>1</v>
      </c>
      <c r="I101" s="132" t="s">
        <v>1571</v>
      </c>
      <c r="J101" s="132" t="s">
        <v>1593</v>
      </c>
      <c r="K101" s="718" t="s">
        <v>1710</v>
      </c>
      <c r="L101" s="132"/>
    </row>
    <row r="102" spans="1:12" ht="15.95">
      <c r="A102" s="408">
        <v>100</v>
      </c>
      <c r="B102" s="418">
        <v>43318</v>
      </c>
      <c r="C102" s="132" t="s">
        <v>1578</v>
      </c>
      <c r="D102" s="431" t="s">
        <v>1690</v>
      </c>
      <c r="E102" s="419" t="s">
        <v>1727</v>
      </c>
      <c r="F102" s="131" t="s">
        <v>1592</v>
      </c>
      <c r="G102" s="132" t="s">
        <v>17</v>
      </c>
      <c r="H102" s="413">
        <v>1</v>
      </c>
      <c r="I102" s="132" t="s">
        <v>1571</v>
      </c>
      <c r="J102" s="132" t="s">
        <v>1572</v>
      </c>
      <c r="K102" s="718" t="s">
        <v>1710</v>
      </c>
      <c r="L102" s="132"/>
    </row>
    <row r="103" spans="1:12" ht="15.95">
      <c r="A103" s="408">
        <v>101</v>
      </c>
      <c r="B103" s="418">
        <v>43322</v>
      </c>
      <c r="C103" s="419" t="s">
        <v>1599</v>
      </c>
      <c r="D103" s="194" t="s">
        <v>1600</v>
      </c>
      <c r="E103" s="419" t="s">
        <v>1728</v>
      </c>
      <c r="F103" s="131" t="s">
        <v>1592</v>
      </c>
      <c r="G103" s="132" t="s">
        <v>17</v>
      </c>
      <c r="H103" s="413">
        <v>1</v>
      </c>
      <c r="I103" s="132" t="s">
        <v>1571</v>
      </c>
      <c r="J103" s="132" t="s">
        <v>1593</v>
      </c>
      <c r="K103" s="718" t="s">
        <v>1710</v>
      </c>
      <c r="L103" s="132"/>
    </row>
    <row r="104" spans="1:12" ht="15.95">
      <c r="A104" s="408">
        <v>102</v>
      </c>
      <c r="B104" s="418">
        <v>43322</v>
      </c>
      <c r="C104" s="419" t="s">
        <v>1579</v>
      </c>
      <c r="D104" s="194" t="s">
        <v>1600</v>
      </c>
      <c r="E104" s="419" t="s">
        <v>1729</v>
      </c>
      <c r="F104" s="131" t="s">
        <v>1592</v>
      </c>
      <c r="G104" s="132" t="s">
        <v>17</v>
      </c>
      <c r="H104" s="413">
        <v>1</v>
      </c>
      <c r="I104" s="132" t="s">
        <v>1571</v>
      </c>
      <c r="J104" s="132" t="s">
        <v>1572</v>
      </c>
      <c r="K104" s="718" t="s">
        <v>1710</v>
      </c>
      <c r="L104" s="132"/>
    </row>
    <row r="105" spans="1:12" ht="15.95">
      <c r="A105" s="408">
        <v>103</v>
      </c>
      <c r="B105" s="418">
        <v>43322</v>
      </c>
      <c r="C105" s="419" t="s">
        <v>1599</v>
      </c>
      <c r="D105" s="194" t="s">
        <v>1600</v>
      </c>
      <c r="E105" s="419" t="s">
        <v>1730</v>
      </c>
      <c r="F105" s="131" t="s">
        <v>1592</v>
      </c>
      <c r="G105" s="132" t="s">
        <v>1731</v>
      </c>
      <c r="H105" s="413">
        <v>1</v>
      </c>
      <c r="I105" s="132" t="s">
        <v>1571</v>
      </c>
      <c r="J105" s="132" t="s">
        <v>1620</v>
      </c>
      <c r="K105" s="718" t="s">
        <v>1710</v>
      </c>
      <c r="L105" s="132"/>
    </row>
    <row r="106" spans="1:12" ht="15.95">
      <c r="A106" s="408">
        <v>104</v>
      </c>
      <c r="B106" s="418">
        <v>43322</v>
      </c>
      <c r="C106" s="419" t="s">
        <v>1599</v>
      </c>
      <c r="D106" s="194" t="s">
        <v>1600</v>
      </c>
      <c r="E106" s="419" t="s">
        <v>1732</v>
      </c>
      <c r="F106" s="131" t="s">
        <v>1592</v>
      </c>
      <c r="G106" s="412" t="s">
        <v>17</v>
      </c>
      <c r="H106" s="413">
        <v>1</v>
      </c>
      <c r="I106" s="132" t="s">
        <v>1571</v>
      </c>
      <c r="J106" s="132" t="s">
        <v>1572</v>
      </c>
      <c r="K106" s="718" t="s">
        <v>1710</v>
      </c>
      <c r="L106" s="132"/>
    </row>
    <row r="107" spans="1:12" ht="15.95">
      <c r="A107" s="408">
        <v>105</v>
      </c>
      <c r="B107" s="418">
        <v>43322</v>
      </c>
      <c r="C107" s="419" t="s">
        <v>1579</v>
      </c>
      <c r="D107" s="194" t="s">
        <v>1600</v>
      </c>
      <c r="E107" s="419" t="s">
        <v>1733</v>
      </c>
      <c r="F107" s="131" t="s">
        <v>1592</v>
      </c>
      <c r="G107" s="412" t="s">
        <v>17</v>
      </c>
      <c r="H107" s="413">
        <v>1</v>
      </c>
      <c r="I107" s="132" t="s">
        <v>1571</v>
      </c>
      <c r="J107" s="132" t="s">
        <v>1572</v>
      </c>
      <c r="K107" s="718" t="s">
        <v>1710</v>
      </c>
      <c r="L107" s="132" t="s">
        <v>1734</v>
      </c>
    </row>
    <row r="108" spans="1:12" ht="15.95">
      <c r="A108" s="408">
        <v>106</v>
      </c>
      <c r="B108" s="418">
        <v>43322</v>
      </c>
      <c r="C108" s="419" t="s">
        <v>1599</v>
      </c>
      <c r="D108" s="194" t="s">
        <v>1600</v>
      </c>
      <c r="E108" s="132" t="s">
        <v>1735</v>
      </c>
      <c r="F108" s="131" t="s">
        <v>1592</v>
      </c>
      <c r="G108" s="132" t="s">
        <v>1736</v>
      </c>
      <c r="H108" s="413">
        <v>1</v>
      </c>
      <c r="I108" s="132" t="s">
        <v>1571</v>
      </c>
      <c r="J108" s="132" t="s">
        <v>1620</v>
      </c>
      <c r="K108" s="718" t="s">
        <v>1710</v>
      </c>
      <c r="L108" s="132"/>
    </row>
    <row r="109" spans="1:12" ht="15.95">
      <c r="A109" s="408">
        <v>107</v>
      </c>
      <c r="B109" s="418">
        <v>43322</v>
      </c>
      <c r="C109" s="419" t="s">
        <v>1579</v>
      </c>
      <c r="D109" s="194" t="s">
        <v>1600</v>
      </c>
      <c r="E109" s="132" t="s">
        <v>1737</v>
      </c>
      <c r="F109" s="131" t="s">
        <v>1592</v>
      </c>
      <c r="G109" s="132" t="s">
        <v>17</v>
      </c>
      <c r="H109" s="413">
        <v>1</v>
      </c>
      <c r="I109" s="132" t="s">
        <v>1571</v>
      </c>
      <c r="J109" s="132" t="s">
        <v>1572</v>
      </c>
      <c r="K109" s="718" t="s">
        <v>1710</v>
      </c>
      <c r="L109" s="131" t="s">
        <v>1738</v>
      </c>
    </row>
    <row r="110" spans="1:12" ht="15.95">
      <c r="A110" s="408">
        <v>108</v>
      </c>
      <c r="B110" s="418">
        <v>43322</v>
      </c>
      <c r="C110" s="419" t="s">
        <v>1599</v>
      </c>
      <c r="D110" s="194" t="s">
        <v>1600</v>
      </c>
      <c r="E110" s="132" t="s">
        <v>1739</v>
      </c>
      <c r="F110" s="131" t="s">
        <v>1592</v>
      </c>
      <c r="G110" s="132" t="s">
        <v>1740</v>
      </c>
      <c r="H110" s="413">
        <v>1</v>
      </c>
      <c r="I110" s="132" t="s">
        <v>1571</v>
      </c>
      <c r="J110" s="132" t="s">
        <v>1582</v>
      </c>
      <c r="K110" s="718" t="s">
        <v>1710</v>
      </c>
      <c r="L110" s="132"/>
    </row>
    <row r="111" spans="1:12" ht="15.95">
      <c r="A111" s="408">
        <v>109</v>
      </c>
      <c r="B111" s="418">
        <v>43333</v>
      </c>
      <c r="C111" s="419" t="s">
        <v>1741</v>
      </c>
      <c r="D111" s="194" t="s">
        <v>1600</v>
      </c>
      <c r="E111" s="419" t="s">
        <v>1742</v>
      </c>
      <c r="F111" s="131" t="s">
        <v>1592</v>
      </c>
      <c r="G111" s="132" t="s">
        <v>1743</v>
      </c>
      <c r="H111" s="413">
        <v>1</v>
      </c>
      <c r="I111" s="132" t="s">
        <v>1571</v>
      </c>
      <c r="J111" s="132" t="s">
        <v>1620</v>
      </c>
      <c r="K111" s="718" t="s">
        <v>1710</v>
      </c>
      <c r="L111" s="132"/>
    </row>
    <row r="112" spans="1:12" ht="15.95">
      <c r="A112" s="408">
        <v>110</v>
      </c>
      <c r="B112" s="418">
        <v>43322</v>
      </c>
      <c r="C112" s="419" t="s">
        <v>1599</v>
      </c>
      <c r="D112" s="194" t="s">
        <v>1600</v>
      </c>
      <c r="E112" s="419" t="s">
        <v>1744</v>
      </c>
      <c r="F112" s="131" t="s">
        <v>1592</v>
      </c>
      <c r="G112" s="132" t="s">
        <v>17</v>
      </c>
      <c r="H112" s="413">
        <v>1</v>
      </c>
      <c r="I112" s="132" t="s">
        <v>1571</v>
      </c>
      <c r="J112" s="132" t="s">
        <v>1593</v>
      </c>
      <c r="K112" s="718" t="s">
        <v>1710</v>
      </c>
      <c r="L112" s="132" t="s">
        <v>1745</v>
      </c>
    </row>
    <row r="113" spans="1:12" ht="15.95">
      <c r="A113" s="408">
        <v>111</v>
      </c>
      <c r="B113" s="418">
        <v>43322</v>
      </c>
      <c r="C113" s="419" t="s">
        <v>1599</v>
      </c>
      <c r="D113" s="194" t="s">
        <v>1600</v>
      </c>
      <c r="E113" s="419" t="s">
        <v>1746</v>
      </c>
      <c r="F113" s="131" t="s">
        <v>1592</v>
      </c>
      <c r="G113" s="132" t="s">
        <v>17</v>
      </c>
      <c r="H113" s="413">
        <v>1</v>
      </c>
      <c r="I113" s="132" t="s">
        <v>1571</v>
      </c>
      <c r="J113" s="132" t="s">
        <v>1582</v>
      </c>
      <c r="K113" s="718" t="s">
        <v>1710</v>
      </c>
      <c r="L113" s="132" t="s">
        <v>1615</v>
      </c>
    </row>
    <row r="114" spans="1:12" ht="15.95">
      <c r="A114" s="408">
        <v>112</v>
      </c>
      <c r="B114" s="418">
        <v>43347</v>
      </c>
      <c r="C114" s="419" t="s">
        <v>1599</v>
      </c>
      <c r="D114" s="194" t="s">
        <v>1600</v>
      </c>
      <c r="E114" s="132" t="s">
        <v>1747</v>
      </c>
      <c r="F114" s="131" t="s">
        <v>1592</v>
      </c>
      <c r="G114" s="412" t="s">
        <v>17</v>
      </c>
      <c r="H114" s="413">
        <v>1</v>
      </c>
      <c r="I114" s="132" t="s">
        <v>1571</v>
      </c>
      <c r="J114" s="132" t="s">
        <v>1593</v>
      </c>
      <c r="K114" s="718" t="s">
        <v>1710</v>
      </c>
      <c r="L114" s="132"/>
    </row>
    <row r="115" spans="1:12" ht="15.95">
      <c r="A115" s="408">
        <v>113</v>
      </c>
      <c r="B115" s="418">
        <v>43347</v>
      </c>
      <c r="C115" s="419" t="s">
        <v>1579</v>
      </c>
      <c r="D115" s="194" t="s">
        <v>1600</v>
      </c>
      <c r="E115" s="419" t="s">
        <v>1748</v>
      </c>
      <c r="F115" s="131" t="s">
        <v>1592</v>
      </c>
      <c r="G115" s="412" t="s">
        <v>1736</v>
      </c>
      <c r="H115" s="413">
        <v>1</v>
      </c>
      <c r="I115" s="132" t="s">
        <v>1571</v>
      </c>
      <c r="J115" s="132" t="s">
        <v>1620</v>
      </c>
      <c r="K115" s="718" t="s">
        <v>1710</v>
      </c>
      <c r="L115" s="132"/>
    </row>
    <row r="116" spans="1:12" ht="15.95">
      <c r="A116" s="408">
        <v>114</v>
      </c>
      <c r="B116" s="418">
        <v>43383</v>
      </c>
      <c r="C116" s="419" t="s">
        <v>1749</v>
      </c>
      <c r="D116" s="194" t="s">
        <v>1750</v>
      </c>
      <c r="E116" s="419" t="s">
        <v>1751</v>
      </c>
      <c r="F116" s="131" t="s">
        <v>1592</v>
      </c>
      <c r="G116" s="412" t="s">
        <v>17</v>
      </c>
      <c r="H116" s="413">
        <v>1</v>
      </c>
      <c r="I116" s="132" t="s">
        <v>1571</v>
      </c>
      <c r="J116" s="132" t="s">
        <v>1593</v>
      </c>
      <c r="K116" s="718" t="s">
        <v>1710</v>
      </c>
      <c r="L116" s="132"/>
    </row>
    <row r="117" spans="1:12" ht="15.95">
      <c r="A117" s="408">
        <v>115</v>
      </c>
      <c r="B117" s="418">
        <v>43383</v>
      </c>
      <c r="C117" s="419" t="s">
        <v>1749</v>
      </c>
      <c r="D117" s="194" t="s">
        <v>1750</v>
      </c>
      <c r="E117" s="419" t="s">
        <v>1752</v>
      </c>
      <c r="F117" s="131" t="s">
        <v>1592</v>
      </c>
      <c r="G117" s="412" t="s">
        <v>17</v>
      </c>
      <c r="H117" s="413">
        <v>1</v>
      </c>
      <c r="I117" s="132" t="s">
        <v>1571</v>
      </c>
      <c r="J117" s="132" t="s">
        <v>1593</v>
      </c>
      <c r="K117" s="718" t="s">
        <v>1710</v>
      </c>
      <c r="L117" s="132"/>
    </row>
    <row r="118" spans="1:12" ht="15.95">
      <c r="A118" s="408">
        <v>116</v>
      </c>
      <c r="B118" s="418">
        <v>43383</v>
      </c>
      <c r="C118" s="419" t="s">
        <v>1749</v>
      </c>
      <c r="D118" s="194" t="s">
        <v>1750</v>
      </c>
      <c r="E118" s="419" t="s">
        <v>1753</v>
      </c>
      <c r="F118" s="131" t="s">
        <v>1592</v>
      </c>
      <c r="G118" s="412" t="s">
        <v>17</v>
      </c>
      <c r="H118" s="413">
        <v>1</v>
      </c>
      <c r="I118" s="132" t="s">
        <v>1571</v>
      </c>
      <c r="J118" s="132" t="s">
        <v>1593</v>
      </c>
      <c r="K118" s="718" t="s">
        <v>1710</v>
      </c>
      <c r="L118" s="132"/>
    </row>
    <row r="119" spans="1:12" ht="15.95">
      <c r="A119" s="408">
        <v>117</v>
      </c>
      <c r="B119" s="418">
        <v>43383</v>
      </c>
      <c r="C119" s="419" t="s">
        <v>1749</v>
      </c>
      <c r="D119" s="194" t="s">
        <v>1750</v>
      </c>
      <c r="E119" s="419" t="s">
        <v>1754</v>
      </c>
      <c r="F119" s="131" t="s">
        <v>1592</v>
      </c>
      <c r="G119" s="412" t="s">
        <v>17</v>
      </c>
      <c r="H119" s="413">
        <v>1</v>
      </c>
      <c r="I119" s="132" t="s">
        <v>1571</v>
      </c>
      <c r="J119" s="132" t="s">
        <v>1593</v>
      </c>
      <c r="K119" s="718" t="s">
        <v>1710</v>
      </c>
      <c r="L119" s="132"/>
    </row>
    <row r="120" spans="1:12" ht="15.95">
      <c r="A120" s="408">
        <v>118</v>
      </c>
      <c r="B120" s="418">
        <v>43383</v>
      </c>
      <c r="C120" s="419" t="s">
        <v>1749</v>
      </c>
      <c r="D120" s="194" t="s">
        <v>1750</v>
      </c>
      <c r="E120" s="419" t="s">
        <v>1755</v>
      </c>
      <c r="F120" s="131" t="s">
        <v>1592</v>
      </c>
      <c r="G120" s="412" t="s">
        <v>1736</v>
      </c>
      <c r="H120" s="413">
        <v>1</v>
      </c>
      <c r="I120" s="132" t="s">
        <v>1571</v>
      </c>
      <c r="J120" s="132" t="s">
        <v>1620</v>
      </c>
      <c r="K120" s="718" t="s">
        <v>1710</v>
      </c>
      <c r="L120" s="132"/>
    </row>
    <row r="121" spans="1:12" ht="15.95">
      <c r="A121" s="408">
        <v>119</v>
      </c>
      <c r="B121" s="418">
        <v>43383</v>
      </c>
      <c r="C121" s="419" t="s">
        <v>1749</v>
      </c>
      <c r="D121" s="194" t="s">
        <v>1750</v>
      </c>
      <c r="E121" s="419" t="s">
        <v>1756</v>
      </c>
      <c r="F121" s="131" t="s">
        <v>1592</v>
      </c>
      <c r="G121" s="132" t="s">
        <v>17</v>
      </c>
      <c r="H121" s="413">
        <v>1</v>
      </c>
      <c r="I121" s="132" t="s">
        <v>1571</v>
      </c>
      <c r="J121" s="132" t="s">
        <v>1593</v>
      </c>
      <c r="K121" s="718" t="s">
        <v>1710</v>
      </c>
      <c r="L121" s="132"/>
    </row>
    <row r="122" spans="1:12" ht="15.95">
      <c r="A122" s="408">
        <v>120</v>
      </c>
      <c r="B122" s="418">
        <v>43383</v>
      </c>
      <c r="C122" s="419" t="s">
        <v>1749</v>
      </c>
      <c r="D122" s="194" t="s">
        <v>1750</v>
      </c>
      <c r="E122" s="419" t="s">
        <v>1757</v>
      </c>
      <c r="F122" s="131" t="s">
        <v>1592</v>
      </c>
      <c r="G122" s="412" t="s">
        <v>17</v>
      </c>
      <c r="H122" s="413">
        <v>1</v>
      </c>
      <c r="I122" s="132" t="s">
        <v>1571</v>
      </c>
      <c r="J122" s="132" t="s">
        <v>1593</v>
      </c>
      <c r="K122" s="718" t="s">
        <v>1710</v>
      </c>
      <c r="L122" s="132"/>
    </row>
    <row r="123" spans="1:12" ht="15.95">
      <c r="A123" s="408">
        <v>121</v>
      </c>
      <c r="B123" s="418">
        <v>43383</v>
      </c>
      <c r="C123" s="419" t="s">
        <v>1758</v>
      </c>
      <c r="D123" s="194" t="s">
        <v>1750</v>
      </c>
      <c r="E123" s="419" t="s">
        <v>1759</v>
      </c>
      <c r="F123" s="131" t="s">
        <v>1592</v>
      </c>
      <c r="G123" s="412" t="s">
        <v>17</v>
      </c>
      <c r="H123" s="413">
        <v>1</v>
      </c>
      <c r="I123" s="132" t="s">
        <v>1571</v>
      </c>
      <c r="J123" s="132" t="s">
        <v>1572</v>
      </c>
      <c r="K123" s="718" t="s">
        <v>1710</v>
      </c>
      <c r="L123" s="132"/>
    </row>
    <row r="124" spans="1:12" ht="15.95">
      <c r="A124" s="408">
        <v>122</v>
      </c>
      <c r="B124" s="418">
        <v>43383</v>
      </c>
      <c r="C124" s="419" t="s">
        <v>1758</v>
      </c>
      <c r="D124" s="194" t="s">
        <v>1750</v>
      </c>
      <c r="E124" s="419" t="s">
        <v>1760</v>
      </c>
      <c r="F124" s="131" t="s">
        <v>1592</v>
      </c>
      <c r="G124" s="412" t="s">
        <v>17</v>
      </c>
      <c r="H124" s="413">
        <v>1</v>
      </c>
      <c r="I124" s="132" t="s">
        <v>1571</v>
      </c>
      <c r="J124" s="132" t="s">
        <v>1572</v>
      </c>
      <c r="K124" s="718" t="s">
        <v>1710</v>
      </c>
      <c r="L124" s="132"/>
    </row>
    <row r="125" spans="1:12" ht="15.95">
      <c r="A125" s="408">
        <v>123</v>
      </c>
      <c r="B125" s="418">
        <v>43383</v>
      </c>
      <c r="C125" s="419" t="s">
        <v>1758</v>
      </c>
      <c r="D125" s="194" t="s">
        <v>1750</v>
      </c>
      <c r="E125" s="419" t="s">
        <v>1761</v>
      </c>
      <c r="F125" s="131" t="s">
        <v>1592</v>
      </c>
      <c r="G125" s="412" t="s">
        <v>17</v>
      </c>
      <c r="H125" s="413">
        <v>1</v>
      </c>
      <c r="I125" s="132" t="s">
        <v>1571</v>
      </c>
      <c r="J125" s="132" t="s">
        <v>1572</v>
      </c>
      <c r="K125" s="718" t="s">
        <v>1710</v>
      </c>
      <c r="L125" s="132"/>
    </row>
    <row r="126" spans="1:12" ht="15.95">
      <c r="A126" s="408">
        <v>124</v>
      </c>
      <c r="B126" s="418">
        <v>43383</v>
      </c>
      <c r="C126" s="419" t="s">
        <v>1758</v>
      </c>
      <c r="D126" s="194" t="s">
        <v>1750</v>
      </c>
      <c r="E126" s="419" t="s">
        <v>1762</v>
      </c>
      <c r="F126" s="131" t="s">
        <v>1592</v>
      </c>
      <c r="G126" s="412" t="s">
        <v>1763</v>
      </c>
      <c r="H126" s="413">
        <v>1</v>
      </c>
      <c r="I126" s="132" t="s">
        <v>1571</v>
      </c>
      <c r="J126" s="132" t="s">
        <v>1620</v>
      </c>
      <c r="K126" s="718" t="s">
        <v>1764</v>
      </c>
      <c r="L126" s="132"/>
    </row>
    <row r="127" spans="1:12" ht="15.95">
      <c r="A127" s="408">
        <v>125</v>
      </c>
      <c r="B127" s="418">
        <v>43383</v>
      </c>
      <c r="C127" s="419" t="s">
        <v>1758</v>
      </c>
      <c r="D127" s="194" t="s">
        <v>1750</v>
      </c>
      <c r="E127" s="419" t="s">
        <v>1765</v>
      </c>
      <c r="F127" s="131" t="s">
        <v>1592</v>
      </c>
      <c r="G127" s="412" t="s">
        <v>17</v>
      </c>
      <c r="H127" s="413">
        <v>1</v>
      </c>
      <c r="I127" s="132" t="s">
        <v>1571</v>
      </c>
      <c r="J127" s="132" t="s">
        <v>1572</v>
      </c>
      <c r="K127" s="718" t="s">
        <v>1764</v>
      </c>
      <c r="L127" s="132"/>
    </row>
    <row r="128" spans="1:12" ht="15.95">
      <c r="A128" s="408">
        <v>126</v>
      </c>
      <c r="B128" s="418">
        <v>43383</v>
      </c>
      <c r="C128" s="419" t="s">
        <v>1758</v>
      </c>
      <c r="D128" s="194" t="s">
        <v>1750</v>
      </c>
      <c r="E128" s="419" t="s">
        <v>1766</v>
      </c>
      <c r="F128" s="131" t="s">
        <v>1592</v>
      </c>
      <c r="G128" s="412" t="s">
        <v>17</v>
      </c>
      <c r="H128" s="413">
        <v>1</v>
      </c>
      <c r="I128" s="132" t="s">
        <v>1571</v>
      </c>
      <c r="J128" s="132" t="s">
        <v>1572</v>
      </c>
      <c r="K128" s="718" t="s">
        <v>1764</v>
      </c>
      <c r="L128" s="132"/>
    </row>
    <row r="129" spans="1:12" ht="15.95">
      <c r="A129" s="408">
        <v>127</v>
      </c>
      <c r="B129" s="418">
        <v>43383</v>
      </c>
      <c r="C129" s="419" t="s">
        <v>1758</v>
      </c>
      <c r="D129" s="194" t="s">
        <v>1750</v>
      </c>
      <c r="E129" s="419" t="s">
        <v>1767</v>
      </c>
      <c r="F129" s="131" t="s">
        <v>1592</v>
      </c>
      <c r="G129" s="412" t="s">
        <v>17</v>
      </c>
      <c r="H129" s="413">
        <v>1</v>
      </c>
      <c r="I129" s="132" t="s">
        <v>1571</v>
      </c>
      <c r="J129" s="132" t="s">
        <v>1572</v>
      </c>
      <c r="K129" s="718" t="s">
        <v>1764</v>
      </c>
      <c r="L129" s="132"/>
    </row>
    <row r="130" spans="1:12" ht="15.95">
      <c r="A130" s="408">
        <v>128</v>
      </c>
      <c r="B130" s="418">
        <v>43383</v>
      </c>
      <c r="C130" s="421" t="s">
        <v>1608</v>
      </c>
      <c r="D130" s="194" t="s">
        <v>1600</v>
      </c>
      <c r="E130" s="419" t="s">
        <v>1768</v>
      </c>
      <c r="F130" s="131" t="s">
        <v>1592</v>
      </c>
      <c r="G130" s="412" t="s">
        <v>17</v>
      </c>
      <c r="H130" s="413">
        <v>1</v>
      </c>
      <c r="I130" s="132" t="s">
        <v>1571</v>
      </c>
      <c r="J130" s="132" t="s">
        <v>1620</v>
      </c>
      <c r="K130" s="718" t="s">
        <v>1764</v>
      </c>
      <c r="L130" s="132"/>
    </row>
    <row r="131" spans="1:12" ht="15.95">
      <c r="A131" s="408">
        <v>129</v>
      </c>
      <c r="B131" s="431">
        <v>43451</v>
      </c>
      <c r="C131" s="421" t="s">
        <v>1608</v>
      </c>
      <c r="D131" s="194" t="s">
        <v>1600</v>
      </c>
      <c r="E131" s="419" t="s">
        <v>1769</v>
      </c>
      <c r="F131" s="131" t="s">
        <v>1592</v>
      </c>
      <c r="G131" s="412" t="s">
        <v>17</v>
      </c>
      <c r="H131" s="413">
        <v>1</v>
      </c>
      <c r="I131" s="132" t="s">
        <v>1571</v>
      </c>
      <c r="J131" s="132" t="s">
        <v>1572</v>
      </c>
      <c r="K131" s="718" t="s">
        <v>1764</v>
      </c>
      <c r="L131" s="132"/>
    </row>
    <row r="132" spans="1:12" ht="15.95">
      <c r="A132" s="408">
        <v>130</v>
      </c>
      <c r="B132" s="431">
        <v>43627</v>
      </c>
      <c r="C132" s="421" t="s">
        <v>1608</v>
      </c>
      <c r="D132" s="194" t="s">
        <v>1685</v>
      </c>
      <c r="E132" s="419" t="s">
        <v>1770</v>
      </c>
      <c r="F132" s="131" t="s">
        <v>1592</v>
      </c>
      <c r="G132" s="412" t="s">
        <v>17</v>
      </c>
      <c r="H132" s="413">
        <v>1</v>
      </c>
      <c r="I132" s="132" t="s">
        <v>1571</v>
      </c>
      <c r="J132" s="132" t="s">
        <v>1572</v>
      </c>
      <c r="K132" s="718" t="s">
        <v>1764</v>
      </c>
      <c r="L132" s="132" t="s">
        <v>1771</v>
      </c>
    </row>
    <row r="133" spans="1:12" ht="15.95">
      <c r="A133" s="408">
        <v>131</v>
      </c>
      <c r="B133" s="431">
        <v>43627</v>
      </c>
      <c r="C133" s="421" t="s">
        <v>1608</v>
      </c>
      <c r="D133" s="194" t="s">
        <v>1590</v>
      </c>
      <c r="E133" s="419" t="s">
        <v>1772</v>
      </c>
      <c r="F133" s="131" t="s">
        <v>1592</v>
      </c>
      <c r="G133" s="412" t="s">
        <v>17</v>
      </c>
      <c r="H133" s="413">
        <v>1</v>
      </c>
      <c r="I133" s="132" t="s">
        <v>1571</v>
      </c>
      <c r="J133" s="132" t="s">
        <v>1572</v>
      </c>
      <c r="K133" s="718" t="s">
        <v>1764</v>
      </c>
      <c r="L133" s="132" t="s">
        <v>1773</v>
      </c>
    </row>
    <row r="134" spans="1:12" ht="15.95">
      <c r="A134" s="408">
        <v>132</v>
      </c>
      <c r="B134" s="418">
        <v>43691</v>
      </c>
      <c r="C134" s="419" t="s">
        <v>1741</v>
      </c>
      <c r="D134" s="194" t="s">
        <v>1600</v>
      </c>
      <c r="E134" s="419" t="s">
        <v>1774</v>
      </c>
      <c r="F134" s="131" t="s">
        <v>1592</v>
      </c>
      <c r="G134" s="132" t="s">
        <v>17</v>
      </c>
      <c r="H134" s="413">
        <v>1</v>
      </c>
      <c r="I134" s="132" t="s">
        <v>1571</v>
      </c>
      <c r="J134" s="132" t="s">
        <v>1572</v>
      </c>
      <c r="K134" s="718" t="s">
        <v>1775</v>
      </c>
      <c r="L134" s="132" t="s">
        <v>1617</v>
      </c>
    </row>
    <row r="135" spans="1:12" ht="15.95">
      <c r="A135" s="408">
        <v>133</v>
      </c>
      <c r="B135" s="418">
        <v>43698</v>
      </c>
      <c r="C135" s="419" t="s">
        <v>1599</v>
      </c>
      <c r="D135" s="194" t="s">
        <v>1600</v>
      </c>
      <c r="E135" s="419" t="s">
        <v>1776</v>
      </c>
      <c r="F135" s="131" t="s">
        <v>1592</v>
      </c>
      <c r="G135" s="132" t="s">
        <v>17</v>
      </c>
      <c r="H135" s="413">
        <v>1</v>
      </c>
      <c r="I135" s="132" t="s">
        <v>1571</v>
      </c>
      <c r="J135" s="132" t="s">
        <v>1620</v>
      </c>
      <c r="K135" s="718" t="s">
        <v>1775</v>
      </c>
      <c r="L135" s="132"/>
    </row>
    <row r="136" spans="1:12" ht="15.95">
      <c r="A136" s="408">
        <v>134</v>
      </c>
      <c r="B136" s="418" t="s">
        <v>147</v>
      </c>
      <c r="C136" s="419" t="s">
        <v>1758</v>
      </c>
      <c r="D136" s="194" t="s">
        <v>1750</v>
      </c>
      <c r="E136" s="419" t="s">
        <v>1777</v>
      </c>
      <c r="F136" s="131" t="s">
        <v>1592</v>
      </c>
      <c r="G136" s="412" t="s">
        <v>17</v>
      </c>
      <c r="H136" s="413">
        <v>1</v>
      </c>
      <c r="I136" s="132" t="s">
        <v>1571</v>
      </c>
      <c r="J136" s="132" t="s">
        <v>1572</v>
      </c>
      <c r="K136" s="718" t="s">
        <v>1602</v>
      </c>
      <c r="L136" s="132"/>
    </row>
    <row r="137" spans="1:12">
      <c r="A137" s="408">
        <v>135</v>
      </c>
      <c r="B137" s="431" t="s">
        <v>147</v>
      </c>
      <c r="C137" s="421" t="s">
        <v>1608</v>
      </c>
      <c r="D137" s="194" t="s">
        <v>1600</v>
      </c>
      <c r="E137" s="132" t="s">
        <v>1778</v>
      </c>
      <c r="F137" s="131" t="s">
        <v>1592</v>
      </c>
      <c r="G137" s="132" t="s">
        <v>1779</v>
      </c>
      <c r="H137" s="413">
        <v>1</v>
      </c>
      <c r="I137" s="132" t="s">
        <v>1571</v>
      </c>
      <c r="J137" s="132" t="s">
        <v>1620</v>
      </c>
      <c r="K137" s="718" t="s">
        <v>1602</v>
      </c>
      <c r="L137" s="132"/>
    </row>
    <row r="138" spans="1:12" ht="15.95">
      <c r="A138" s="408">
        <v>136</v>
      </c>
      <c r="B138" s="418" t="s">
        <v>147</v>
      </c>
      <c r="C138" s="421" t="s">
        <v>1608</v>
      </c>
      <c r="D138" s="194" t="s">
        <v>1600</v>
      </c>
      <c r="E138" s="419" t="s">
        <v>1780</v>
      </c>
      <c r="F138" s="131" t="s">
        <v>1592</v>
      </c>
      <c r="G138" s="412" t="s">
        <v>17</v>
      </c>
      <c r="H138" s="413">
        <v>1</v>
      </c>
      <c r="I138" s="132" t="s">
        <v>1571</v>
      </c>
      <c r="J138" s="132" t="s">
        <v>1593</v>
      </c>
      <c r="K138" s="718" t="s">
        <v>1602</v>
      </c>
      <c r="L138" s="132"/>
    </row>
    <row r="139" spans="1:12">
      <c r="A139" s="408">
        <v>137</v>
      </c>
      <c r="B139" s="418" t="s">
        <v>147</v>
      </c>
      <c r="C139" s="421" t="s">
        <v>1608</v>
      </c>
      <c r="D139" s="194" t="s">
        <v>1600</v>
      </c>
      <c r="E139" s="132" t="s">
        <v>1781</v>
      </c>
      <c r="F139" s="131" t="s">
        <v>1592</v>
      </c>
      <c r="G139" s="132" t="s">
        <v>115</v>
      </c>
      <c r="H139" s="413">
        <v>1</v>
      </c>
      <c r="I139" s="132" t="s">
        <v>1571</v>
      </c>
      <c r="J139" s="132" t="s">
        <v>1620</v>
      </c>
      <c r="K139" s="718" t="s">
        <v>1602</v>
      </c>
      <c r="L139" s="132"/>
    </row>
    <row r="140" spans="1:12" ht="15.95">
      <c r="A140" s="408">
        <v>138</v>
      </c>
      <c r="B140" s="418" t="s">
        <v>147</v>
      </c>
      <c r="C140" s="421" t="s">
        <v>1608</v>
      </c>
      <c r="D140" s="194" t="s">
        <v>1600</v>
      </c>
      <c r="E140" s="419" t="s">
        <v>1782</v>
      </c>
      <c r="F140" s="131" t="s">
        <v>1592</v>
      </c>
      <c r="G140" s="132" t="s">
        <v>17</v>
      </c>
      <c r="H140" s="413">
        <v>1</v>
      </c>
      <c r="I140" s="132" t="s">
        <v>1571</v>
      </c>
      <c r="J140" s="132" t="s">
        <v>1593</v>
      </c>
      <c r="K140" s="718" t="s">
        <v>1602</v>
      </c>
      <c r="L140" s="132"/>
    </row>
    <row r="141" spans="1:12" ht="29.1">
      <c r="A141" s="408">
        <v>139</v>
      </c>
      <c r="B141" s="418">
        <v>43444</v>
      </c>
      <c r="C141" s="421" t="s">
        <v>1783</v>
      </c>
      <c r="D141" s="194" t="s">
        <v>1784</v>
      </c>
      <c r="E141" s="132" t="s">
        <v>1088</v>
      </c>
      <c r="F141" s="131" t="s">
        <v>1592</v>
      </c>
      <c r="G141" s="132" t="s">
        <v>17</v>
      </c>
      <c r="H141" s="413">
        <v>1</v>
      </c>
      <c r="I141" s="132" t="s">
        <v>1571</v>
      </c>
      <c r="J141" s="132" t="s">
        <v>1572</v>
      </c>
      <c r="K141" s="718" t="s">
        <v>1764</v>
      </c>
      <c r="L141" s="132"/>
    </row>
    <row r="142" spans="1:12" ht="29.1">
      <c r="A142" s="408">
        <v>140</v>
      </c>
      <c r="B142" s="418">
        <v>43444</v>
      </c>
      <c r="C142" s="421" t="s">
        <v>1783</v>
      </c>
      <c r="D142" s="194" t="s">
        <v>1784</v>
      </c>
      <c r="E142" s="132" t="s">
        <v>1785</v>
      </c>
      <c r="F142" s="131" t="s">
        <v>1592</v>
      </c>
      <c r="G142" s="132" t="s">
        <v>17</v>
      </c>
      <c r="H142" s="413">
        <v>1</v>
      </c>
      <c r="I142" s="132" t="s">
        <v>1571</v>
      </c>
      <c r="J142" s="132" t="s">
        <v>1572</v>
      </c>
      <c r="K142" s="718" t="s">
        <v>1764</v>
      </c>
      <c r="L142" s="132"/>
    </row>
    <row r="143" spans="1:12" ht="29.1">
      <c r="A143" s="408">
        <v>141</v>
      </c>
      <c r="B143" s="418">
        <v>43444</v>
      </c>
      <c r="C143" s="421" t="s">
        <v>1783</v>
      </c>
      <c r="D143" s="194" t="s">
        <v>1784</v>
      </c>
      <c r="E143" s="132" t="s">
        <v>1786</v>
      </c>
      <c r="F143" s="131" t="s">
        <v>1592</v>
      </c>
      <c r="G143" s="132" t="s">
        <v>1641</v>
      </c>
      <c r="H143" s="413">
        <v>1</v>
      </c>
      <c r="I143" s="132" t="s">
        <v>1571</v>
      </c>
      <c r="J143" s="132" t="s">
        <v>1620</v>
      </c>
      <c r="K143" s="718" t="s">
        <v>1764</v>
      </c>
      <c r="L143" s="132"/>
    </row>
    <row r="144" spans="1:12">
      <c r="A144" s="408">
        <v>142</v>
      </c>
      <c r="B144" s="418">
        <v>43444</v>
      </c>
      <c r="C144" s="421" t="s">
        <v>1579</v>
      </c>
      <c r="D144" s="433" t="s">
        <v>1787</v>
      </c>
      <c r="E144" s="433" t="s">
        <v>1788</v>
      </c>
      <c r="F144" s="131" t="s">
        <v>1592</v>
      </c>
      <c r="G144" s="412" t="s">
        <v>17</v>
      </c>
      <c r="H144" s="413">
        <v>1</v>
      </c>
      <c r="I144" s="132" t="s">
        <v>1571</v>
      </c>
      <c r="J144" s="132" t="s">
        <v>1572</v>
      </c>
      <c r="K144" s="718" t="s">
        <v>1764</v>
      </c>
      <c r="L144" s="132"/>
    </row>
    <row r="145" spans="1:12">
      <c r="A145" s="408">
        <v>143</v>
      </c>
      <c r="B145" s="418">
        <v>43444</v>
      </c>
      <c r="C145" s="421" t="s">
        <v>1687</v>
      </c>
      <c r="D145" s="194" t="s">
        <v>1583</v>
      </c>
      <c r="E145" s="132" t="s">
        <v>1789</v>
      </c>
      <c r="F145" s="131" t="s">
        <v>1592</v>
      </c>
      <c r="G145" s="132" t="s">
        <v>17</v>
      </c>
      <c r="H145" s="413">
        <v>1</v>
      </c>
      <c r="I145" s="132" t="s">
        <v>1571</v>
      </c>
      <c r="J145" s="132" t="s">
        <v>1593</v>
      </c>
      <c r="K145" s="718" t="s">
        <v>1764</v>
      </c>
      <c r="L145" s="132"/>
    </row>
    <row r="146" spans="1:12" ht="29.1">
      <c r="A146" s="408">
        <v>144</v>
      </c>
      <c r="B146" s="418">
        <v>43444</v>
      </c>
      <c r="C146" s="421" t="s">
        <v>1687</v>
      </c>
      <c r="D146" s="194" t="s">
        <v>1790</v>
      </c>
      <c r="E146" s="132" t="s">
        <v>1791</v>
      </c>
      <c r="F146" s="131" t="s">
        <v>1592</v>
      </c>
      <c r="G146" s="132" t="s">
        <v>17</v>
      </c>
      <c r="H146" s="413">
        <v>1</v>
      </c>
      <c r="I146" s="132" t="s">
        <v>1571</v>
      </c>
      <c r="J146" s="132" t="s">
        <v>1572</v>
      </c>
      <c r="K146" s="718" t="s">
        <v>1764</v>
      </c>
      <c r="L146" s="132"/>
    </row>
    <row r="147" spans="1:12" ht="30">
      <c r="A147" s="408">
        <v>145</v>
      </c>
      <c r="B147" s="421" t="s">
        <v>147</v>
      </c>
      <c r="C147" s="132" t="s">
        <v>1792</v>
      </c>
      <c r="D147" s="194" t="s">
        <v>1793</v>
      </c>
      <c r="E147" s="434" t="s">
        <v>1794</v>
      </c>
      <c r="F147" s="131" t="s">
        <v>1592</v>
      </c>
      <c r="G147" s="132" t="s">
        <v>1795</v>
      </c>
      <c r="H147" s="413">
        <v>1</v>
      </c>
      <c r="I147" s="132" t="s">
        <v>1571</v>
      </c>
      <c r="J147" s="132" t="s">
        <v>1572</v>
      </c>
      <c r="K147" s="718" t="s">
        <v>1602</v>
      </c>
      <c r="L147" s="132"/>
    </row>
    <row r="148" spans="1:12" ht="29.1">
      <c r="A148" s="408">
        <v>146</v>
      </c>
      <c r="B148" s="421" t="s">
        <v>147</v>
      </c>
      <c r="C148" s="132" t="s">
        <v>1792</v>
      </c>
      <c r="D148" s="194" t="s">
        <v>1796</v>
      </c>
      <c r="E148" s="132" t="s">
        <v>1797</v>
      </c>
      <c r="F148" s="131" t="s">
        <v>1592</v>
      </c>
      <c r="G148" s="132" t="s">
        <v>17</v>
      </c>
      <c r="H148" s="413">
        <v>1</v>
      </c>
      <c r="I148" s="132" t="s">
        <v>1571</v>
      </c>
      <c r="J148" s="132" t="s">
        <v>1572</v>
      </c>
      <c r="K148" s="718" t="s">
        <v>1602</v>
      </c>
      <c r="L148" s="132"/>
    </row>
    <row r="149" spans="1:12" ht="29.1">
      <c r="A149" s="408">
        <v>147</v>
      </c>
      <c r="B149" s="421" t="s">
        <v>147</v>
      </c>
      <c r="C149" s="132" t="s">
        <v>1792</v>
      </c>
      <c r="D149" s="194" t="s">
        <v>1798</v>
      </c>
      <c r="E149" s="132" t="s">
        <v>1799</v>
      </c>
      <c r="F149" s="131" t="s">
        <v>1592</v>
      </c>
      <c r="G149" s="132" t="s">
        <v>17</v>
      </c>
      <c r="H149" s="413">
        <v>1</v>
      </c>
      <c r="I149" s="132" t="s">
        <v>1571</v>
      </c>
      <c r="J149" s="132" t="s">
        <v>1593</v>
      </c>
      <c r="K149" s="718" t="s">
        <v>1602</v>
      </c>
      <c r="L149" s="132"/>
    </row>
    <row r="150" spans="1:12">
      <c r="A150" s="408">
        <v>148</v>
      </c>
      <c r="B150" s="421" t="s">
        <v>147</v>
      </c>
      <c r="C150" s="132" t="s">
        <v>1583</v>
      </c>
      <c r="D150" s="132" t="s">
        <v>1579</v>
      </c>
      <c r="E150" s="132" t="s">
        <v>1800</v>
      </c>
      <c r="F150" s="131" t="s">
        <v>1592</v>
      </c>
      <c r="G150" s="132" t="s">
        <v>17</v>
      </c>
      <c r="H150" s="413">
        <v>1</v>
      </c>
      <c r="I150" s="132" t="s">
        <v>1571</v>
      </c>
      <c r="J150" s="132" t="s">
        <v>1572</v>
      </c>
      <c r="K150" s="718" t="s">
        <v>1602</v>
      </c>
      <c r="L150" s="132"/>
    </row>
    <row r="151" spans="1:12">
      <c r="A151" s="408">
        <v>149</v>
      </c>
      <c r="B151" s="421" t="s">
        <v>147</v>
      </c>
      <c r="C151" s="132" t="s">
        <v>1583</v>
      </c>
      <c r="D151" s="132" t="s">
        <v>1801</v>
      </c>
      <c r="E151" s="132" t="s">
        <v>1802</v>
      </c>
      <c r="F151" s="131" t="s">
        <v>1592</v>
      </c>
      <c r="G151" s="132" t="s">
        <v>17</v>
      </c>
      <c r="H151" s="413">
        <v>1</v>
      </c>
      <c r="I151" s="132" t="s">
        <v>1571</v>
      </c>
      <c r="J151" s="132" t="s">
        <v>1572</v>
      </c>
      <c r="K151" s="718" t="s">
        <v>1602</v>
      </c>
      <c r="L151" s="132"/>
    </row>
    <row r="152" spans="1:12" ht="29.1">
      <c r="A152" s="408">
        <v>150</v>
      </c>
      <c r="B152" s="421" t="s">
        <v>147</v>
      </c>
      <c r="C152" s="421" t="s">
        <v>1803</v>
      </c>
      <c r="D152" s="194" t="s">
        <v>1600</v>
      </c>
      <c r="E152" s="419" t="s">
        <v>1804</v>
      </c>
      <c r="F152" s="131" t="s">
        <v>1592</v>
      </c>
      <c r="G152" s="412" t="s">
        <v>17</v>
      </c>
      <c r="H152" s="413">
        <v>1</v>
      </c>
      <c r="I152" s="132" t="s">
        <v>1571</v>
      </c>
      <c r="J152" s="132" t="s">
        <v>1593</v>
      </c>
      <c r="K152" s="718" t="s">
        <v>1602</v>
      </c>
      <c r="L152" s="132"/>
    </row>
    <row r="153" spans="1:12" ht="29.1">
      <c r="A153" s="408">
        <v>151</v>
      </c>
      <c r="B153" s="421" t="s">
        <v>147</v>
      </c>
      <c r="C153" s="421" t="s">
        <v>1803</v>
      </c>
      <c r="D153" s="194" t="s">
        <v>1590</v>
      </c>
      <c r="E153" s="419" t="s">
        <v>1805</v>
      </c>
      <c r="F153" s="131" t="s">
        <v>1592</v>
      </c>
      <c r="G153" s="412" t="s">
        <v>17</v>
      </c>
      <c r="H153" s="413">
        <v>1</v>
      </c>
      <c r="I153" s="132" t="s">
        <v>1571</v>
      </c>
      <c r="J153" s="132" t="s">
        <v>1593</v>
      </c>
      <c r="K153" s="718" t="s">
        <v>1602</v>
      </c>
      <c r="L153" s="132"/>
    </row>
    <row r="154" spans="1:12" ht="29.1">
      <c r="A154" s="408">
        <v>152</v>
      </c>
      <c r="B154" s="421" t="s">
        <v>147</v>
      </c>
      <c r="C154" s="421" t="s">
        <v>1803</v>
      </c>
      <c r="D154" s="194" t="s">
        <v>1590</v>
      </c>
      <c r="E154" s="419" t="s">
        <v>1806</v>
      </c>
      <c r="F154" s="131" t="s">
        <v>1592</v>
      </c>
      <c r="G154" s="412" t="s">
        <v>17</v>
      </c>
      <c r="H154" s="413">
        <v>1</v>
      </c>
      <c r="I154" s="132" t="s">
        <v>1571</v>
      </c>
      <c r="J154" s="132" t="s">
        <v>1593</v>
      </c>
      <c r="K154" s="718" t="s">
        <v>1602</v>
      </c>
      <c r="L154" s="132"/>
    </row>
    <row r="155" spans="1:12" ht="29.1">
      <c r="A155" s="408">
        <v>153</v>
      </c>
      <c r="B155" s="421" t="s">
        <v>147</v>
      </c>
      <c r="C155" s="421" t="s">
        <v>1803</v>
      </c>
      <c r="D155" s="194" t="s">
        <v>1590</v>
      </c>
      <c r="E155" s="419" t="s">
        <v>1807</v>
      </c>
      <c r="F155" s="131" t="s">
        <v>1592</v>
      </c>
      <c r="G155" s="412" t="s">
        <v>1808</v>
      </c>
      <c r="H155" s="413">
        <v>1</v>
      </c>
      <c r="I155" s="132" t="s">
        <v>1571</v>
      </c>
      <c r="J155" s="132" t="s">
        <v>1809</v>
      </c>
      <c r="K155" s="718" t="s">
        <v>1602</v>
      </c>
      <c r="L155" s="132"/>
    </row>
    <row r="156" spans="1:12" ht="29.1">
      <c r="A156" s="408">
        <v>154</v>
      </c>
      <c r="B156" s="421" t="s">
        <v>147</v>
      </c>
      <c r="C156" s="421" t="s">
        <v>1810</v>
      </c>
      <c r="D156" s="132" t="s">
        <v>1708</v>
      </c>
      <c r="E156" s="419" t="s">
        <v>1811</v>
      </c>
      <c r="F156" s="131" t="s">
        <v>1592</v>
      </c>
      <c r="G156" s="412" t="s">
        <v>17</v>
      </c>
      <c r="H156" s="413">
        <v>1</v>
      </c>
      <c r="I156" s="132" t="s">
        <v>1571</v>
      </c>
      <c r="J156" s="132" t="s">
        <v>1593</v>
      </c>
      <c r="K156" s="718" t="s">
        <v>1602</v>
      </c>
      <c r="L156" s="132"/>
    </row>
    <row r="157" spans="1:12" ht="29.1">
      <c r="A157" s="408">
        <v>155</v>
      </c>
      <c r="B157" s="421" t="s">
        <v>147</v>
      </c>
      <c r="C157" s="421" t="s">
        <v>1810</v>
      </c>
      <c r="D157" s="132" t="s">
        <v>1708</v>
      </c>
      <c r="E157" s="419" t="s">
        <v>1812</v>
      </c>
      <c r="F157" s="131" t="s">
        <v>1592</v>
      </c>
      <c r="G157" s="412" t="s">
        <v>17</v>
      </c>
      <c r="H157" s="413">
        <v>1</v>
      </c>
      <c r="I157" s="132" t="s">
        <v>1571</v>
      </c>
      <c r="J157" s="132" t="s">
        <v>1593</v>
      </c>
      <c r="K157" s="718" t="s">
        <v>1602</v>
      </c>
      <c r="L157" s="132"/>
    </row>
    <row r="158" spans="1:12" ht="29.1">
      <c r="A158" s="408">
        <v>156</v>
      </c>
      <c r="B158" s="421" t="s">
        <v>147</v>
      </c>
      <c r="C158" s="421" t="s">
        <v>1810</v>
      </c>
      <c r="D158" s="132" t="s">
        <v>1708</v>
      </c>
      <c r="E158" s="419" t="s">
        <v>1813</v>
      </c>
      <c r="F158" s="131" t="s">
        <v>1592</v>
      </c>
      <c r="G158" s="412" t="s">
        <v>17</v>
      </c>
      <c r="H158" s="413">
        <v>1</v>
      </c>
      <c r="I158" s="132" t="s">
        <v>1571</v>
      </c>
      <c r="J158" s="132" t="s">
        <v>1593</v>
      </c>
      <c r="K158" s="718" t="s">
        <v>1602</v>
      </c>
      <c r="L158" s="132"/>
    </row>
    <row r="159" spans="1:12" ht="29.1">
      <c r="A159" s="408">
        <v>157</v>
      </c>
      <c r="B159" s="421" t="s">
        <v>147</v>
      </c>
      <c r="C159" s="421" t="s">
        <v>1810</v>
      </c>
      <c r="D159" s="132" t="s">
        <v>1814</v>
      </c>
      <c r="E159" s="419" t="s">
        <v>1815</v>
      </c>
      <c r="F159" s="131" t="s">
        <v>1592</v>
      </c>
      <c r="G159" s="412" t="s">
        <v>17</v>
      </c>
      <c r="H159" s="413">
        <v>1</v>
      </c>
      <c r="I159" s="132" t="s">
        <v>1571</v>
      </c>
      <c r="J159" s="132" t="s">
        <v>1593</v>
      </c>
      <c r="K159" s="718" t="s">
        <v>1602</v>
      </c>
      <c r="L159" s="132"/>
    </row>
    <row r="160" spans="1:12" ht="29.1">
      <c r="A160" s="408">
        <v>158</v>
      </c>
      <c r="B160" s="421" t="s">
        <v>147</v>
      </c>
      <c r="C160" s="421" t="s">
        <v>1810</v>
      </c>
      <c r="D160" s="132" t="s">
        <v>1708</v>
      </c>
      <c r="E160" s="419" t="s">
        <v>1816</v>
      </c>
      <c r="F160" s="131" t="s">
        <v>1592</v>
      </c>
      <c r="G160" s="412" t="s">
        <v>17</v>
      </c>
      <c r="H160" s="413">
        <v>1</v>
      </c>
      <c r="I160" s="132" t="s">
        <v>1571</v>
      </c>
      <c r="J160" s="132" t="s">
        <v>1593</v>
      </c>
      <c r="K160" s="718" t="s">
        <v>1602</v>
      </c>
      <c r="L160" s="132"/>
    </row>
    <row r="161" spans="1:12" ht="29.1">
      <c r="A161" s="408">
        <v>159</v>
      </c>
      <c r="B161" s="421" t="s">
        <v>147</v>
      </c>
      <c r="C161" s="421" t="s">
        <v>1810</v>
      </c>
      <c r="D161" s="132" t="s">
        <v>1661</v>
      </c>
      <c r="E161" s="419" t="s">
        <v>1817</v>
      </c>
      <c r="F161" s="131" t="s">
        <v>1592</v>
      </c>
      <c r="G161" s="412" t="s">
        <v>17</v>
      </c>
      <c r="H161" s="413">
        <v>1</v>
      </c>
      <c r="I161" s="132" t="s">
        <v>1571</v>
      </c>
      <c r="J161" s="132" t="s">
        <v>1572</v>
      </c>
      <c r="K161" s="718" t="s">
        <v>1602</v>
      </c>
      <c r="L161" s="132"/>
    </row>
    <row r="162" spans="1:12" ht="29.1">
      <c r="A162" s="408">
        <v>160</v>
      </c>
      <c r="B162" s="421" t="s">
        <v>147</v>
      </c>
      <c r="C162" s="421" t="s">
        <v>1810</v>
      </c>
      <c r="D162" s="132" t="s">
        <v>1661</v>
      </c>
      <c r="E162" s="419" t="s">
        <v>1818</v>
      </c>
      <c r="F162" s="131" t="s">
        <v>1592</v>
      </c>
      <c r="G162" s="412" t="s">
        <v>17</v>
      </c>
      <c r="H162" s="413">
        <v>1</v>
      </c>
      <c r="I162" s="132" t="s">
        <v>1571</v>
      </c>
      <c r="J162" s="132" t="s">
        <v>1572</v>
      </c>
      <c r="K162" s="718" t="s">
        <v>1602</v>
      </c>
      <c r="L162" s="132"/>
    </row>
    <row r="163" spans="1:12" ht="29.1">
      <c r="A163" s="408">
        <v>161</v>
      </c>
      <c r="B163" s="421" t="s">
        <v>147</v>
      </c>
      <c r="C163" s="421" t="s">
        <v>1810</v>
      </c>
      <c r="D163" s="410" t="s">
        <v>1618</v>
      </c>
      <c r="E163" s="411" t="s">
        <v>1819</v>
      </c>
      <c r="F163" s="131" t="s">
        <v>1592</v>
      </c>
      <c r="G163" s="412" t="s">
        <v>17</v>
      </c>
      <c r="H163" s="413">
        <v>1</v>
      </c>
      <c r="I163" s="132" t="s">
        <v>1571</v>
      </c>
      <c r="J163" s="132" t="s">
        <v>1593</v>
      </c>
      <c r="K163" s="718" t="s">
        <v>1602</v>
      </c>
      <c r="L163" s="132" t="s">
        <v>1617</v>
      </c>
    </row>
    <row r="164" spans="1:12" ht="29.1">
      <c r="A164" s="408">
        <v>162</v>
      </c>
      <c r="B164" s="421" t="s">
        <v>147</v>
      </c>
      <c r="C164" s="421" t="s">
        <v>1810</v>
      </c>
      <c r="D164" s="132" t="s">
        <v>1708</v>
      </c>
      <c r="E164" s="419" t="s">
        <v>1820</v>
      </c>
      <c r="F164" s="131" t="s">
        <v>1592</v>
      </c>
      <c r="G164" s="412" t="s">
        <v>17</v>
      </c>
      <c r="H164" s="413">
        <v>1</v>
      </c>
      <c r="I164" s="132" t="s">
        <v>1571</v>
      </c>
      <c r="J164" s="132" t="s">
        <v>1593</v>
      </c>
      <c r="K164" s="718" t="s">
        <v>1602</v>
      </c>
      <c r="L164" s="132"/>
    </row>
    <row r="165" spans="1:12" ht="29.1">
      <c r="A165" s="408">
        <v>163</v>
      </c>
      <c r="B165" s="421" t="s">
        <v>147</v>
      </c>
      <c r="C165" s="421" t="s">
        <v>1810</v>
      </c>
      <c r="D165" s="132" t="s">
        <v>1708</v>
      </c>
      <c r="E165" s="419" t="s">
        <v>1821</v>
      </c>
      <c r="F165" s="131" t="s">
        <v>1592</v>
      </c>
      <c r="G165" s="412" t="s">
        <v>17</v>
      </c>
      <c r="H165" s="413">
        <v>1</v>
      </c>
      <c r="I165" s="132" t="s">
        <v>1571</v>
      </c>
      <c r="J165" s="132" t="s">
        <v>1593</v>
      </c>
      <c r="K165" s="718" t="s">
        <v>1602</v>
      </c>
      <c r="L165" s="132"/>
    </row>
    <row r="166" spans="1:12" ht="29.1">
      <c r="A166" s="408">
        <v>164</v>
      </c>
      <c r="B166" s="421" t="s">
        <v>147</v>
      </c>
      <c r="C166" s="421" t="s">
        <v>1810</v>
      </c>
      <c r="D166" s="132" t="s">
        <v>1661</v>
      </c>
      <c r="E166" s="132" t="s">
        <v>1822</v>
      </c>
      <c r="F166" s="131" t="s">
        <v>1592</v>
      </c>
      <c r="G166" s="412" t="s">
        <v>17</v>
      </c>
      <c r="H166" s="413">
        <v>1</v>
      </c>
      <c r="I166" s="132" t="s">
        <v>1571</v>
      </c>
      <c r="J166" s="132" t="s">
        <v>1593</v>
      </c>
      <c r="K166" s="718" t="s">
        <v>1602</v>
      </c>
      <c r="L166" s="132"/>
    </row>
    <row r="167" spans="1:12" ht="21.6" customHeight="1">
      <c r="A167" s="408">
        <v>165</v>
      </c>
      <c r="B167" s="421" t="s">
        <v>147</v>
      </c>
      <c r="C167" s="421" t="s">
        <v>1803</v>
      </c>
      <c r="D167" s="132" t="s">
        <v>1590</v>
      </c>
      <c r="E167" s="132" t="s">
        <v>1823</v>
      </c>
      <c r="F167" s="131" t="s">
        <v>1592</v>
      </c>
      <c r="G167" s="435" t="s">
        <v>17</v>
      </c>
      <c r="H167" s="413">
        <v>1</v>
      </c>
      <c r="I167" s="132" t="s">
        <v>1571</v>
      </c>
      <c r="J167" s="132" t="s">
        <v>1572</v>
      </c>
      <c r="K167" s="718" t="s">
        <v>1602</v>
      </c>
      <c r="L167" s="132"/>
    </row>
    <row r="168" spans="1:12" ht="29.1">
      <c r="A168" s="408">
        <v>166</v>
      </c>
      <c r="B168" s="421" t="s">
        <v>147</v>
      </c>
      <c r="C168" s="421" t="s">
        <v>1803</v>
      </c>
      <c r="D168" s="132" t="s">
        <v>1590</v>
      </c>
      <c r="E168" s="132" t="s">
        <v>1824</v>
      </c>
      <c r="F168" s="131" t="s">
        <v>1592</v>
      </c>
      <c r="G168" s="412" t="s">
        <v>17</v>
      </c>
      <c r="H168" s="413">
        <v>1</v>
      </c>
      <c r="I168" s="132" t="s">
        <v>1571</v>
      </c>
      <c r="J168" s="132" t="s">
        <v>1593</v>
      </c>
      <c r="K168" s="718" t="s">
        <v>1602</v>
      </c>
      <c r="L168" s="132"/>
    </row>
    <row r="169" spans="1:12" ht="29.1">
      <c r="A169" s="408">
        <v>167</v>
      </c>
      <c r="B169" s="421" t="s">
        <v>147</v>
      </c>
      <c r="C169" s="421" t="s">
        <v>1803</v>
      </c>
      <c r="D169" s="132" t="s">
        <v>1590</v>
      </c>
      <c r="E169" s="132" t="s">
        <v>1825</v>
      </c>
      <c r="F169" s="131" t="s">
        <v>1592</v>
      </c>
      <c r="G169" s="412" t="s">
        <v>17</v>
      </c>
      <c r="H169" s="413">
        <v>1</v>
      </c>
      <c r="I169" s="132" t="s">
        <v>1571</v>
      </c>
      <c r="J169" s="132" t="s">
        <v>1593</v>
      </c>
      <c r="K169" s="718" t="s">
        <v>1602</v>
      </c>
      <c r="L169" s="132"/>
    </row>
    <row r="170" spans="1:12" ht="29.1">
      <c r="A170" s="408">
        <v>168</v>
      </c>
      <c r="B170" s="421" t="s">
        <v>147</v>
      </c>
      <c r="C170" s="421" t="s">
        <v>1810</v>
      </c>
      <c r="D170" s="132" t="s">
        <v>1826</v>
      </c>
      <c r="E170" s="132" t="s">
        <v>1827</v>
      </c>
      <c r="F170" s="131" t="s">
        <v>1592</v>
      </c>
      <c r="G170" s="412" t="s">
        <v>17</v>
      </c>
      <c r="H170" s="413">
        <v>1</v>
      </c>
      <c r="I170" s="132" t="s">
        <v>1571</v>
      </c>
      <c r="J170" s="132" t="s">
        <v>1593</v>
      </c>
      <c r="K170" s="718" t="s">
        <v>1602</v>
      </c>
      <c r="L170" s="132"/>
    </row>
    <row r="171" spans="1:12" ht="29.1">
      <c r="A171" s="408">
        <v>169</v>
      </c>
      <c r="B171" s="421" t="s">
        <v>147</v>
      </c>
      <c r="C171" s="421" t="s">
        <v>1803</v>
      </c>
      <c r="D171" s="132" t="s">
        <v>1590</v>
      </c>
      <c r="E171" s="132" t="s">
        <v>1828</v>
      </c>
      <c r="F171" s="131" t="s">
        <v>1592</v>
      </c>
      <c r="G171" s="412" t="s">
        <v>17</v>
      </c>
      <c r="H171" s="413">
        <v>1</v>
      </c>
      <c r="I171" s="132" t="s">
        <v>1571</v>
      </c>
      <c r="J171" s="132" t="s">
        <v>1572</v>
      </c>
      <c r="K171" s="718" t="s">
        <v>1602</v>
      </c>
      <c r="L171" s="132"/>
    </row>
    <row r="172" spans="1:12" ht="29.1">
      <c r="A172" s="408">
        <v>170</v>
      </c>
      <c r="B172" s="421" t="s">
        <v>147</v>
      </c>
      <c r="C172" s="421" t="s">
        <v>1810</v>
      </c>
      <c r="D172" s="132" t="s">
        <v>1708</v>
      </c>
      <c r="E172" s="132" t="s">
        <v>1829</v>
      </c>
      <c r="F172" s="131" t="s">
        <v>1592</v>
      </c>
      <c r="G172" s="412" t="s">
        <v>17</v>
      </c>
      <c r="H172" s="413">
        <v>1</v>
      </c>
      <c r="I172" s="132" t="s">
        <v>1571</v>
      </c>
      <c r="J172" s="132" t="s">
        <v>1572</v>
      </c>
      <c r="K172" s="718" t="s">
        <v>1602</v>
      </c>
      <c r="L172" s="132"/>
    </row>
    <row r="173" spans="1:12" ht="29.1">
      <c r="A173" s="408">
        <v>171</v>
      </c>
      <c r="B173" s="421" t="s">
        <v>147</v>
      </c>
      <c r="C173" s="421" t="s">
        <v>1810</v>
      </c>
      <c r="D173" s="132" t="s">
        <v>1826</v>
      </c>
      <c r="E173" s="132" t="s">
        <v>1830</v>
      </c>
      <c r="F173" s="131" t="s">
        <v>1592</v>
      </c>
      <c r="G173" s="412" t="s">
        <v>17</v>
      </c>
      <c r="H173" s="413">
        <v>1</v>
      </c>
      <c r="I173" s="132" t="s">
        <v>1571</v>
      </c>
      <c r="J173" s="132" t="s">
        <v>1593</v>
      </c>
      <c r="K173" s="718" t="s">
        <v>1602</v>
      </c>
      <c r="L173" s="132"/>
    </row>
    <row r="174" spans="1:12" ht="29.1">
      <c r="A174" s="408">
        <v>172</v>
      </c>
      <c r="B174" s="421" t="s">
        <v>147</v>
      </c>
      <c r="C174" s="421" t="s">
        <v>1810</v>
      </c>
      <c r="D174" s="132" t="s">
        <v>1826</v>
      </c>
      <c r="E174" s="132" t="s">
        <v>1831</v>
      </c>
      <c r="F174" s="131" t="s">
        <v>1592</v>
      </c>
      <c r="G174" s="412" t="s">
        <v>17</v>
      </c>
      <c r="H174" s="413">
        <v>1</v>
      </c>
      <c r="I174" s="132" t="s">
        <v>1571</v>
      </c>
      <c r="J174" s="132" t="s">
        <v>1572</v>
      </c>
      <c r="K174" s="718" t="s">
        <v>1602</v>
      </c>
      <c r="L174" s="132"/>
    </row>
    <row r="175" spans="1:12" ht="29.1">
      <c r="A175" s="408">
        <v>173</v>
      </c>
      <c r="B175" s="421" t="s">
        <v>147</v>
      </c>
      <c r="C175" s="421" t="s">
        <v>1810</v>
      </c>
      <c r="D175" s="132" t="s">
        <v>1826</v>
      </c>
      <c r="E175" s="132" t="s">
        <v>1832</v>
      </c>
      <c r="F175" s="131" t="s">
        <v>1592</v>
      </c>
      <c r="G175" s="412" t="s">
        <v>17</v>
      </c>
      <c r="H175" s="413">
        <v>1</v>
      </c>
      <c r="I175" s="132" t="s">
        <v>1571</v>
      </c>
      <c r="J175" s="132" t="s">
        <v>1593</v>
      </c>
      <c r="K175" s="718" t="s">
        <v>1602</v>
      </c>
      <c r="L175" s="132"/>
    </row>
    <row r="176" spans="1:12">
      <c r="A176" s="408">
        <v>174</v>
      </c>
      <c r="B176" s="421" t="s">
        <v>147</v>
      </c>
      <c r="C176" s="132" t="s">
        <v>1585</v>
      </c>
      <c r="D176" s="132" t="s">
        <v>1708</v>
      </c>
      <c r="E176" s="415" t="s">
        <v>1833</v>
      </c>
      <c r="F176" s="131" t="s">
        <v>1592</v>
      </c>
      <c r="G176" s="132" t="s">
        <v>17</v>
      </c>
      <c r="H176" s="413">
        <v>1</v>
      </c>
      <c r="I176" s="132" t="s">
        <v>1587</v>
      </c>
      <c r="J176" s="132" t="s">
        <v>1572</v>
      </c>
      <c r="K176" s="718" t="s">
        <v>1602</v>
      </c>
      <c r="L176" s="132"/>
    </row>
    <row r="177" spans="1:12">
      <c r="A177" s="408">
        <v>175</v>
      </c>
      <c r="B177" s="418">
        <v>43444</v>
      </c>
      <c r="C177" s="132" t="s">
        <v>1585</v>
      </c>
      <c r="D177" s="132" t="s">
        <v>1834</v>
      </c>
      <c r="E177" s="415" t="s">
        <v>140</v>
      </c>
      <c r="F177" s="131" t="s">
        <v>1592</v>
      </c>
      <c r="G177" s="132" t="s">
        <v>17</v>
      </c>
      <c r="H177" s="413">
        <v>1</v>
      </c>
      <c r="I177" s="132" t="s">
        <v>1587</v>
      </c>
      <c r="J177" s="132" t="s">
        <v>1572</v>
      </c>
      <c r="K177" s="718" t="s">
        <v>1764</v>
      </c>
      <c r="L177" s="132"/>
    </row>
    <row r="178" spans="1:12">
      <c r="A178" s="408">
        <v>176</v>
      </c>
      <c r="B178" s="132" t="s">
        <v>147</v>
      </c>
      <c r="C178" s="132" t="s">
        <v>1585</v>
      </c>
      <c r="D178" s="132" t="s">
        <v>1590</v>
      </c>
      <c r="E178" s="415" t="s">
        <v>1835</v>
      </c>
      <c r="F178" s="131" t="s">
        <v>1592</v>
      </c>
      <c r="G178" s="132" t="s">
        <v>17</v>
      </c>
      <c r="H178" s="413">
        <v>1</v>
      </c>
      <c r="I178" s="132" t="s">
        <v>1587</v>
      </c>
      <c r="J178" s="132" t="s">
        <v>1593</v>
      </c>
      <c r="K178" s="718" t="s">
        <v>1602</v>
      </c>
      <c r="L178" s="132"/>
    </row>
    <row r="179" spans="1:12">
      <c r="A179" s="408">
        <v>177</v>
      </c>
      <c r="B179" s="132" t="s">
        <v>147</v>
      </c>
      <c r="C179" s="132" t="s">
        <v>1585</v>
      </c>
      <c r="D179" s="132" t="s">
        <v>1718</v>
      </c>
      <c r="E179" s="415" t="s">
        <v>1836</v>
      </c>
      <c r="F179" s="131" t="s">
        <v>1592</v>
      </c>
      <c r="G179" s="132" t="s">
        <v>17</v>
      </c>
      <c r="H179" s="413">
        <v>1</v>
      </c>
      <c r="I179" s="132" t="s">
        <v>1587</v>
      </c>
      <c r="J179" s="132" t="s">
        <v>1593</v>
      </c>
      <c r="K179" s="718" t="s">
        <v>1602</v>
      </c>
      <c r="L179" s="132"/>
    </row>
    <row r="180" spans="1:12">
      <c r="A180" s="408">
        <v>178</v>
      </c>
      <c r="B180" s="132" t="s">
        <v>147</v>
      </c>
      <c r="C180" s="132" t="s">
        <v>1585</v>
      </c>
      <c r="D180" s="132" t="s">
        <v>1837</v>
      </c>
      <c r="E180" s="415" t="s">
        <v>1838</v>
      </c>
      <c r="F180" s="131" t="s">
        <v>1592</v>
      </c>
      <c r="G180" s="132" t="s">
        <v>17</v>
      </c>
      <c r="H180" s="413">
        <v>1</v>
      </c>
      <c r="I180" s="132" t="s">
        <v>1587</v>
      </c>
      <c r="J180" s="132" t="s">
        <v>1593</v>
      </c>
      <c r="K180" s="718" t="s">
        <v>1602</v>
      </c>
      <c r="L180" s="132" t="s">
        <v>1622</v>
      </c>
    </row>
    <row r="181" spans="1:12">
      <c r="A181" s="408">
        <v>179</v>
      </c>
      <c r="B181" s="132" t="s">
        <v>147</v>
      </c>
      <c r="C181" s="132" t="s">
        <v>1585</v>
      </c>
      <c r="D181" s="132" t="s">
        <v>1579</v>
      </c>
      <c r="E181" s="415" t="s">
        <v>1839</v>
      </c>
      <c r="F181" s="131" t="s">
        <v>1592</v>
      </c>
      <c r="G181" s="132" t="s">
        <v>17</v>
      </c>
      <c r="H181" s="413">
        <v>1</v>
      </c>
      <c r="I181" s="132" t="s">
        <v>1587</v>
      </c>
      <c r="J181" s="132" t="s">
        <v>1572</v>
      </c>
      <c r="K181" s="718" t="s">
        <v>1602</v>
      </c>
      <c r="L181" s="132"/>
    </row>
    <row r="182" spans="1:12">
      <c r="A182" s="408">
        <v>180</v>
      </c>
      <c r="B182" s="132" t="s">
        <v>147</v>
      </c>
      <c r="C182" s="132" t="s">
        <v>1585</v>
      </c>
      <c r="D182" s="132" t="s">
        <v>1585</v>
      </c>
      <c r="E182" s="415" t="s">
        <v>1840</v>
      </c>
      <c r="F182" s="131" t="s">
        <v>1592</v>
      </c>
      <c r="G182" s="132" t="s">
        <v>17</v>
      </c>
      <c r="H182" s="413">
        <v>1</v>
      </c>
      <c r="I182" s="132" t="s">
        <v>1587</v>
      </c>
      <c r="J182" s="132" t="s">
        <v>1572</v>
      </c>
      <c r="K182" s="718" t="s">
        <v>1602</v>
      </c>
      <c r="L182" s="132"/>
    </row>
    <row r="183" spans="1:12">
      <c r="A183" s="408">
        <v>181</v>
      </c>
      <c r="B183" s="132" t="s">
        <v>147</v>
      </c>
      <c r="C183" s="132" t="s">
        <v>1585</v>
      </c>
      <c r="D183" s="132" t="s">
        <v>1837</v>
      </c>
      <c r="E183" s="415" t="s">
        <v>1841</v>
      </c>
      <c r="F183" s="131" t="s">
        <v>1592</v>
      </c>
      <c r="G183" s="132" t="s">
        <v>17</v>
      </c>
      <c r="H183" s="413">
        <v>1</v>
      </c>
      <c r="I183" s="132" t="s">
        <v>1587</v>
      </c>
      <c r="J183" s="132" t="s">
        <v>1593</v>
      </c>
      <c r="K183" s="718" t="s">
        <v>1602</v>
      </c>
      <c r="L183" s="132"/>
    </row>
    <row r="184" spans="1:12">
      <c r="A184" s="408">
        <v>182</v>
      </c>
      <c r="B184" s="132" t="s">
        <v>147</v>
      </c>
      <c r="C184" s="132" t="s">
        <v>1585</v>
      </c>
      <c r="D184" s="132" t="s">
        <v>1796</v>
      </c>
      <c r="E184" s="415" t="s">
        <v>1842</v>
      </c>
      <c r="F184" s="131" t="s">
        <v>1592</v>
      </c>
      <c r="G184" s="132" t="s">
        <v>17</v>
      </c>
      <c r="H184" s="413">
        <v>1</v>
      </c>
      <c r="I184" s="132" t="s">
        <v>1587</v>
      </c>
      <c r="J184" s="132" t="s">
        <v>1572</v>
      </c>
      <c r="K184" s="718" t="s">
        <v>1602</v>
      </c>
      <c r="L184" s="132"/>
    </row>
    <row r="185" spans="1:12">
      <c r="A185" s="408">
        <v>183</v>
      </c>
      <c r="B185" s="132" t="s">
        <v>147</v>
      </c>
      <c r="C185" s="132" t="s">
        <v>1585</v>
      </c>
      <c r="D185" s="132" t="s">
        <v>1590</v>
      </c>
      <c r="E185" s="415" t="s">
        <v>1843</v>
      </c>
      <c r="F185" s="131" t="s">
        <v>1592</v>
      </c>
      <c r="G185" s="132" t="s">
        <v>17</v>
      </c>
      <c r="H185" s="413">
        <v>1</v>
      </c>
      <c r="I185" s="132" t="s">
        <v>1587</v>
      </c>
      <c r="J185" s="132" t="s">
        <v>1593</v>
      </c>
      <c r="K185" s="718" t="s">
        <v>1602</v>
      </c>
      <c r="L185" s="132"/>
    </row>
    <row r="186" spans="1:12">
      <c r="A186" s="408">
        <v>184</v>
      </c>
      <c r="B186" s="132" t="s">
        <v>147</v>
      </c>
      <c r="C186" s="132" t="s">
        <v>1585</v>
      </c>
      <c r="D186" s="132" t="s">
        <v>1837</v>
      </c>
      <c r="E186" s="415" t="s">
        <v>1844</v>
      </c>
      <c r="F186" s="131" t="s">
        <v>1592</v>
      </c>
      <c r="G186" s="132" t="s">
        <v>17</v>
      </c>
      <c r="H186" s="413">
        <v>1</v>
      </c>
      <c r="I186" s="132" t="s">
        <v>1587</v>
      </c>
      <c r="J186" s="132" t="s">
        <v>1593</v>
      </c>
      <c r="K186" s="718" t="s">
        <v>1602</v>
      </c>
      <c r="L186" s="132" t="s">
        <v>1622</v>
      </c>
    </row>
    <row r="187" spans="1:12">
      <c r="A187" s="408">
        <v>185</v>
      </c>
      <c r="B187" s="132" t="s">
        <v>147</v>
      </c>
      <c r="C187" s="132" t="s">
        <v>1585</v>
      </c>
      <c r="D187" s="132" t="s">
        <v>1793</v>
      </c>
      <c r="E187" s="415" t="s">
        <v>1845</v>
      </c>
      <c r="F187" s="131" t="s">
        <v>1592</v>
      </c>
      <c r="G187" s="132" t="s">
        <v>1846</v>
      </c>
      <c r="H187" s="413">
        <v>1</v>
      </c>
      <c r="I187" s="132" t="s">
        <v>1587</v>
      </c>
      <c r="J187" s="132" t="s">
        <v>1582</v>
      </c>
      <c r="K187" s="718" t="s">
        <v>1602</v>
      </c>
      <c r="L187" s="132"/>
    </row>
    <row r="188" spans="1:12">
      <c r="A188" s="408">
        <v>186</v>
      </c>
      <c r="B188" s="132" t="s">
        <v>147</v>
      </c>
      <c r="C188" s="132" t="s">
        <v>1585</v>
      </c>
      <c r="D188" s="132" t="s">
        <v>1847</v>
      </c>
      <c r="E188" s="415" t="s">
        <v>1848</v>
      </c>
      <c r="F188" s="131" t="s">
        <v>1592</v>
      </c>
      <c r="G188" s="132" t="s">
        <v>17</v>
      </c>
      <c r="H188" s="413">
        <v>1</v>
      </c>
      <c r="I188" s="132" t="s">
        <v>1587</v>
      </c>
      <c r="J188" s="132" t="s">
        <v>1593</v>
      </c>
      <c r="K188" s="718" t="s">
        <v>1602</v>
      </c>
      <c r="L188" s="132"/>
    </row>
    <row r="189" spans="1:12">
      <c r="A189" s="408">
        <v>187</v>
      </c>
      <c r="B189" s="132" t="s">
        <v>147</v>
      </c>
      <c r="C189" s="132" t="s">
        <v>1585</v>
      </c>
      <c r="D189" s="132" t="s">
        <v>1796</v>
      </c>
      <c r="E189" s="415" t="s">
        <v>1849</v>
      </c>
      <c r="F189" s="131" t="s">
        <v>1592</v>
      </c>
      <c r="G189" s="132" t="s">
        <v>17</v>
      </c>
      <c r="H189" s="413">
        <v>1</v>
      </c>
      <c r="I189" s="132" t="s">
        <v>1587</v>
      </c>
      <c r="J189" s="132" t="s">
        <v>1572</v>
      </c>
      <c r="K189" s="718" t="s">
        <v>1602</v>
      </c>
      <c r="L189" s="132"/>
    </row>
    <row r="190" spans="1:12">
      <c r="A190" s="408">
        <v>188</v>
      </c>
      <c r="B190" s="132" t="s">
        <v>147</v>
      </c>
      <c r="C190" s="132" t="s">
        <v>1585</v>
      </c>
      <c r="D190" s="132" t="s">
        <v>1590</v>
      </c>
      <c r="E190" s="415" t="s">
        <v>1850</v>
      </c>
      <c r="F190" s="131" t="s">
        <v>1592</v>
      </c>
      <c r="G190" s="132" t="s">
        <v>17</v>
      </c>
      <c r="H190" s="413">
        <v>1</v>
      </c>
      <c r="I190" s="132" t="s">
        <v>1587</v>
      </c>
      <c r="J190" s="132" t="s">
        <v>1593</v>
      </c>
      <c r="K190" s="718" t="s">
        <v>1602</v>
      </c>
      <c r="L190" s="132"/>
    </row>
    <row r="191" spans="1:12" ht="16.5">
      <c r="A191" s="408">
        <v>189</v>
      </c>
      <c r="B191" s="132" t="s">
        <v>147</v>
      </c>
      <c r="C191" s="132" t="s">
        <v>1585</v>
      </c>
      <c r="D191" s="132" t="s">
        <v>1603</v>
      </c>
      <c r="E191" s="434" t="s">
        <v>1851</v>
      </c>
      <c r="F191" s="131" t="s">
        <v>1592</v>
      </c>
      <c r="G191" s="132" t="s">
        <v>1852</v>
      </c>
      <c r="H191" s="413">
        <v>1</v>
      </c>
      <c r="I191" s="132" t="s">
        <v>1587</v>
      </c>
      <c r="J191" s="132" t="s">
        <v>1582</v>
      </c>
      <c r="K191" s="718" t="s">
        <v>1602</v>
      </c>
      <c r="L191" s="132"/>
    </row>
    <row r="192" spans="1:12">
      <c r="A192" s="408">
        <v>190</v>
      </c>
      <c r="B192" s="132" t="s">
        <v>147</v>
      </c>
      <c r="C192" s="132" t="s">
        <v>1585</v>
      </c>
      <c r="D192" s="132" t="s">
        <v>1585</v>
      </c>
      <c r="E192" s="415" t="s">
        <v>1853</v>
      </c>
      <c r="F192" s="131" t="s">
        <v>1592</v>
      </c>
      <c r="G192" s="132" t="s">
        <v>17</v>
      </c>
      <c r="H192" s="413">
        <v>1</v>
      </c>
      <c r="I192" s="132" t="s">
        <v>1587</v>
      </c>
      <c r="J192" s="132" t="s">
        <v>1593</v>
      </c>
      <c r="K192" s="718" t="s">
        <v>1602</v>
      </c>
      <c r="L192" s="132"/>
    </row>
    <row r="193" spans="1:12">
      <c r="A193" s="408">
        <v>191</v>
      </c>
      <c r="B193" s="132" t="s">
        <v>147</v>
      </c>
      <c r="C193" s="132" t="s">
        <v>1585</v>
      </c>
      <c r="D193" s="132" t="s">
        <v>1585</v>
      </c>
      <c r="E193" s="132" t="s">
        <v>1854</v>
      </c>
      <c r="F193" s="131" t="s">
        <v>1592</v>
      </c>
      <c r="G193" s="132" t="s">
        <v>1701</v>
      </c>
      <c r="H193" s="413">
        <v>1</v>
      </c>
      <c r="I193" s="132" t="s">
        <v>1587</v>
      </c>
      <c r="J193" s="132" t="s">
        <v>1620</v>
      </c>
      <c r="K193" s="718" t="s">
        <v>1855</v>
      </c>
      <c r="L193" s="132"/>
    </row>
    <row r="194" spans="1:12">
      <c r="A194" s="408">
        <v>192</v>
      </c>
      <c r="B194" s="132" t="s">
        <v>147</v>
      </c>
      <c r="C194" s="132" t="s">
        <v>1585</v>
      </c>
      <c r="D194" s="132" t="s">
        <v>1585</v>
      </c>
      <c r="E194" s="132" t="s">
        <v>1856</v>
      </c>
      <c r="F194" s="131" t="s">
        <v>1592</v>
      </c>
      <c r="G194" s="132" t="s">
        <v>17</v>
      </c>
      <c r="H194" s="413">
        <v>1</v>
      </c>
      <c r="I194" s="132" t="s">
        <v>1587</v>
      </c>
      <c r="J194" s="132" t="s">
        <v>1620</v>
      </c>
      <c r="K194" s="718" t="s">
        <v>1855</v>
      </c>
      <c r="L194" s="132"/>
    </row>
    <row r="195" spans="1:12">
      <c r="A195" s="408">
        <v>193</v>
      </c>
      <c r="B195" s="132" t="s">
        <v>147</v>
      </c>
      <c r="C195" s="132" t="s">
        <v>1585</v>
      </c>
      <c r="D195" s="132" t="s">
        <v>1585</v>
      </c>
      <c r="E195" s="132" t="s">
        <v>1857</v>
      </c>
      <c r="F195" s="131" t="s">
        <v>1592</v>
      </c>
      <c r="G195" s="132" t="s">
        <v>17</v>
      </c>
      <c r="H195" s="413">
        <v>1</v>
      </c>
      <c r="I195" s="132" t="s">
        <v>1587</v>
      </c>
      <c r="J195" s="132" t="s">
        <v>1572</v>
      </c>
      <c r="K195" s="718" t="s">
        <v>1855</v>
      </c>
      <c r="L195" s="132"/>
    </row>
    <row r="196" spans="1:12">
      <c r="A196" s="408">
        <v>194</v>
      </c>
      <c r="B196" s="132" t="s">
        <v>147</v>
      </c>
      <c r="C196" s="132" t="s">
        <v>1585</v>
      </c>
      <c r="D196" s="132" t="s">
        <v>1793</v>
      </c>
      <c r="E196" s="132" t="s">
        <v>1858</v>
      </c>
      <c r="F196" s="131" t="s">
        <v>1592</v>
      </c>
      <c r="G196" s="132" t="s">
        <v>17</v>
      </c>
      <c r="H196" s="413">
        <v>1</v>
      </c>
      <c r="I196" s="132" t="s">
        <v>1587</v>
      </c>
      <c r="J196" s="132" t="s">
        <v>1572</v>
      </c>
      <c r="K196" s="718" t="s">
        <v>1855</v>
      </c>
      <c r="L196" s="132"/>
    </row>
    <row r="197" spans="1:12">
      <c r="A197" s="408">
        <v>195</v>
      </c>
      <c r="B197" s="132" t="s">
        <v>147</v>
      </c>
      <c r="C197" s="132" t="s">
        <v>1585</v>
      </c>
      <c r="D197" s="132" t="s">
        <v>1708</v>
      </c>
      <c r="E197" s="132" t="s">
        <v>1859</v>
      </c>
      <c r="F197" s="131" t="s">
        <v>1592</v>
      </c>
      <c r="G197" s="132" t="s">
        <v>17</v>
      </c>
      <c r="H197" s="413">
        <v>1</v>
      </c>
      <c r="I197" s="132" t="s">
        <v>1587</v>
      </c>
      <c r="J197" s="132" t="s">
        <v>1593</v>
      </c>
      <c r="K197" s="718" t="s">
        <v>1855</v>
      </c>
      <c r="L197" s="132"/>
    </row>
    <row r="198" spans="1:12">
      <c r="A198" s="408">
        <v>196</v>
      </c>
      <c r="B198" s="132" t="s">
        <v>147</v>
      </c>
      <c r="C198" s="132" t="s">
        <v>1585</v>
      </c>
      <c r="D198" s="132" t="s">
        <v>1708</v>
      </c>
      <c r="E198" s="132" t="s">
        <v>1860</v>
      </c>
      <c r="F198" s="131" t="s">
        <v>1592</v>
      </c>
      <c r="G198" s="132" t="s">
        <v>17</v>
      </c>
      <c r="H198" s="413">
        <v>1</v>
      </c>
      <c r="I198" s="132" t="s">
        <v>1587</v>
      </c>
      <c r="J198" s="132" t="s">
        <v>1593</v>
      </c>
      <c r="K198" s="718" t="s">
        <v>1855</v>
      </c>
      <c r="L198" s="132"/>
    </row>
    <row r="199" spans="1:12">
      <c r="A199" s="408">
        <v>197</v>
      </c>
      <c r="B199" s="132" t="s">
        <v>147</v>
      </c>
      <c r="C199" s="132" t="s">
        <v>1585</v>
      </c>
      <c r="D199" s="132" t="s">
        <v>1661</v>
      </c>
      <c r="E199" s="132" t="s">
        <v>1861</v>
      </c>
      <c r="F199" s="131" t="s">
        <v>1592</v>
      </c>
      <c r="G199" s="132" t="s">
        <v>17</v>
      </c>
      <c r="H199" s="413">
        <v>1</v>
      </c>
      <c r="I199" s="132" t="s">
        <v>1587</v>
      </c>
      <c r="J199" s="132" t="s">
        <v>1593</v>
      </c>
      <c r="K199" s="718" t="s">
        <v>1855</v>
      </c>
      <c r="L199" s="132"/>
    </row>
    <row r="200" spans="1:12">
      <c r="A200" s="408">
        <v>198</v>
      </c>
      <c r="B200" s="132" t="s">
        <v>147</v>
      </c>
      <c r="C200" s="132" t="s">
        <v>1585</v>
      </c>
      <c r="D200" s="132" t="s">
        <v>1708</v>
      </c>
      <c r="E200" s="132" t="s">
        <v>1862</v>
      </c>
      <c r="F200" s="131" t="s">
        <v>1592</v>
      </c>
      <c r="G200" s="132" t="s">
        <v>17</v>
      </c>
      <c r="H200" s="413">
        <v>1</v>
      </c>
      <c r="I200" s="132" t="s">
        <v>1587</v>
      </c>
      <c r="J200" s="132" t="s">
        <v>1593</v>
      </c>
      <c r="K200" s="718" t="s">
        <v>1855</v>
      </c>
      <c r="L200" s="132"/>
    </row>
    <row r="201" spans="1:12">
      <c r="A201" s="408">
        <v>199</v>
      </c>
      <c r="B201" s="132" t="s">
        <v>147</v>
      </c>
      <c r="C201" s="132" t="s">
        <v>1585</v>
      </c>
      <c r="D201" s="132" t="s">
        <v>1661</v>
      </c>
      <c r="E201" s="132" t="s">
        <v>1863</v>
      </c>
      <c r="F201" s="131" t="s">
        <v>1592</v>
      </c>
      <c r="G201" s="132" t="s">
        <v>17</v>
      </c>
      <c r="H201" s="413">
        <v>1</v>
      </c>
      <c r="I201" s="132" t="s">
        <v>1587</v>
      </c>
      <c r="J201" s="132" t="s">
        <v>1593</v>
      </c>
      <c r="K201" s="718" t="s">
        <v>1855</v>
      </c>
      <c r="L201" s="132"/>
    </row>
    <row r="202" spans="1:12">
      <c r="A202" s="408">
        <v>200</v>
      </c>
      <c r="B202" s="132" t="s">
        <v>147</v>
      </c>
      <c r="C202" s="132" t="s">
        <v>1585</v>
      </c>
      <c r="D202" s="132" t="s">
        <v>1708</v>
      </c>
      <c r="E202" s="132" t="s">
        <v>1864</v>
      </c>
      <c r="F202" s="131" t="s">
        <v>1592</v>
      </c>
      <c r="G202" s="132" t="s">
        <v>17</v>
      </c>
      <c r="H202" s="413">
        <v>1</v>
      </c>
      <c r="I202" s="132" t="s">
        <v>1587</v>
      </c>
      <c r="J202" s="132" t="s">
        <v>1572</v>
      </c>
      <c r="K202" s="718" t="s">
        <v>1855</v>
      </c>
      <c r="L202" s="132"/>
    </row>
    <row r="203" spans="1:12">
      <c r="A203" s="408">
        <v>201</v>
      </c>
      <c r="B203" s="132" t="s">
        <v>147</v>
      </c>
      <c r="C203" s="132" t="s">
        <v>1585</v>
      </c>
      <c r="D203" s="132" t="s">
        <v>1661</v>
      </c>
      <c r="E203" s="132" t="s">
        <v>1865</v>
      </c>
      <c r="F203" s="131" t="s">
        <v>1592</v>
      </c>
      <c r="G203" s="132" t="s">
        <v>17</v>
      </c>
      <c r="H203" s="413">
        <v>1</v>
      </c>
      <c r="I203" s="132" t="s">
        <v>1587</v>
      </c>
      <c r="J203" s="132" t="s">
        <v>1572</v>
      </c>
      <c r="K203" s="718" t="s">
        <v>1855</v>
      </c>
      <c r="L203" s="132"/>
    </row>
    <row r="204" spans="1:12">
      <c r="A204" s="408">
        <v>202</v>
      </c>
      <c r="B204" s="132" t="s">
        <v>147</v>
      </c>
      <c r="C204" s="132" t="s">
        <v>1585</v>
      </c>
      <c r="D204" s="132" t="s">
        <v>1866</v>
      </c>
      <c r="E204" s="132" t="s">
        <v>1867</v>
      </c>
      <c r="F204" s="131" t="s">
        <v>1592</v>
      </c>
      <c r="G204" s="132" t="s">
        <v>17</v>
      </c>
      <c r="H204" s="413">
        <v>1</v>
      </c>
      <c r="I204" s="132" t="s">
        <v>1587</v>
      </c>
      <c r="J204" s="132" t="s">
        <v>1593</v>
      </c>
      <c r="K204" s="718" t="s">
        <v>1855</v>
      </c>
      <c r="L204" s="132"/>
    </row>
    <row r="205" spans="1:12">
      <c r="A205" s="408">
        <v>203</v>
      </c>
      <c r="B205" s="132" t="s">
        <v>147</v>
      </c>
      <c r="C205" s="132" t="s">
        <v>1585</v>
      </c>
      <c r="D205" s="132" t="s">
        <v>1661</v>
      </c>
      <c r="E205" s="132" t="s">
        <v>1868</v>
      </c>
      <c r="F205" s="131" t="s">
        <v>1592</v>
      </c>
      <c r="G205" s="132" t="s">
        <v>17</v>
      </c>
      <c r="H205" s="413">
        <v>1</v>
      </c>
      <c r="I205" s="132" t="s">
        <v>1587</v>
      </c>
      <c r="J205" s="132" t="s">
        <v>1593</v>
      </c>
      <c r="K205" s="718" t="s">
        <v>1855</v>
      </c>
      <c r="L205" s="132"/>
    </row>
    <row r="206" spans="1:12">
      <c r="A206" s="408">
        <v>204</v>
      </c>
      <c r="B206" s="132" t="s">
        <v>147</v>
      </c>
      <c r="C206" s="132" t="s">
        <v>1585</v>
      </c>
      <c r="D206" s="132" t="s">
        <v>1661</v>
      </c>
      <c r="E206" s="132" t="s">
        <v>1869</v>
      </c>
      <c r="F206" s="131" t="s">
        <v>1592</v>
      </c>
      <c r="G206" s="132" t="s">
        <v>17</v>
      </c>
      <c r="H206" s="413">
        <v>1</v>
      </c>
      <c r="I206" s="132" t="s">
        <v>1587</v>
      </c>
      <c r="J206" s="132" t="s">
        <v>1593</v>
      </c>
      <c r="K206" s="718" t="s">
        <v>1855</v>
      </c>
      <c r="L206" s="132"/>
    </row>
    <row r="207" spans="1:12">
      <c r="A207" s="408">
        <v>205</v>
      </c>
      <c r="B207" s="132" t="s">
        <v>147</v>
      </c>
      <c r="C207" s="132" t="s">
        <v>1585</v>
      </c>
      <c r="D207" s="132" t="s">
        <v>1590</v>
      </c>
      <c r="E207" s="132" t="s">
        <v>1870</v>
      </c>
      <c r="F207" s="131" t="s">
        <v>1592</v>
      </c>
      <c r="G207" s="132" t="s">
        <v>17</v>
      </c>
      <c r="H207" s="413">
        <v>1</v>
      </c>
      <c r="I207" s="132" t="s">
        <v>1587</v>
      </c>
      <c r="J207" s="132" t="s">
        <v>1593</v>
      </c>
      <c r="K207" s="718" t="s">
        <v>1855</v>
      </c>
      <c r="L207" s="132"/>
    </row>
    <row r="208" spans="1:12">
      <c r="A208" s="408">
        <v>206</v>
      </c>
      <c r="B208" s="409">
        <v>42389</v>
      </c>
      <c r="C208" s="132" t="s">
        <v>1585</v>
      </c>
      <c r="D208" s="132" t="s">
        <v>1708</v>
      </c>
      <c r="E208" s="132" t="s">
        <v>1871</v>
      </c>
      <c r="F208" s="131" t="s">
        <v>1570</v>
      </c>
      <c r="G208" s="132" t="s">
        <v>17</v>
      </c>
      <c r="H208" s="413">
        <v>1</v>
      </c>
      <c r="I208" s="132" t="s">
        <v>1587</v>
      </c>
      <c r="J208" s="132" t="s">
        <v>1593</v>
      </c>
      <c r="K208" s="132"/>
      <c r="L208" s="132"/>
    </row>
    <row r="209" spans="1:13">
      <c r="A209" s="408">
        <v>207</v>
      </c>
      <c r="B209" s="409">
        <v>42389</v>
      </c>
      <c r="C209" s="132" t="s">
        <v>1585</v>
      </c>
      <c r="D209" s="132" t="s">
        <v>1590</v>
      </c>
      <c r="E209" s="132" t="s">
        <v>1872</v>
      </c>
      <c r="F209" s="131" t="s">
        <v>1570</v>
      </c>
      <c r="G209" s="132" t="s">
        <v>17</v>
      </c>
      <c r="H209" s="413">
        <v>1</v>
      </c>
      <c r="I209" s="132" t="s">
        <v>1587</v>
      </c>
      <c r="J209" s="132" t="s">
        <v>1593</v>
      </c>
      <c r="K209" s="132"/>
      <c r="L209" s="132"/>
    </row>
    <row r="210" spans="1:13">
      <c r="A210" s="408">
        <v>208</v>
      </c>
      <c r="B210" s="131" t="s">
        <v>1589</v>
      </c>
      <c r="C210" s="193" t="s">
        <v>1585</v>
      </c>
      <c r="D210" s="131" t="s">
        <v>1603</v>
      </c>
      <c r="E210" s="131" t="s">
        <v>1873</v>
      </c>
      <c r="F210" s="131" t="s">
        <v>1592</v>
      </c>
      <c r="G210" s="131" t="s">
        <v>17</v>
      </c>
      <c r="H210" s="413">
        <v>1</v>
      </c>
      <c r="I210" s="132" t="s">
        <v>1587</v>
      </c>
      <c r="J210" s="132" t="s">
        <v>1593</v>
      </c>
      <c r="K210" s="416" t="s">
        <v>1594</v>
      </c>
      <c r="L210" s="416" t="s">
        <v>1594</v>
      </c>
    </row>
    <row r="211" spans="1:13">
      <c r="A211" s="408">
        <v>209</v>
      </c>
      <c r="B211" s="131" t="s">
        <v>1589</v>
      </c>
      <c r="C211" s="193" t="s">
        <v>1585</v>
      </c>
      <c r="D211" s="131" t="s">
        <v>1590</v>
      </c>
      <c r="E211" s="131" t="s">
        <v>1874</v>
      </c>
      <c r="F211" s="131" t="s">
        <v>1592</v>
      </c>
      <c r="G211" s="131" t="s">
        <v>1624</v>
      </c>
      <c r="H211" s="413">
        <v>1</v>
      </c>
      <c r="I211" s="132" t="s">
        <v>1587</v>
      </c>
      <c r="J211" s="131" t="s">
        <v>1875</v>
      </c>
      <c r="K211" s="416" t="s">
        <v>1594</v>
      </c>
      <c r="L211" s="416" t="s">
        <v>1594</v>
      </c>
    </row>
    <row r="212" spans="1:13">
      <c r="A212" s="408">
        <v>210</v>
      </c>
      <c r="B212" s="131" t="s">
        <v>1589</v>
      </c>
      <c r="C212" s="193" t="s">
        <v>1585</v>
      </c>
      <c r="D212" s="131" t="s">
        <v>1590</v>
      </c>
      <c r="E212" s="131" t="s">
        <v>1876</v>
      </c>
      <c r="F212" s="131" t="s">
        <v>1592</v>
      </c>
      <c r="G212" s="131" t="s">
        <v>17</v>
      </c>
      <c r="H212" s="413">
        <v>1</v>
      </c>
      <c r="I212" s="132" t="s">
        <v>1587</v>
      </c>
      <c r="J212" s="132" t="s">
        <v>1593</v>
      </c>
      <c r="K212" s="416" t="s">
        <v>1594</v>
      </c>
      <c r="L212" s="416" t="s">
        <v>1594</v>
      </c>
      <c r="M212" s="108" t="s">
        <v>1877</v>
      </c>
    </row>
    <row r="213" spans="1:13">
      <c r="A213" s="408">
        <v>211</v>
      </c>
      <c r="B213" s="131" t="s">
        <v>1589</v>
      </c>
      <c r="C213" s="193" t="s">
        <v>1585</v>
      </c>
      <c r="D213" s="131" t="s">
        <v>1590</v>
      </c>
      <c r="E213" s="131" t="s">
        <v>1878</v>
      </c>
      <c r="F213" s="131" t="s">
        <v>1592</v>
      </c>
      <c r="G213" s="131" t="s">
        <v>17</v>
      </c>
      <c r="H213" s="413">
        <v>1</v>
      </c>
      <c r="I213" s="132" t="s">
        <v>1587</v>
      </c>
      <c r="J213" s="131" t="s">
        <v>1593</v>
      </c>
      <c r="K213" s="416" t="s">
        <v>1594</v>
      </c>
      <c r="L213" s="416" t="s">
        <v>1594</v>
      </c>
    </row>
    <row r="214" spans="1:13">
      <c r="A214" s="408">
        <v>212</v>
      </c>
      <c r="B214" s="131" t="s">
        <v>1589</v>
      </c>
      <c r="C214" s="193" t="s">
        <v>1585</v>
      </c>
      <c r="D214" s="131" t="s">
        <v>1590</v>
      </c>
      <c r="E214" s="131" t="s">
        <v>1879</v>
      </c>
      <c r="F214" s="131" t="s">
        <v>1592</v>
      </c>
      <c r="G214" s="131" t="s">
        <v>1880</v>
      </c>
      <c r="H214" s="413">
        <v>1</v>
      </c>
      <c r="I214" s="132" t="s">
        <v>1587</v>
      </c>
      <c r="J214" s="131" t="s">
        <v>1582</v>
      </c>
      <c r="K214" s="416" t="s">
        <v>1594</v>
      </c>
      <c r="L214" s="416" t="s">
        <v>1594</v>
      </c>
    </row>
    <row r="215" spans="1:13">
      <c r="A215" s="408">
        <v>213</v>
      </c>
      <c r="B215" s="131" t="s">
        <v>1589</v>
      </c>
      <c r="C215" s="193" t="s">
        <v>1585</v>
      </c>
      <c r="D215" s="131" t="s">
        <v>1590</v>
      </c>
      <c r="E215" s="131" t="s">
        <v>1881</v>
      </c>
      <c r="F215" s="131" t="s">
        <v>1592</v>
      </c>
      <c r="G215" s="131" t="s">
        <v>17</v>
      </c>
      <c r="H215" s="413">
        <v>1</v>
      </c>
      <c r="I215" s="132" t="s">
        <v>1587</v>
      </c>
      <c r="J215" s="131" t="s">
        <v>1593</v>
      </c>
      <c r="K215" s="416" t="s">
        <v>1594</v>
      </c>
      <c r="L215" s="416" t="s">
        <v>1594</v>
      </c>
    </row>
    <row r="216" spans="1:13">
      <c r="A216" s="408">
        <v>214</v>
      </c>
      <c r="B216" s="131" t="s">
        <v>1589</v>
      </c>
      <c r="C216" s="193" t="s">
        <v>1585</v>
      </c>
      <c r="D216" s="131" t="s">
        <v>1590</v>
      </c>
      <c r="E216" s="131" t="s">
        <v>1882</v>
      </c>
      <c r="F216" s="131" t="s">
        <v>1592</v>
      </c>
      <c r="G216" s="131" t="s">
        <v>1629</v>
      </c>
      <c r="H216" s="413">
        <v>1</v>
      </c>
      <c r="I216" s="132" t="s">
        <v>1587</v>
      </c>
      <c r="J216" s="131" t="s">
        <v>1883</v>
      </c>
      <c r="K216" s="416" t="s">
        <v>1594</v>
      </c>
      <c r="L216" s="416" t="s">
        <v>1594</v>
      </c>
    </row>
    <row r="217" spans="1:13">
      <c r="A217" s="408">
        <v>215</v>
      </c>
      <c r="B217" s="131" t="s">
        <v>1589</v>
      </c>
      <c r="C217" s="193" t="s">
        <v>1585</v>
      </c>
      <c r="D217" s="131" t="s">
        <v>1590</v>
      </c>
      <c r="E217" s="131" t="s">
        <v>1884</v>
      </c>
      <c r="F217" s="131" t="s">
        <v>1592</v>
      </c>
      <c r="G217" s="131" t="s">
        <v>17</v>
      </c>
      <c r="H217" s="413">
        <v>1</v>
      </c>
      <c r="I217" s="132" t="s">
        <v>1587</v>
      </c>
      <c r="J217" s="131" t="s">
        <v>1593</v>
      </c>
      <c r="K217" s="416" t="s">
        <v>1594</v>
      </c>
      <c r="L217" s="416" t="s">
        <v>1594</v>
      </c>
    </row>
    <row r="218" spans="1:13">
      <c r="A218" s="408">
        <v>216</v>
      </c>
      <c r="B218" s="131" t="s">
        <v>1589</v>
      </c>
      <c r="C218" s="193" t="s">
        <v>1585</v>
      </c>
      <c r="D218" s="131" t="s">
        <v>1603</v>
      </c>
      <c r="E218" s="131" t="s">
        <v>1885</v>
      </c>
      <c r="F218" s="131" t="s">
        <v>1592</v>
      </c>
      <c r="G218" s="131" t="s">
        <v>17</v>
      </c>
      <c r="H218" s="413">
        <v>1</v>
      </c>
      <c r="I218" s="132" t="s">
        <v>1587</v>
      </c>
      <c r="J218" s="131" t="s">
        <v>1593</v>
      </c>
      <c r="K218" s="416" t="s">
        <v>1594</v>
      </c>
      <c r="L218" s="416" t="s">
        <v>1594</v>
      </c>
    </row>
    <row r="219" spans="1:13">
      <c r="A219" s="408">
        <v>217</v>
      </c>
      <c r="B219" s="131" t="s">
        <v>1589</v>
      </c>
      <c r="C219" s="193" t="s">
        <v>1585</v>
      </c>
      <c r="D219" s="131" t="s">
        <v>1603</v>
      </c>
      <c r="E219" s="131" t="s">
        <v>1886</v>
      </c>
      <c r="F219" s="131" t="s">
        <v>1592</v>
      </c>
      <c r="G219" s="131" t="s">
        <v>17</v>
      </c>
      <c r="H219" s="413">
        <v>1</v>
      </c>
      <c r="I219" s="132" t="s">
        <v>1587</v>
      </c>
      <c r="J219" s="131" t="s">
        <v>1593</v>
      </c>
      <c r="K219" s="416" t="s">
        <v>1594</v>
      </c>
      <c r="L219" s="416" t="s">
        <v>1594</v>
      </c>
    </row>
    <row r="220" spans="1:13">
      <c r="A220" s="408">
        <v>218</v>
      </c>
      <c r="B220" s="131" t="s">
        <v>1589</v>
      </c>
      <c r="C220" s="193" t="s">
        <v>1585</v>
      </c>
      <c r="D220" s="131" t="s">
        <v>1603</v>
      </c>
      <c r="E220" s="131" t="s">
        <v>1887</v>
      </c>
      <c r="F220" s="131" t="s">
        <v>1592</v>
      </c>
      <c r="G220" s="131" t="s">
        <v>17</v>
      </c>
      <c r="H220" s="413">
        <v>1</v>
      </c>
      <c r="I220" s="132" t="s">
        <v>1587</v>
      </c>
      <c r="J220" s="131" t="s">
        <v>1572</v>
      </c>
      <c r="K220" s="416" t="s">
        <v>1594</v>
      </c>
      <c r="L220" s="416" t="s">
        <v>1594</v>
      </c>
    </row>
    <row r="221" spans="1:13">
      <c r="A221" s="408">
        <v>219</v>
      </c>
      <c r="B221" s="131" t="s">
        <v>1589</v>
      </c>
      <c r="C221" s="193" t="s">
        <v>1585</v>
      </c>
      <c r="D221" s="131" t="s">
        <v>1603</v>
      </c>
      <c r="E221" s="131" t="s">
        <v>1888</v>
      </c>
      <c r="F221" s="131" t="s">
        <v>1592</v>
      </c>
      <c r="G221" s="131" t="s">
        <v>17</v>
      </c>
      <c r="H221" s="413">
        <v>1</v>
      </c>
      <c r="I221" s="132" t="s">
        <v>1587</v>
      </c>
      <c r="J221" s="131" t="s">
        <v>1593</v>
      </c>
      <c r="K221" s="416" t="s">
        <v>1594</v>
      </c>
      <c r="L221" s="416" t="s">
        <v>1594</v>
      </c>
    </row>
    <row r="222" spans="1:13">
      <c r="A222" s="408">
        <v>220</v>
      </c>
      <c r="B222" s="131" t="s">
        <v>1589</v>
      </c>
      <c r="C222" s="193" t="s">
        <v>1585</v>
      </c>
      <c r="D222" s="131" t="s">
        <v>1603</v>
      </c>
      <c r="E222" s="131" t="s">
        <v>1889</v>
      </c>
      <c r="F222" s="131" t="s">
        <v>1592</v>
      </c>
      <c r="G222" s="131" t="s">
        <v>17</v>
      </c>
      <c r="H222" s="413">
        <v>1</v>
      </c>
      <c r="I222" s="132" t="s">
        <v>1587</v>
      </c>
      <c r="J222" s="131" t="s">
        <v>1593</v>
      </c>
      <c r="K222" s="416" t="s">
        <v>1594</v>
      </c>
      <c r="L222" s="416" t="s">
        <v>1594</v>
      </c>
      <c r="M222" s="436" t="s">
        <v>1890</v>
      </c>
    </row>
    <row r="223" spans="1:13">
      <c r="A223" s="408">
        <v>221</v>
      </c>
      <c r="B223" s="131" t="s">
        <v>1589</v>
      </c>
      <c r="C223" s="193" t="s">
        <v>1585</v>
      </c>
      <c r="D223" s="131" t="s">
        <v>1603</v>
      </c>
      <c r="E223" s="131" t="s">
        <v>1891</v>
      </c>
      <c r="F223" s="131" t="s">
        <v>1592</v>
      </c>
      <c r="G223" s="131" t="s">
        <v>17</v>
      </c>
      <c r="H223" s="413">
        <v>1</v>
      </c>
      <c r="I223" s="132" t="s">
        <v>1587</v>
      </c>
      <c r="J223" s="131" t="s">
        <v>1593</v>
      </c>
      <c r="K223" s="416" t="s">
        <v>1594</v>
      </c>
      <c r="L223" s="416" t="s">
        <v>1594</v>
      </c>
      <c r="M223" s="436"/>
    </row>
    <row r="224" spans="1:13">
      <c r="A224" s="408">
        <v>222</v>
      </c>
      <c r="B224" s="131" t="s">
        <v>1892</v>
      </c>
      <c r="C224" s="193" t="s">
        <v>1585</v>
      </c>
      <c r="D224" s="131" t="s">
        <v>1603</v>
      </c>
      <c r="E224" s="131" t="s">
        <v>1893</v>
      </c>
      <c r="F224" s="131" t="s">
        <v>1592</v>
      </c>
      <c r="G224" s="131" t="s">
        <v>17</v>
      </c>
      <c r="H224" s="413">
        <v>1</v>
      </c>
      <c r="I224" s="132" t="s">
        <v>1587</v>
      </c>
      <c r="J224" s="131" t="s">
        <v>1593</v>
      </c>
      <c r="K224" s="416" t="s">
        <v>1894</v>
      </c>
      <c r="L224" s="416" t="s">
        <v>1894</v>
      </c>
      <c r="M224" s="436" t="s">
        <v>1895</v>
      </c>
    </row>
    <row r="225" spans="1:13">
      <c r="A225" s="408">
        <v>223</v>
      </c>
      <c r="B225" s="131" t="s">
        <v>1892</v>
      </c>
      <c r="C225" s="193" t="s">
        <v>1585</v>
      </c>
      <c r="D225" s="131" t="s">
        <v>1603</v>
      </c>
      <c r="E225" s="131" t="s">
        <v>1896</v>
      </c>
      <c r="F225" s="131" t="s">
        <v>1592</v>
      </c>
      <c r="G225" s="131" t="s">
        <v>17</v>
      </c>
      <c r="H225" s="413">
        <v>1</v>
      </c>
      <c r="I225" s="132" t="s">
        <v>1587</v>
      </c>
      <c r="J225" s="131" t="s">
        <v>1593</v>
      </c>
      <c r="K225" s="416" t="s">
        <v>1894</v>
      </c>
      <c r="L225" s="416" t="s">
        <v>1894</v>
      </c>
      <c r="M225" s="436" t="s">
        <v>1895</v>
      </c>
    </row>
    <row r="226" spans="1:13">
      <c r="A226" s="408">
        <v>224</v>
      </c>
      <c r="B226" s="131" t="s">
        <v>1892</v>
      </c>
      <c r="C226" s="193" t="s">
        <v>1585</v>
      </c>
      <c r="D226" s="131" t="s">
        <v>1603</v>
      </c>
      <c r="E226" s="131" t="s">
        <v>1897</v>
      </c>
      <c r="F226" s="131" t="s">
        <v>1592</v>
      </c>
      <c r="G226" s="131" t="s">
        <v>17</v>
      </c>
      <c r="H226" s="413">
        <v>1</v>
      </c>
      <c r="I226" s="132" t="s">
        <v>1587</v>
      </c>
      <c r="J226" s="131" t="s">
        <v>1593</v>
      </c>
      <c r="K226" s="416" t="s">
        <v>1894</v>
      </c>
      <c r="L226" s="416" t="s">
        <v>1894</v>
      </c>
      <c r="M226" s="436" t="s">
        <v>1895</v>
      </c>
    </row>
    <row r="227" spans="1:13">
      <c r="A227" s="408">
        <v>225</v>
      </c>
      <c r="B227" s="131" t="s">
        <v>1892</v>
      </c>
      <c r="C227" s="193" t="s">
        <v>1585</v>
      </c>
      <c r="D227" s="131" t="s">
        <v>1603</v>
      </c>
      <c r="E227" s="131" t="s">
        <v>1898</v>
      </c>
      <c r="F227" s="131" t="s">
        <v>1592</v>
      </c>
      <c r="G227" s="131" t="s">
        <v>17</v>
      </c>
      <c r="H227" s="413">
        <v>1</v>
      </c>
      <c r="I227" s="132" t="s">
        <v>1587</v>
      </c>
      <c r="J227" s="131" t="s">
        <v>1593</v>
      </c>
      <c r="K227" s="416" t="s">
        <v>1894</v>
      </c>
      <c r="L227" s="416" t="s">
        <v>1894</v>
      </c>
      <c r="M227" s="436" t="s">
        <v>1895</v>
      </c>
    </row>
    <row r="228" spans="1:13">
      <c r="A228" s="408">
        <v>226</v>
      </c>
      <c r="B228" s="131" t="s">
        <v>1892</v>
      </c>
      <c r="C228" s="193" t="s">
        <v>1585</v>
      </c>
      <c r="D228" s="131" t="s">
        <v>1603</v>
      </c>
      <c r="E228" s="131" t="s">
        <v>1899</v>
      </c>
      <c r="F228" s="131" t="s">
        <v>1592</v>
      </c>
      <c r="G228" s="131" t="s">
        <v>17</v>
      </c>
      <c r="H228" s="413">
        <v>1</v>
      </c>
      <c r="I228" s="132" t="s">
        <v>1587</v>
      </c>
      <c r="J228" s="131" t="s">
        <v>1593</v>
      </c>
      <c r="K228" s="416" t="s">
        <v>1894</v>
      </c>
      <c r="L228" s="416" t="s">
        <v>1894</v>
      </c>
      <c r="M228" s="436" t="s">
        <v>1895</v>
      </c>
    </row>
    <row r="229" spans="1:13">
      <c r="A229" s="408">
        <v>227</v>
      </c>
      <c r="B229" s="131" t="s">
        <v>1892</v>
      </c>
      <c r="C229" s="193" t="s">
        <v>1585</v>
      </c>
      <c r="D229" s="131" t="s">
        <v>1603</v>
      </c>
      <c r="E229" s="131" t="s">
        <v>1900</v>
      </c>
      <c r="F229" s="131" t="s">
        <v>1592</v>
      </c>
      <c r="G229" s="131" t="s">
        <v>1901</v>
      </c>
      <c r="H229" s="413">
        <v>1</v>
      </c>
      <c r="I229" s="132" t="s">
        <v>1587</v>
      </c>
      <c r="J229" s="131" t="s">
        <v>1902</v>
      </c>
      <c r="K229" s="416" t="s">
        <v>1894</v>
      </c>
      <c r="L229" s="416" t="s">
        <v>1894</v>
      </c>
      <c r="M229" s="436" t="s">
        <v>1895</v>
      </c>
    </row>
    <row r="230" spans="1:13">
      <c r="A230" s="408">
        <v>228</v>
      </c>
      <c r="B230" s="131" t="s">
        <v>1892</v>
      </c>
      <c r="C230" s="193" t="s">
        <v>1585</v>
      </c>
      <c r="D230" s="131" t="s">
        <v>1603</v>
      </c>
      <c r="E230" s="131" t="s">
        <v>1903</v>
      </c>
      <c r="F230" s="131" t="s">
        <v>1592</v>
      </c>
      <c r="G230" s="131" t="s">
        <v>17</v>
      </c>
      <c r="H230" s="413">
        <v>1</v>
      </c>
      <c r="I230" s="132" t="s">
        <v>1587</v>
      </c>
      <c r="J230" s="131" t="s">
        <v>1593</v>
      </c>
      <c r="K230" s="416" t="s">
        <v>1894</v>
      </c>
      <c r="L230" s="416" t="s">
        <v>1894</v>
      </c>
      <c r="M230" s="436" t="s">
        <v>1895</v>
      </c>
    </row>
    <row r="231" spans="1:13">
      <c r="A231" s="408">
        <v>229</v>
      </c>
      <c r="B231" s="131" t="s">
        <v>1892</v>
      </c>
      <c r="C231" s="193" t="s">
        <v>1585</v>
      </c>
      <c r="D231" s="131" t="s">
        <v>1603</v>
      </c>
      <c r="E231" s="131" t="s">
        <v>1904</v>
      </c>
      <c r="F231" s="131" t="s">
        <v>1592</v>
      </c>
      <c r="G231" s="131" t="s">
        <v>17</v>
      </c>
      <c r="H231" s="413">
        <v>1</v>
      </c>
      <c r="I231" s="132" t="s">
        <v>1587</v>
      </c>
      <c r="J231" s="131" t="s">
        <v>1593</v>
      </c>
      <c r="K231" s="416" t="s">
        <v>1894</v>
      </c>
      <c r="L231" s="416" t="s">
        <v>1894</v>
      </c>
      <c r="M231" s="436" t="s">
        <v>1895</v>
      </c>
    </row>
    <row r="232" spans="1:13">
      <c r="A232" s="408">
        <v>230</v>
      </c>
      <c r="B232" s="131" t="s">
        <v>1892</v>
      </c>
      <c r="C232" s="193" t="s">
        <v>1585</v>
      </c>
      <c r="D232" s="131" t="s">
        <v>1603</v>
      </c>
      <c r="E232" s="131" t="s">
        <v>1905</v>
      </c>
      <c r="F232" s="131" t="s">
        <v>1592</v>
      </c>
      <c r="G232" s="131" t="s">
        <v>17</v>
      </c>
      <c r="H232" s="413">
        <v>1</v>
      </c>
      <c r="I232" s="132" t="s">
        <v>1587</v>
      </c>
      <c r="J232" s="131" t="s">
        <v>1593</v>
      </c>
      <c r="K232" s="416" t="s">
        <v>1894</v>
      </c>
      <c r="L232" s="416" t="s">
        <v>1894</v>
      </c>
      <c r="M232" s="436" t="s">
        <v>1895</v>
      </c>
    </row>
    <row r="233" spans="1:13">
      <c r="A233" s="408">
        <v>231</v>
      </c>
      <c r="B233" s="131" t="s">
        <v>1892</v>
      </c>
      <c r="C233" s="193" t="s">
        <v>1585</v>
      </c>
      <c r="D233" s="131" t="s">
        <v>1603</v>
      </c>
      <c r="E233" s="131" t="s">
        <v>1906</v>
      </c>
      <c r="F233" s="131" t="s">
        <v>1592</v>
      </c>
      <c r="G233" s="131" t="s">
        <v>17</v>
      </c>
      <c r="H233" s="413">
        <v>1</v>
      </c>
      <c r="I233" s="132" t="s">
        <v>1587</v>
      </c>
      <c r="J233" s="131" t="s">
        <v>1593</v>
      </c>
      <c r="K233" s="416" t="s">
        <v>1894</v>
      </c>
      <c r="L233" s="416" t="s">
        <v>1894</v>
      </c>
      <c r="M233" s="436" t="s">
        <v>1895</v>
      </c>
    </row>
    <row r="234" spans="1:13">
      <c r="A234" s="408">
        <v>232</v>
      </c>
      <c r="B234" s="131" t="s">
        <v>1892</v>
      </c>
      <c r="C234" s="193" t="s">
        <v>1585</v>
      </c>
      <c r="D234" s="131" t="s">
        <v>1603</v>
      </c>
      <c r="E234" s="131" t="s">
        <v>1907</v>
      </c>
      <c r="F234" s="131" t="s">
        <v>1592</v>
      </c>
      <c r="G234" s="131" t="s">
        <v>17</v>
      </c>
      <c r="H234" s="413">
        <v>1</v>
      </c>
      <c r="I234" s="132" t="s">
        <v>1587</v>
      </c>
      <c r="J234" s="131" t="s">
        <v>1593</v>
      </c>
      <c r="K234" s="416" t="s">
        <v>1894</v>
      </c>
      <c r="L234" s="416" t="s">
        <v>1894</v>
      </c>
      <c r="M234" s="436" t="s">
        <v>1895</v>
      </c>
    </row>
    <row r="235" spans="1:13">
      <c r="A235" s="408">
        <v>233</v>
      </c>
      <c r="B235" s="131" t="s">
        <v>1892</v>
      </c>
      <c r="C235" s="193" t="s">
        <v>1585</v>
      </c>
      <c r="D235" s="131" t="s">
        <v>1603</v>
      </c>
      <c r="E235" s="131" t="s">
        <v>1908</v>
      </c>
      <c r="F235" s="131" t="s">
        <v>1592</v>
      </c>
      <c r="G235" s="131" t="s">
        <v>17</v>
      </c>
      <c r="H235" s="413">
        <v>1</v>
      </c>
      <c r="I235" s="132" t="s">
        <v>1587</v>
      </c>
      <c r="J235" s="131" t="s">
        <v>1582</v>
      </c>
      <c r="K235" s="416" t="s">
        <v>1894</v>
      </c>
      <c r="L235" s="416" t="s">
        <v>1894</v>
      </c>
      <c r="M235" s="436"/>
    </row>
    <row r="236" spans="1:13" ht="13.15" customHeight="1">
      <c r="A236" s="408">
        <v>234</v>
      </c>
      <c r="B236" s="131" t="s">
        <v>1892</v>
      </c>
      <c r="C236" s="193" t="s">
        <v>1585</v>
      </c>
      <c r="D236" s="131" t="s">
        <v>1603</v>
      </c>
      <c r="E236" s="131" t="s">
        <v>1909</v>
      </c>
      <c r="F236" s="131" t="s">
        <v>1592</v>
      </c>
      <c r="G236" s="131" t="s">
        <v>17</v>
      </c>
      <c r="H236" s="413">
        <v>1</v>
      </c>
      <c r="I236" s="132" t="s">
        <v>1587</v>
      </c>
      <c r="J236" s="131" t="s">
        <v>1593</v>
      </c>
      <c r="K236" s="416" t="s">
        <v>1894</v>
      </c>
      <c r="L236" s="416" t="s">
        <v>1894</v>
      </c>
      <c r="M236" s="436" t="s">
        <v>1895</v>
      </c>
    </row>
    <row r="237" spans="1:13">
      <c r="A237" s="408">
        <v>235</v>
      </c>
      <c r="B237" s="131" t="s">
        <v>1892</v>
      </c>
      <c r="C237" s="193" t="s">
        <v>1585</v>
      </c>
      <c r="D237" s="131" t="s">
        <v>1603</v>
      </c>
      <c r="E237" s="131" t="s">
        <v>1910</v>
      </c>
      <c r="F237" s="131" t="s">
        <v>1592</v>
      </c>
      <c r="G237" s="131" t="s">
        <v>17</v>
      </c>
      <c r="H237" s="413">
        <v>1</v>
      </c>
      <c r="I237" s="132" t="s">
        <v>1587</v>
      </c>
      <c r="J237" s="131" t="s">
        <v>1593</v>
      </c>
      <c r="K237" s="416" t="s">
        <v>1894</v>
      </c>
      <c r="L237" s="416" t="s">
        <v>1894</v>
      </c>
      <c r="M237" s="436" t="s">
        <v>1895</v>
      </c>
    </row>
    <row r="238" spans="1:13">
      <c r="A238" s="408">
        <v>236</v>
      </c>
      <c r="B238" s="131" t="s">
        <v>1892</v>
      </c>
      <c r="C238" s="193" t="s">
        <v>1585</v>
      </c>
      <c r="D238" s="131" t="s">
        <v>1911</v>
      </c>
      <c r="E238" s="131" t="s">
        <v>1912</v>
      </c>
      <c r="F238" s="131" t="s">
        <v>1592</v>
      </c>
      <c r="G238" s="131" t="s">
        <v>17</v>
      </c>
      <c r="H238" s="413">
        <v>1</v>
      </c>
      <c r="I238" s="132" t="s">
        <v>1587</v>
      </c>
      <c r="J238" s="131" t="s">
        <v>1593</v>
      </c>
      <c r="K238" s="416" t="s">
        <v>1894</v>
      </c>
      <c r="L238" s="416" t="s">
        <v>1894</v>
      </c>
      <c r="M238" s="436" t="s">
        <v>1913</v>
      </c>
    </row>
    <row r="239" spans="1:13">
      <c r="A239" s="408">
        <v>237</v>
      </c>
      <c r="B239" s="131" t="s">
        <v>1892</v>
      </c>
      <c r="C239" s="193" t="s">
        <v>1585</v>
      </c>
      <c r="D239" s="131" t="s">
        <v>1911</v>
      </c>
      <c r="E239" s="131" t="s">
        <v>1914</v>
      </c>
      <c r="F239" s="131" t="s">
        <v>1592</v>
      </c>
      <c r="G239" s="131" t="s">
        <v>17</v>
      </c>
      <c r="H239" s="413">
        <v>1</v>
      </c>
      <c r="I239" s="132" t="s">
        <v>1587</v>
      </c>
      <c r="J239" s="131" t="s">
        <v>1593</v>
      </c>
      <c r="K239" s="416" t="s">
        <v>1894</v>
      </c>
      <c r="L239" s="416" t="s">
        <v>1894</v>
      </c>
      <c r="M239" s="436" t="s">
        <v>1913</v>
      </c>
    </row>
    <row r="240" spans="1:13">
      <c r="A240" s="408">
        <v>238</v>
      </c>
      <c r="B240" s="131" t="s">
        <v>1892</v>
      </c>
      <c r="C240" s="193" t="s">
        <v>1585</v>
      </c>
      <c r="D240" s="131" t="s">
        <v>1911</v>
      </c>
      <c r="E240" s="131" t="s">
        <v>1915</v>
      </c>
      <c r="F240" s="131" t="s">
        <v>1592</v>
      </c>
      <c r="G240" s="131" t="s">
        <v>17</v>
      </c>
      <c r="H240" s="413">
        <v>1</v>
      </c>
      <c r="I240" s="132" t="s">
        <v>1587</v>
      </c>
      <c r="J240" s="131" t="s">
        <v>1593</v>
      </c>
      <c r="K240" s="416" t="s">
        <v>1894</v>
      </c>
      <c r="L240" s="416" t="s">
        <v>1894</v>
      </c>
      <c r="M240" s="436" t="s">
        <v>1913</v>
      </c>
    </row>
    <row r="241" spans="1:13">
      <c r="A241" s="408">
        <v>239</v>
      </c>
      <c r="B241" s="131" t="s">
        <v>1892</v>
      </c>
      <c r="C241" s="193" t="s">
        <v>1585</v>
      </c>
      <c r="D241" s="131" t="s">
        <v>1911</v>
      </c>
      <c r="E241" s="131" t="s">
        <v>1916</v>
      </c>
      <c r="F241" s="131" t="s">
        <v>1592</v>
      </c>
      <c r="G241" s="131" t="s">
        <v>17</v>
      </c>
      <c r="H241" s="413">
        <v>1</v>
      </c>
      <c r="I241" s="132" t="s">
        <v>1587</v>
      </c>
      <c r="J241" s="131" t="s">
        <v>1593</v>
      </c>
      <c r="K241" s="416" t="s">
        <v>1894</v>
      </c>
      <c r="L241" s="416" t="s">
        <v>1894</v>
      </c>
      <c r="M241" s="436" t="s">
        <v>1913</v>
      </c>
    </row>
    <row r="242" spans="1:13">
      <c r="A242" s="408">
        <v>240</v>
      </c>
      <c r="B242" s="131" t="s">
        <v>1892</v>
      </c>
      <c r="C242" s="193" t="s">
        <v>1585</v>
      </c>
      <c r="D242" s="131" t="s">
        <v>1911</v>
      </c>
      <c r="E242" s="131" t="s">
        <v>1917</v>
      </c>
      <c r="F242" s="131" t="s">
        <v>1592</v>
      </c>
      <c r="G242" s="131" t="s">
        <v>17</v>
      </c>
      <c r="H242" s="413">
        <v>1</v>
      </c>
      <c r="I242" s="132" t="s">
        <v>1587</v>
      </c>
      <c r="J242" s="131" t="s">
        <v>1593</v>
      </c>
      <c r="K242" s="416" t="s">
        <v>1894</v>
      </c>
      <c r="L242" s="416" t="s">
        <v>1894</v>
      </c>
      <c r="M242" s="436" t="s">
        <v>1913</v>
      </c>
    </row>
    <row r="243" spans="1:13">
      <c r="A243" s="408">
        <v>241</v>
      </c>
      <c r="B243" s="131" t="s">
        <v>1892</v>
      </c>
      <c r="C243" s="193" t="s">
        <v>1585</v>
      </c>
      <c r="D243" s="131" t="s">
        <v>1911</v>
      </c>
      <c r="E243" s="131" t="s">
        <v>1918</v>
      </c>
      <c r="F243" s="131" t="s">
        <v>1592</v>
      </c>
      <c r="G243" s="131" t="s">
        <v>17</v>
      </c>
      <c r="H243" s="413">
        <v>1</v>
      </c>
      <c r="I243" s="132" t="s">
        <v>1587</v>
      </c>
      <c r="J243" s="131" t="s">
        <v>1593</v>
      </c>
      <c r="K243" s="416" t="s">
        <v>1894</v>
      </c>
      <c r="L243" s="416" t="s">
        <v>1894</v>
      </c>
      <c r="M243" s="436" t="s">
        <v>1913</v>
      </c>
    </row>
    <row r="244" spans="1:13">
      <c r="A244" s="408">
        <v>242</v>
      </c>
      <c r="B244" s="131" t="s">
        <v>1892</v>
      </c>
      <c r="C244" s="193" t="s">
        <v>1585</v>
      </c>
      <c r="D244" s="131" t="s">
        <v>1911</v>
      </c>
      <c r="E244" s="131" t="s">
        <v>1919</v>
      </c>
      <c r="F244" s="131" t="s">
        <v>1592</v>
      </c>
      <c r="G244" s="131" t="s">
        <v>17</v>
      </c>
      <c r="H244" s="413">
        <v>1</v>
      </c>
      <c r="I244" s="132" t="s">
        <v>1587</v>
      </c>
      <c r="J244" s="131" t="s">
        <v>1593</v>
      </c>
      <c r="K244" s="416" t="s">
        <v>1894</v>
      </c>
      <c r="L244" s="416" t="s">
        <v>1894</v>
      </c>
      <c r="M244" s="436" t="s">
        <v>1913</v>
      </c>
    </row>
    <row r="245" spans="1:13">
      <c r="A245" s="408">
        <v>243</v>
      </c>
      <c r="B245" s="131" t="s">
        <v>1892</v>
      </c>
      <c r="C245" s="193" t="s">
        <v>1585</v>
      </c>
      <c r="D245" s="131" t="s">
        <v>1911</v>
      </c>
      <c r="E245" s="131" t="s">
        <v>1920</v>
      </c>
      <c r="F245" s="131" t="s">
        <v>1592</v>
      </c>
      <c r="G245" s="131" t="s">
        <v>17</v>
      </c>
      <c r="H245" s="413">
        <v>1</v>
      </c>
      <c r="I245" s="132" t="s">
        <v>1587</v>
      </c>
      <c r="J245" s="131" t="s">
        <v>1593</v>
      </c>
      <c r="K245" s="416" t="s">
        <v>1894</v>
      </c>
      <c r="L245" s="416" t="s">
        <v>1894</v>
      </c>
      <c r="M245" s="436" t="s">
        <v>1913</v>
      </c>
    </row>
    <row r="246" spans="1:13">
      <c r="A246" s="408">
        <v>244</v>
      </c>
      <c r="B246" s="131" t="s">
        <v>1892</v>
      </c>
      <c r="C246" s="193" t="s">
        <v>1585</v>
      </c>
      <c r="D246" s="131" t="s">
        <v>1911</v>
      </c>
      <c r="E246" s="131" t="s">
        <v>1921</v>
      </c>
      <c r="F246" s="131" t="s">
        <v>1592</v>
      </c>
      <c r="G246" s="131" t="s">
        <v>17</v>
      </c>
      <c r="H246" s="413">
        <v>1</v>
      </c>
      <c r="I246" s="132" t="s">
        <v>1587</v>
      </c>
      <c r="J246" s="131" t="s">
        <v>1593</v>
      </c>
      <c r="K246" s="416" t="s">
        <v>1894</v>
      </c>
      <c r="L246" s="416" t="s">
        <v>1894</v>
      </c>
      <c r="M246" s="436" t="s">
        <v>1913</v>
      </c>
    </row>
    <row r="247" spans="1:13">
      <c r="A247" s="408">
        <v>245</v>
      </c>
      <c r="B247" s="131" t="s">
        <v>1892</v>
      </c>
      <c r="C247" s="193" t="s">
        <v>1585</v>
      </c>
      <c r="D247" s="131" t="s">
        <v>1911</v>
      </c>
      <c r="E247" s="131" t="s">
        <v>1922</v>
      </c>
      <c r="F247" s="131" t="s">
        <v>1592</v>
      </c>
      <c r="G247" s="131" t="s">
        <v>17</v>
      </c>
      <c r="H247" s="413">
        <v>1</v>
      </c>
      <c r="I247" s="132" t="s">
        <v>1587</v>
      </c>
      <c r="J247" s="131" t="s">
        <v>1593</v>
      </c>
      <c r="K247" s="416" t="s">
        <v>1894</v>
      </c>
      <c r="L247" s="416" t="s">
        <v>1894</v>
      </c>
      <c r="M247" s="436" t="s">
        <v>1913</v>
      </c>
    </row>
    <row r="248" spans="1:13">
      <c r="A248" s="408">
        <v>246</v>
      </c>
      <c r="B248" s="131" t="s">
        <v>1892</v>
      </c>
      <c r="C248" s="193" t="s">
        <v>1585</v>
      </c>
      <c r="D248" s="131" t="s">
        <v>1923</v>
      </c>
      <c r="E248" s="131" t="s">
        <v>1924</v>
      </c>
      <c r="F248" s="131" t="s">
        <v>1592</v>
      </c>
      <c r="G248" s="131" t="s">
        <v>17</v>
      </c>
      <c r="H248" s="413">
        <v>1</v>
      </c>
      <c r="I248" s="132" t="s">
        <v>1587</v>
      </c>
      <c r="J248" s="131" t="s">
        <v>1593</v>
      </c>
      <c r="K248" s="416" t="s">
        <v>1894</v>
      </c>
      <c r="L248" s="416" t="s">
        <v>1894</v>
      </c>
      <c r="M248" s="436" t="s">
        <v>1913</v>
      </c>
    </row>
    <row r="249" spans="1:13">
      <c r="A249" s="408">
        <v>247</v>
      </c>
      <c r="B249" s="131" t="s">
        <v>1892</v>
      </c>
      <c r="C249" s="193" t="s">
        <v>1585</v>
      </c>
      <c r="D249" s="131" t="s">
        <v>1923</v>
      </c>
      <c r="E249" s="131" t="s">
        <v>1925</v>
      </c>
      <c r="F249" s="131" t="s">
        <v>1592</v>
      </c>
      <c r="G249" s="131" t="s">
        <v>17</v>
      </c>
      <c r="H249" s="413">
        <v>1</v>
      </c>
      <c r="I249" s="132" t="s">
        <v>1587</v>
      </c>
      <c r="J249" s="131" t="s">
        <v>1593</v>
      </c>
      <c r="K249" s="416" t="s">
        <v>1894</v>
      </c>
      <c r="L249" s="416" t="s">
        <v>1894</v>
      </c>
      <c r="M249" s="436" t="s">
        <v>1913</v>
      </c>
    </row>
    <row r="250" spans="1:13">
      <c r="A250" s="408">
        <v>248</v>
      </c>
      <c r="B250" s="131" t="s">
        <v>1892</v>
      </c>
      <c r="C250" s="193" t="s">
        <v>1585</v>
      </c>
      <c r="D250" s="131" t="s">
        <v>1923</v>
      </c>
      <c r="E250" s="131" t="s">
        <v>1926</v>
      </c>
      <c r="F250" s="131" t="s">
        <v>1592</v>
      </c>
      <c r="G250" s="131" t="s">
        <v>17</v>
      </c>
      <c r="H250" s="413">
        <v>1</v>
      </c>
      <c r="I250" s="132" t="s">
        <v>1587</v>
      </c>
      <c r="J250" s="131" t="s">
        <v>1593</v>
      </c>
      <c r="K250" s="416" t="s">
        <v>1894</v>
      </c>
      <c r="L250" s="416" t="s">
        <v>1894</v>
      </c>
      <c r="M250" s="436" t="s">
        <v>1913</v>
      </c>
    </row>
    <row r="251" spans="1:13">
      <c r="A251" s="408">
        <v>249</v>
      </c>
      <c r="B251" s="131" t="s">
        <v>1892</v>
      </c>
      <c r="C251" s="193" t="s">
        <v>1585</v>
      </c>
      <c r="D251" s="131" t="s">
        <v>1923</v>
      </c>
      <c r="E251" s="131" t="s">
        <v>1927</v>
      </c>
      <c r="F251" s="131" t="s">
        <v>1592</v>
      </c>
      <c r="G251" s="131" t="s">
        <v>17</v>
      </c>
      <c r="H251" s="413">
        <v>1</v>
      </c>
      <c r="I251" s="132" t="s">
        <v>1587</v>
      </c>
      <c r="J251" s="131" t="s">
        <v>1582</v>
      </c>
      <c r="K251" s="416" t="s">
        <v>1894</v>
      </c>
      <c r="L251" s="416" t="s">
        <v>1894</v>
      </c>
      <c r="M251" s="436" t="s">
        <v>1913</v>
      </c>
    </row>
    <row r="252" spans="1:13">
      <c r="A252" s="408">
        <v>250</v>
      </c>
      <c r="B252" s="131" t="s">
        <v>1892</v>
      </c>
      <c r="C252" s="193" t="s">
        <v>1585</v>
      </c>
      <c r="D252" s="131" t="s">
        <v>1923</v>
      </c>
      <c r="E252" s="131" t="s">
        <v>1928</v>
      </c>
      <c r="F252" s="131" t="s">
        <v>1592</v>
      </c>
      <c r="G252" s="131" t="s">
        <v>1929</v>
      </c>
      <c r="H252" s="413">
        <v>1</v>
      </c>
      <c r="I252" s="132" t="s">
        <v>1587</v>
      </c>
      <c r="J252" s="131" t="s">
        <v>1582</v>
      </c>
      <c r="K252" s="416" t="s">
        <v>1894</v>
      </c>
      <c r="L252" s="416" t="s">
        <v>1894</v>
      </c>
      <c r="M252" s="436"/>
    </row>
    <row r="253" spans="1:13">
      <c r="A253" s="408">
        <v>251</v>
      </c>
      <c r="B253" s="131" t="s">
        <v>1892</v>
      </c>
      <c r="C253" s="193" t="s">
        <v>1585</v>
      </c>
      <c r="D253" s="131" t="s">
        <v>1923</v>
      </c>
      <c r="E253" s="131" t="s">
        <v>1930</v>
      </c>
      <c r="F253" s="131" t="s">
        <v>1592</v>
      </c>
      <c r="G253" s="131" t="s">
        <v>17</v>
      </c>
      <c r="H253" s="413">
        <v>1</v>
      </c>
      <c r="I253" s="132" t="s">
        <v>1587</v>
      </c>
      <c r="J253" s="131" t="s">
        <v>1593</v>
      </c>
      <c r="K253" s="416" t="s">
        <v>1894</v>
      </c>
      <c r="L253" s="416" t="s">
        <v>1894</v>
      </c>
      <c r="M253" s="436" t="s">
        <v>1913</v>
      </c>
    </row>
    <row r="254" spans="1:13">
      <c r="A254" s="408">
        <v>252</v>
      </c>
      <c r="B254" s="131" t="s">
        <v>1892</v>
      </c>
      <c r="C254" s="193" t="s">
        <v>1585</v>
      </c>
      <c r="D254" s="131" t="s">
        <v>1923</v>
      </c>
      <c r="E254" s="131" t="s">
        <v>1931</v>
      </c>
      <c r="F254" s="131" t="s">
        <v>1592</v>
      </c>
      <c r="G254" s="131" t="s">
        <v>17</v>
      </c>
      <c r="H254" s="413">
        <v>1</v>
      </c>
      <c r="I254" s="132" t="s">
        <v>1587</v>
      </c>
      <c r="J254" s="131" t="s">
        <v>1902</v>
      </c>
      <c r="K254" s="416" t="s">
        <v>1894</v>
      </c>
      <c r="L254" s="416" t="s">
        <v>1894</v>
      </c>
      <c r="M254" s="436" t="s">
        <v>1913</v>
      </c>
    </row>
    <row r="255" spans="1:13">
      <c r="A255" s="408">
        <v>253</v>
      </c>
      <c r="B255" s="131" t="s">
        <v>1892</v>
      </c>
      <c r="C255" s="193" t="s">
        <v>1585</v>
      </c>
      <c r="D255" s="131" t="s">
        <v>1923</v>
      </c>
      <c r="E255" s="131" t="s">
        <v>1932</v>
      </c>
      <c r="F255" s="131" t="s">
        <v>1592</v>
      </c>
      <c r="G255" s="131" t="s">
        <v>17</v>
      </c>
      <c r="H255" s="413">
        <v>1</v>
      </c>
      <c r="I255" s="132" t="s">
        <v>1587</v>
      </c>
      <c r="J255" s="131" t="s">
        <v>1902</v>
      </c>
      <c r="K255" s="416" t="s">
        <v>1894</v>
      </c>
      <c r="L255" s="416" t="s">
        <v>1894</v>
      </c>
      <c r="M255" s="436" t="s">
        <v>1913</v>
      </c>
    </row>
    <row r="256" spans="1:13">
      <c r="A256" s="408">
        <v>254</v>
      </c>
      <c r="B256" s="131" t="s">
        <v>1892</v>
      </c>
      <c r="C256" s="193" t="s">
        <v>1585</v>
      </c>
      <c r="D256" s="131" t="s">
        <v>1923</v>
      </c>
      <c r="E256" s="131" t="s">
        <v>1933</v>
      </c>
      <c r="F256" s="131" t="s">
        <v>1592</v>
      </c>
      <c r="G256" s="131" t="s">
        <v>1901</v>
      </c>
      <c r="H256" s="413">
        <v>1</v>
      </c>
      <c r="I256" s="132" t="s">
        <v>1587</v>
      </c>
      <c r="J256" s="131" t="s">
        <v>1934</v>
      </c>
      <c r="K256" s="416" t="s">
        <v>1894</v>
      </c>
      <c r="L256" s="416" t="s">
        <v>1894</v>
      </c>
      <c r="M256" s="436" t="s">
        <v>1913</v>
      </c>
    </row>
    <row r="257" spans="1:13">
      <c r="A257" s="408">
        <v>255</v>
      </c>
      <c r="B257" s="131" t="s">
        <v>1892</v>
      </c>
      <c r="C257" s="193" t="s">
        <v>1585</v>
      </c>
      <c r="D257" s="131" t="s">
        <v>1923</v>
      </c>
      <c r="E257" s="131" t="s">
        <v>1935</v>
      </c>
      <c r="F257" s="131" t="s">
        <v>1592</v>
      </c>
      <c r="G257" s="131" t="s">
        <v>17</v>
      </c>
      <c r="H257" s="413">
        <v>1</v>
      </c>
      <c r="I257" s="132" t="s">
        <v>1587</v>
      </c>
      <c r="J257" s="131" t="s">
        <v>1593</v>
      </c>
      <c r="K257" s="416" t="s">
        <v>1894</v>
      </c>
      <c r="L257" s="416" t="s">
        <v>1894</v>
      </c>
      <c r="M257" s="436" t="s">
        <v>1913</v>
      </c>
    </row>
    <row r="258" spans="1:13">
      <c r="A258" s="408">
        <v>256</v>
      </c>
      <c r="B258" s="131" t="s">
        <v>1892</v>
      </c>
      <c r="C258" s="193" t="s">
        <v>1585</v>
      </c>
      <c r="D258" s="131" t="s">
        <v>1923</v>
      </c>
      <c r="E258" s="131" t="s">
        <v>1936</v>
      </c>
      <c r="F258" s="131" t="s">
        <v>1592</v>
      </c>
      <c r="G258" s="131" t="s">
        <v>1901</v>
      </c>
      <c r="H258" s="413">
        <v>1</v>
      </c>
      <c r="I258" s="132" t="s">
        <v>1587</v>
      </c>
      <c r="J258" s="131" t="s">
        <v>1582</v>
      </c>
      <c r="K258" s="416" t="s">
        <v>1894</v>
      </c>
      <c r="L258" s="416" t="s">
        <v>1894</v>
      </c>
      <c r="M258" s="436" t="s">
        <v>1937</v>
      </c>
    </row>
    <row r="259" spans="1:13">
      <c r="A259" s="408">
        <v>257</v>
      </c>
      <c r="B259" s="131" t="s">
        <v>1892</v>
      </c>
      <c r="C259" s="193" t="s">
        <v>1585</v>
      </c>
      <c r="D259" s="131" t="s">
        <v>1923</v>
      </c>
      <c r="E259" s="131" t="s">
        <v>1938</v>
      </c>
      <c r="F259" s="131" t="s">
        <v>1592</v>
      </c>
      <c r="G259" s="131" t="s">
        <v>17</v>
      </c>
      <c r="H259" s="413">
        <v>1</v>
      </c>
      <c r="I259" s="132" t="s">
        <v>1587</v>
      </c>
      <c r="J259" s="131" t="s">
        <v>1593</v>
      </c>
      <c r="K259" s="416" t="s">
        <v>1894</v>
      </c>
      <c r="L259" s="416" t="s">
        <v>1894</v>
      </c>
      <c r="M259" s="436" t="s">
        <v>1913</v>
      </c>
    </row>
    <row r="260" spans="1:13">
      <c r="A260" s="408">
        <v>258</v>
      </c>
      <c r="B260" s="131" t="s">
        <v>1892</v>
      </c>
      <c r="C260" s="193" t="s">
        <v>1585</v>
      </c>
      <c r="D260" s="131" t="s">
        <v>1911</v>
      </c>
      <c r="E260" s="131" t="s">
        <v>1939</v>
      </c>
      <c r="F260" s="131" t="s">
        <v>1592</v>
      </c>
      <c r="G260" s="131" t="s">
        <v>17</v>
      </c>
      <c r="H260" s="413">
        <v>1</v>
      </c>
      <c r="I260" s="132" t="s">
        <v>1587</v>
      </c>
      <c r="J260" s="131" t="s">
        <v>1593</v>
      </c>
      <c r="K260" s="416" t="s">
        <v>1894</v>
      </c>
      <c r="L260" s="416" t="s">
        <v>1894</v>
      </c>
      <c r="M260" s="436" t="s">
        <v>1940</v>
      </c>
    </row>
    <row r="261" spans="1:13">
      <c r="A261" s="408">
        <v>259</v>
      </c>
      <c r="B261" s="131" t="s">
        <v>1892</v>
      </c>
      <c r="C261" s="193" t="s">
        <v>1585</v>
      </c>
      <c r="D261" s="131" t="s">
        <v>1911</v>
      </c>
      <c r="E261" s="131" t="s">
        <v>1941</v>
      </c>
      <c r="F261" s="131" t="s">
        <v>1592</v>
      </c>
      <c r="G261" s="131" t="s">
        <v>17</v>
      </c>
      <c r="H261" s="413">
        <v>1</v>
      </c>
      <c r="I261" s="132" t="s">
        <v>1587</v>
      </c>
      <c r="J261" s="131" t="s">
        <v>1593</v>
      </c>
      <c r="K261" s="416" t="s">
        <v>1894</v>
      </c>
      <c r="L261" s="416" t="s">
        <v>1894</v>
      </c>
      <c r="M261" s="436" t="s">
        <v>1940</v>
      </c>
    </row>
    <row r="262" spans="1:13">
      <c r="A262" s="408">
        <v>260</v>
      </c>
      <c r="B262" s="131" t="s">
        <v>1892</v>
      </c>
      <c r="C262" s="193" t="s">
        <v>1585</v>
      </c>
      <c r="D262" s="131" t="s">
        <v>1911</v>
      </c>
      <c r="E262" s="131" t="s">
        <v>1942</v>
      </c>
      <c r="F262" s="131" t="s">
        <v>1592</v>
      </c>
      <c r="G262" s="131" t="s">
        <v>17</v>
      </c>
      <c r="H262" s="413">
        <v>1</v>
      </c>
      <c r="I262" s="132" t="s">
        <v>1587</v>
      </c>
      <c r="J262" s="131" t="s">
        <v>1593</v>
      </c>
      <c r="K262" s="416" t="s">
        <v>1894</v>
      </c>
      <c r="L262" s="416" t="s">
        <v>1894</v>
      </c>
      <c r="M262" s="436" t="s">
        <v>1940</v>
      </c>
    </row>
    <row r="263" spans="1:13">
      <c r="A263" s="408">
        <v>261</v>
      </c>
      <c r="B263" s="131" t="s">
        <v>1892</v>
      </c>
      <c r="C263" s="193" t="s">
        <v>1585</v>
      </c>
      <c r="D263" s="131" t="s">
        <v>1911</v>
      </c>
      <c r="E263" s="131" t="s">
        <v>1943</v>
      </c>
      <c r="F263" s="131" t="s">
        <v>1592</v>
      </c>
      <c r="G263" s="131" t="s">
        <v>17</v>
      </c>
      <c r="H263" s="413">
        <v>1</v>
      </c>
      <c r="I263" s="132" t="s">
        <v>1587</v>
      </c>
      <c r="J263" s="131" t="s">
        <v>1593</v>
      </c>
      <c r="K263" s="416" t="s">
        <v>1894</v>
      </c>
      <c r="L263" s="416" t="s">
        <v>1894</v>
      </c>
      <c r="M263" s="436" t="s">
        <v>1940</v>
      </c>
    </row>
    <row r="264" spans="1:13">
      <c r="A264" s="408">
        <v>262</v>
      </c>
      <c r="B264" s="131" t="s">
        <v>1892</v>
      </c>
      <c r="C264" s="193" t="s">
        <v>1585</v>
      </c>
      <c r="D264" s="131" t="s">
        <v>1911</v>
      </c>
      <c r="E264" s="131" t="s">
        <v>1944</v>
      </c>
      <c r="F264" s="131" t="s">
        <v>1592</v>
      </c>
      <c r="G264" s="131" t="s">
        <v>17</v>
      </c>
      <c r="H264" s="413">
        <v>1</v>
      </c>
      <c r="I264" s="132" t="s">
        <v>1587</v>
      </c>
      <c r="J264" s="131" t="s">
        <v>1593</v>
      </c>
      <c r="K264" s="416" t="s">
        <v>1894</v>
      </c>
      <c r="L264" s="416" t="s">
        <v>1894</v>
      </c>
      <c r="M264" s="436" t="s">
        <v>1940</v>
      </c>
    </row>
    <row r="265" spans="1:13">
      <c r="A265" s="408">
        <v>263</v>
      </c>
      <c r="B265" s="131" t="s">
        <v>1892</v>
      </c>
      <c r="C265" s="193" t="s">
        <v>1585</v>
      </c>
      <c r="D265" s="131" t="s">
        <v>1911</v>
      </c>
      <c r="E265" s="131" t="s">
        <v>1945</v>
      </c>
      <c r="F265" s="131" t="s">
        <v>1592</v>
      </c>
      <c r="G265" s="131" t="s">
        <v>17</v>
      </c>
      <c r="H265" s="413">
        <v>1</v>
      </c>
      <c r="I265" s="132" t="s">
        <v>1587</v>
      </c>
      <c r="J265" s="131" t="s">
        <v>1593</v>
      </c>
      <c r="K265" s="416" t="s">
        <v>1894</v>
      </c>
      <c r="L265" s="416" t="s">
        <v>1894</v>
      </c>
      <c r="M265" s="436" t="s">
        <v>1940</v>
      </c>
    </row>
    <row r="266" spans="1:13">
      <c r="A266" s="408">
        <v>264</v>
      </c>
      <c r="B266" s="131" t="s">
        <v>1892</v>
      </c>
      <c r="C266" s="193" t="s">
        <v>1585</v>
      </c>
      <c r="D266" s="131" t="s">
        <v>1911</v>
      </c>
      <c r="E266" s="131" t="s">
        <v>1946</v>
      </c>
      <c r="F266" s="131" t="s">
        <v>1592</v>
      </c>
      <c r="G266" s="131" t="s">
        <v>17</v>
      </c>
      <c r="H266" s="413">
        <v>1</v>
      </c>
      <c r="I266" s="132" t="s">
        <v>1587</v>
      </c>
      <c r="J266" s="131" t="s">
        <v>1593</v>
      </c>
      <c r="K266" s="416" t="s">
        <v>1894</v>
      </c>
      <c r="L266" s="416" t="s">
        <v>1894</v>
      </c>
      <c r="M266" s="436" t="s">
        <v>1940</v>
      </c>
    </row>
    <row r="267" spans="1:13">
      <c r="A267" s="408">
        <v>265</v>
      </c>
      <c r="B267" s="131" t="s">
        <v>1892</v>
      </c>
      <c r="C267" s="193" t="s">
        <v>1585</v>
      </c>
      <c r="D267" s="131" t="s">
        <v>1911</v>
      </c>
      <c r="E267" s="131" t="s">
        <v>1947</v>
      </c>
      <c r="F267" s="131" t="s">
        <v>1592</v>
      </c>
      <c r="G267" s="131" t="s">
        <v>17</v>
      </c>
      <c r="H267" s="413">
        <v>1</v>
      </c>
      <c r="I267" s="132" t="s">
        <v>1587</v>
      </c>
      <c r="J267" s="131" t="s">
        <v>1593</v>
      </c>
      <c r="K267" s="416" t="s">
        <v>1894</v>
      </c>
      <c r="L267" s="416" t="s">
        <v>1894</v>
      </c>
      <c r="M267" s="436" t="s">
        <v>1940</v>
      </c>
    </row>
    <row r="268" spans="1:13">
      <c r="A268" s="408">
        <v>266</v>
      </c>
      <c r="B268" s="131" t="s">
        <v>1892</v>
      </c>
      <c r="C268" s="193" t="s">
        <v>1585</v>
      </c>
      <c r="D268" s="131" t="s">
        <v>1911</v>
      </c>
      <c r="E268" s="131" t="s">
        <v>1948</v>
      </c>
      <c r="F268" s="131" t="s">
        <v>1592</v>
      </c>
      <c r="G268" s="131" t="s">
        <v>17</v>
      </c>
      <c r="H268" s="413">
        <v>1</v>
      </c>
      <c r="I268" s="132" t="s">
        <v>1587</v>
      </c>
      <c r="J268" s="131" t="s">
        <v>1593</v>
      </c>
      <c r="K268" s="416" t="s">
        <v>1894</v>
      </c>
      <c r="L268" s="416" t="s">
        <v>1894</v>
      </c>
      <c r="M268" s="108" t="s">
        <v>1940</v>
      </c>
    </row>
    <row r="269" spans="1:13">
      <c r="A269" s="408">
        <v>267</v>
      </c>
      <c r="B269" s="131" t="s">
        <v>1892</v>
      </c>
      <c r="C269" s="193" t="s">
        <v>1585</v>
      </c>
      <c r="D269" s="131" t="s">
        <v>1911</v>
      </c>
      <c r="E269" s="131" t="s">
        <v>1949</v>
      </c>
      <c r="F269" s="131" t="s">
        <v>1592</v>
      </c>
      <c r="G269" s="131" t="s">
        <v>17</v>
      </c>
      <c r="H269" s="413">
        <v>1</v>
      </c>
      <c r="I269" s="132" t="s">
        <v>1587</v>
      </c>
      <c r="J269" s="131" t="s">
        <v>1593</v>
      </c>
      <c r="K269" s="416" t="s">
        <v>1894</v>
      </c>
      <c r="L269" s="416" t="s">
        <v>1894</v>
      </c>
      <c r="M269" s="108" t="s">
        <v>1940</v>
      </c>
    </row>
    <row r="270" spans="1:13" ht="16.5">
      <c r="A270" s="408">
        <v>268</v>
      </c>
      <c r="B270" s="131" t="s">
        <v>1595</v>
      </c>
      <c r="C270" s="193" t="s">
        <v>1585</v>
      </c>
      <c r="D270" s="131" t="s">
        <v>1596</v>
      </c>
      <c r="E270" s="437" t="s">
        <v>1950</v>
      </c>
      <c r="F270" s="417" t="s">
        <v>1592</v>
      </c>
      <c r="G270" s="131" t="s">
        <v>17</v>
      </c>
      <c r="H270" s="438">
        <v>1</v>
      </c>
      <c r="I270" s="132" t="s">
        <v>1587</v>
      </c>
      <c r="J270" s="131" t="s">
        <v>1572</v>
      </c>
      <c r="K270" s="439" t="s">
        <v>1598</v>
      </c>
      <c r="L270" s="439" t="s">
        <v>1598</v>
      </c>
    </row>
    <row r="271" spans="1:13" ht="16.5">
      <c r="A271" s="408">
        <v>269</v>
      </c>
      <c r="B271" s="131" t="s">
        <v>1595</v>
      </c>
      <c r="C271" s="193" t="s">
        <v>1585</v>
      </c>
      <c r="D271" s="131" t="s">
        <v>1911</v>
      </c>
      <c r="E271" s="417" t="s">
        <v>1951</v>
      </c>
      <c r="F271" s="417" t="s">
        <v>1592</v>
      </c>
      <c r="G271" s="131" t="s">
        <v>17</v>
      </c>
      <c r="H271" s="189">
        <v>1</v>
      </c>
      <c r="I271" s="132" t="s">
        <v>1587</v>
      </c>
      <c r="J271" s="131" t="s">
        <v>1572</v>
      </c>
      <c r="K271" s="131" t="s">
        <v>1598</v>
      </c>
      <c r="L271" s="131" t="s">
        <v>1598</v>
      </c>
    </row>
    <row r="272" spans="1:13" ht="16.5">
      <c r="A272" s="408">
        <v>270</v>
      </c>
      <c r="B272" s="131" t="s">
        <v>1595</v>
      </c>
      <c r="C272" s="193" t="s">
        <v>1585</v>
      </c>
      <c r="D272" s="131" t="s">
        <v>1911</v>
      </c>
      <c r="E272" s="417" t="s">
        <v>1952</v>
      </c>
      <c r="F272" s="417" t="s">
        <v>1592</v>
      </c>
      <c r="G272" s="131" t="s">
        <v>17</v>
      </c>
      <c r="H272" s="189">
        <v>1</v>
      </c>
      <c r="I272" s="132" t="s">
        <v>1587</v>
      </c>
      <c r="J272" s="131" t="s">
        <v>1572</v>
      </c>
      <c r="K272" s="131" t="s">
        <v>1598</v>
      </c>
      <c r="L272" s="131" t="s">
        <v>1598</v>
      </c>
    </row>
    <row r="273" spans="1:13" ht="16.5">
      <c r="A273" s="408">
        <v>271</v>
      </c>
      <c r="B273" s="131" t="s">
        <v>1595</v>
      </c>
      <c r="C273" s="193" t="s">
        <v>1585</v>
      </c>
      <c r="D273" s="131" t="s">
        <v>1911</v>
      </c>
      <c r="E273" s="417" t="s">
        <v>1953</v>
      </c>
      <c r="F273" s="417" t="s">
        <v>1592</v>
      </c>
      <c r="G273" s="131" t="s">
        <v>17</v>
      </c>
      <c r="H273" s="189">
        <v>1</v>
      </c>
      <c r="I273" s="132" t="s">
        <v>1587</v>
      </c>
      <c r="J273" s="131" t="s">
        <v>1572</v>
      </c>
      <c r="K273" s="131" t="s">
        <v>1598</v>
      </c>
      <c r="L273" s="131" t="s">
        <v>1598</v>
      </c>
    </row>
    <row r="274" spans="1:13" ht="16.5">
      <c r="A274" s="408">
        <v>272</v>
      </c>
      <c r="B274" s="131" t="s">
        <v>1595</v>
      </c>
      <c r="C274" s="193" t="s">
        <v>1585</v>
      </c>
      <c r="D274" s="131" t="s">
        <v>1911</v>
      </c>
      <c r="E274" s="417" t="s">
        <v>1954</v>
      </c>
      <c r="F274" s="417" t="s">
        <v>1592</v>
      </c>
      <c r="G274" s="131" t="s">
        <v>17</v>
      </c>
      <c r="H274" s="189">
        <v>1</v>
      </c>
      <c r="I274" s="132" t="s">
        <v>1587</v>
      </c>
      <c r="J274" s="131" t="s">
        <v>1572</v>
      </c>
      <c r="K274" s="131" t="s">
        <v>1598</v>
      </c>
      <c r="L274" s="131" t="s">
        <v>1598</v>
      </c>
    </row>
    <row r="275" spans="1:13" ht="16.5">
      <c r="A275" s="408">
        <v>273</v>
      </c>
      <c r="B275" s="131" t="s">
        <v>1595</v>
      </c>
      <c r="C275" s="193" t="s">
        <v>1585</v>
      </c>
      <c r="D275" s="131" t="s">
        <v>1911</v>
      </c>
      <c r="E275" s="417" t="s">
        <v>1955</v>
      </c>
      <c r="F275" s="417" t="s">
        <v>1592</v>
      </c>
      <c r="G275" s="131" t="s">
        <v>17</v>
      </c>
      <c r="H275" s="189">
        <v>1</v>
      </c>
      <c r="I275" s="132" t="s">
        <v>1587</v>
      </c>
      <c r="J275" s="131" t="s">
        <v>1572</v>
      </c>
      <c r="K275" s="131" t="s">
        <v>1598</v>
      </c>
      <c r="L275" s="131" t="s">
        <v>1598</v>
      </c>
    </row>
    <row r="276" spans="1:13" ht="16.5">
      <c r="A276" s="408">
        <v>274</v>
      </c>
      <c r="B276" s="131" t="s">
        <v>1595</v>
      </c>
      <c r="C276" s="193" t="s">
        <v>1585</v>
      </c>
      <c r="D276" s="131" t="s">
        <v>1911</v>
      </c>
      <c r="E276" s="417" t="s">
        <v>1956</v>
      </c>
      <c r="F276" s="417" t="s">
        <v>1592</v>
      </c>
      <c r="G276" s="131" t="s">
        <v>17</v>
      </c>
      <c r="H276" s="189">
        <v>1</v>
      </c>
      <c r="I276" s="132" t="s">
        <v>1587</v>
      </c>
      <c r="J276" s="131" t="s">
        <v>1572</v>
      </c>
      <c r="K276" s="131" t="s">
        <v>1598</v>
      </c>
      <c r="L276" s="131" t="s">
        <v>1598</v>
      </c>
    </row>
    <row r="277" spans="1:13" ht="16.5">
      <c r="A277" s="408">
        <v>275</v>
      </c>
      <c r="B277" s="131" t="s">
        <v>1595</v>
      </c>
      <c r="C277" s="193" t="s">
        <v>1585</v>
      </c>
      <c r="D277" s="131" t="s">
        <v>1911</v>
      </c>
      <c r="E277" s="417" t="s">
        <v>1957</v>
      </c>
      <c r="F277" s="417" t="s">
        <v>1592</v>
      </c>
      <c r="G277" s="131" t="s">
        <v>17</v>
      </c>
      <c r="H277" s="189">
        <v>1</v>
      </c>
      <c r="I277" s="132" t="s">
        <v>1587</v>
      </c>
      <c r="J277" s="131" t="s">
        <v>1572</v>
      </c>
      <c r="K277" s="131" t="s">
        <v>1598</v>
      </c>
      <c r="L277" s="131" t="s">
        <v>1598</v>
      </c>
    </row>
    <row r="278" spans="1:13" ht="16.5">
      <c r="A278" s="408">
        <v>276</v>
      </c>
      <c r="B278" s="131" t="s">
        <v>1595</v>
      </c>
      <c r="C278" s="193" t="s">
        <v>1585</v>
      </c>
      <c r="D278" s="131" t="s">
        <v>1911</v>
      </c>
      <c r="E278" s="417" t="s">
        <v>1958</v>
      </c>
      <c r="F278" s="417" t="s">
        <v>1592</v>
      </c>
      <c r="G278" s="131" t="s">
        <v>17</v>
      </c>
      <c r="H278" s="189">
        <v>1</v>
      </c>
      <c r="I278" s="132" t="s">
        <v>1587</v>
      </c>
      <c r="J278" s="131" t="s">
        <v>1572</v>
      </c>
      <c r="K278" s="131" t="s">
        <v>1598</v>
      </c>
      <c r="L278" s="131" t="s">
        <v>1598</v>
      </c>
    </row>
    <row r="279" spans="1:13" ht="16.5">
      <c r="A279" s="408">
        <v>277</v>
      </c>
      <c r="B279" s="131" t="s">
        <v>1595</v>
      </c>
      <c r="C279" s="193" t="s">
        <v>1585</v>
      </c>
      <c r="D279" s="131" t="s">
        <v>1596</v>
      </c>
      <c r="E279" s="417" t="s">
        <v>1959</v>
      </c>
      <c r="F279" s="417" t="s">
        <v>1592</v>
      </c>
      <c r="G279" s="131" t="s">
        <v>17</v>
      </c>
      <c r="H279" s="189">
        <v>1</v>
      </c>
      <c r="I279" s="132" t="s">
        <v>1587</v>
      </c>
      <c r="J279" s="131" t="s">
        <v>1572</v>
      </c>
      <c r="K279" s="131" t="s">
        <v>1598</v>
      </c>
      <c r="L279" s="131" t="s">
        <v>1598</v>
      </c>
    </row>
    <row r="280" spans="1:13" ht="16.5">
      <c r="A280" s="408">
        <v>278</v>
      </c>
      <c r="B280" s="131" t="s">
        <v>1595</v>
      </c>
      <c r="C280" s="193" t="s">
        <v>1585</v>
      </c>
      <c r="D280" s="131" t="s">
        <v>1596</v>
      </c>
      <c r="E280" s="417" t="s">
        <v>1960</v>
      </c>
      <c r="F280" s="417" t="s">
        <v>1592</v>
      </c>
      <c r="G280" s="131" t="s">
        <v>17</v>
      </c>
      <c r="H280" s="189">
        <v>1</v>
      </c>
      <c r="I280" s="132" t="s">
        <v>1587</v>
      </c>
      <c r="J280" s="131" t="s">
        <v>1572</v>
      </c>
      <c r="K280" s="131" t="s">
        <v>1598</v>
      </c>
      <c r="L280" s="131" t="s">
        <v>1598</v>
      </c>
    </row>
    <row r="281" spans="1:13" ht="16.5">
      <c r="A281" s="408">
        <v>279</v>
      </c>
      <c r="B281" s="131" t="s">
        <v>1595</v>
      </c>
      <c r="C281" s="193" t="s">
        <v>1585</v>
      </c>
      <c r="D281" s="131" t="s">
        <v>1596</v>
      </c>
      <c r="E281" s="417" t="s">
        <v>1961</v>
      </c>
      <c r="F281" s="417" t="s">
        <v>1592</v>
      </c>
      <c r="G281" s="131" t="s">
        <v>17</v>
      </c>
      <c r="H281" s="189">
        <v>1</v>
      </c>
      <c r="I281" s="132" t="s">
        <v>1587</v>
      </c>
      <c r="J281" s="131" t="s">
        <v>1572</v>
      </c>
      <c r="K281" s="131" t="s">
        <v>1598</v>
      </c>
      <c r="L281" s="131" t="s">
        <v>1598</v>
      </c>
    </row>
    <row r="282" spans="1:13" ht="16.5">
      <c r="A282" s="408">
        <v>280</v>
      </c>
      <c r="B282" s="131" t="s">
        <v>1595</v>
      </c>
      <c r="C282" s="193" t="s">
        <v>1585</v>
      </c>
      <c r="D282" s="131" t="s">
        <v>1596</v>
      </c>
      <c r="E282" s="417" t="s">
        <v>1962</v>
      </c>
      <c r="F282" s="417" t="s">
        <v>1592</v>
      </c>
      <c r="G282" s="131" t="s">
        <v>17</v>
      </c>
      <c r="H282" s="189">
        <v>1</v>
      </c>
      <c r="I282" s="132" t="s">
        <v>1587</v>
      </c>
      <c r="J282" s="131" t="s">
        <v>1572</v>
      </c>
      <c r="K282" s="131" t="s">
        <v>1598</v>
      </c>
      <c r="L282" s="131" t="s">
        <v>1598</v>
      </c>
    </row>
    <row r="283" spans="1:13" ht="16.5">
      <c r="A283" s="408">
        <v>281</v>
      </c>
      <c r="B283" s="131" t="s">
        <v>1595</v>
      </c>
      <c r="C283" s="193" t="s">
        <v>1585</v>
      </c>
      <c r="D283" s="131" t="s">
        <v>1596</v>
      </c>
      <c r="E283" s="417" t="s">
        <v>1963</v>
      </c>
      <c r="F283" s="417" t="s">
        <v>1592</v>
      </c>
      <c r="G283" s="131" t="s">
        <v>17</v>
      </c>
      <c r="H283" s="189">
        <v>1</v>
      </c>
      <c r="I283" s="132" t="s">
        <v>1587</v>
      </c>
      <c r="J283" s="131" t="s">
        <v>1572</v>
      </c>
      <c r="K283" s="131" t="s">
        <v>1598</v>
      </c>
      <c r="L283" s="131" t="s">
        <v>1598</v>
      </c>
    </row>
    <row r="284" spans="1:13" ht="16.5">
      <c r="A284" s="408">
        <v>282</v>
      </c>
      <c r="B284" s="131" t="s">
        <v>1595</v>
      </c>
      <c r="C284" s="193" t="s">
        <v>1585</v>
      </c>
      <c r="D284" s="131" t="s">
        <v>1596</v>
      </c>
      <c r="E284" s="417" t="s">
        <v>1964</v>
      </c>
      <c r="F284" s="417" t="s">
        <v>1592</v>
      </c>
      <c r="G284" s="131" t="s">
        <v>17</v>
      </c>
      <c r="H284" s="189">
        <v>1</v>
      </c>
      <c r="I284" s="132" t="s">
        <v>1587</v>
      </c>
      <c r="J284" s="131" t="s">
        <v>1572</v>
      </c>
      <c r="K284" s="131" t="s">
        <v>1598</v>
      </c>
      <c r="L284" s="131" t="s">
        <v>1598</v>
      </c>
      <c r="M284" s="132"/>
    </row>
    <row r="285" spans="1:13">
      <c r="A285" s="408">
        <v>283</v>
      </c>
      <c r="B285" s="131" t="s">
        <v>1605</v>
      </c>
      <c r="C285" s="131" t="s">
        <v>1585</v>
      </c>
      <c r="D285" s="131" t="s">
        <v>1596</v>
      </c>
      <c r="E285" s="131" t="s">
        <v>1965</v>
      </c>
      <c r="F285" s="131" t="s">
        <v>1592</v>
      </c>
      <c r="G285" s="131" t="s">
        <v>17</v>
      </c>
      <c r="H285" s="413">
        <v>1</v>
      </c>
      <c r="I285" s="131" t="s">
        <v>1571</v>
      </c>
      <c r="J285" s="131" t="s">
        <v>1593</v>
      </c>
      <c r="K285" s="416" t="s">
        <v>1607</v>
      </c>
      <c r="L285" s="416" t="s">
        <v>1607</v>
      </c>
      <c r="M285" s="131" t="s">
        <v>1792</v>
      </c>
    </row>
    <row r="286" spans="1:13">
      <c r="A286" s="408">
        <v>284</v>
      </c>
      <c r="B286" s="131" t="s">
        <v>1605</v>
      </c>
      <c r="C286" s="131" t="s">
        <v>1585</v>
      </c>
      <c r="D286" s="131" t="s">
        <v>1596</v>
      </c>
      <c r="E286" s="131" t="s">
        <v>1966</v>
      </c>
      <c r="F286" s="131" t="s">
        <v>1592</v>
      </c>
      <c r="G286" s="131" t="s">
        <v>17</v>
      </c>
      <c r="H286" s="413">
        <v>1</v>
      </c>
      <c r="I286" s="131" t="s">
        <v>1571</v>
      </c>
      <c r="J286" s="131" t="s">
        <v>1593</v>
      </c>
      <c r="K286" s="416" t="s">
        <v>1607</v>
      </c>
      <c r="L286" s="416" t="s">
        <v>1607</v>
      </c>
      <c r="M286" s="131" t="s">
        <v>1792</v>
      </c>
    </row>
    <row r="287" spans="1:13">
      <c r="A287" s="408">
        <v>285</v>
      </c>
      <c r="B287" s="131" t="s">
        <v>1605</v>
      </c>
      <c r="C287" s="131" t="s">
        <v>1585</v>
      </c>
      <c r="D287" s="131" t="s">
        <v>1596</v>
      </c>
      <c r="E287" s="131" t="s">
        <v>1967</v>
      </c>
      <c r="F287" s="131" t="s">
        <v>1592</v>
      </c>
      <c r="G287" s="131" t="s">
        <v>17</v>
      </c>
      <c r="H287" s="413">
        <v>1</v>
      </c>
      <c r="I287" s="131" t="s">
        <v>1571</v>
      </c>
      <c r="J287" s="131" t="s">
        <v>1593</v>
      </c>
      <c r="K287" s="416" t="s">
        <v>1607</v>
      </c>
      <c r="L287" s="416" t="s">
        <v>1607</v>
      </c>
      <c r="M287" s="131" t="s">
        <v>1792</v>
      </c>
    </row>
    <row r="288" spans="1:13">
      <c r="A288" s="408">
        <v>286</v>
      </c>
      <c r="B288" s="131" t="s">
        <v>1605</v>
      </c>
      <c r="C288" s="131" t="s">
        <v>1585</v>
      </c>
      <c r="D288" s="131" t="s">
        <v>1596</v>
      </c>
      <c r="E288" s="131" t="s">
        <v>1968</v>
      </c>
      <c r="F288" s="131" t="s">
        <v>1592</v>
      </c>
      <c r="G288" s="131" t="s">
        <v>17</v>
      </c>
      <c r="H288" s="413">
        <v>1</v>
      </c>
      <c r="I288" s="131" t="s">
        <v>1571</v>
      </c>
      <c r="J288" s="131" t="s">
        <v>1593</v>
      </c>
      <c r="K288" s="416" t="s">
        <v>1607</v>
      </c>
      <c r="L288" s="416" t="s">
        <v>1607</v>
      </c>
      <c r="M288" s="131" t="s">
        <v>1792</v>
      </c>
    </row>
    <row r="289" spans="1:13">
      <c r="A289" s="408">
        <v>287</v>
      </c>
      <c r="B289" s="131" t="s">
        <v>1605</v>
      </c>
      <c r="C289" s="131" t="s">
        <v>1585</v>
      </c>
      <c r="D289" s="131" t="s">
        <v>1596</v>
      </c>
      <c r="E289" s="131" t="s">
        <v>1969</v>
      </c>
      <c r="F289" s="131" t="s">
        <v>1592</v>
      </c>
      <c r="G289" s="131" t="s">
        <v>17</v>
      </c>
      <c r="H289" s="413">
        <v>1</v>
      </c>
      <c r="I289" s="131" t="s">
        <v>1571</v>
      </c>
      <c r="J289" s="131" t="s">
        <v>1593</v>
      </c>
      <c r="K289" s="416" t="s">
        <v>1607</v>
      </c>
      <c r="L289" s="416" t="s">
        <v>1607</v>
      </c>
      <c r="M289" s="131" t="s">
        <v>1792</v>
      </c>
    </row>
    <row r="290" spans="1:13">
      <c r="A290" s="408">
        <v>288</v>
      </c>
      <c r="B290" s="131" t="s">
        <v>1605</v>
      </c>
      <c r="C290" s="131" t="s">
        <v>1585</v>
      </c>
      <c r="D290" s="131" t="s">
        <v>1596</v>
      </c>
      <c r="E290" s="131" t="s">
        <v>1970</v>
      </c>
      <c r="F290" s="131" t="s">
        <v>1592</v>
      </c>
      <c r="G290" s="131" t="s">
        <v>17</v>
      </c>
      <c r="H290" s="413">
        <v>1</v>
      </c>
      <c r="I290" s="131" t="s">
        <v>1571</v>
      </c>
      <c r="J290" s="131" t="s">
        <v>1593</v>
      </c>
      <c r="K290" s="416" t="s">
        <v>1607</v>
      </c>
      <c r="L290" s="416" t="s">
        <v>1607</v>
      </c>
      <c r="M290" s="131" t="s">
        <v>1792</v>
      </c>
    </row>
    <row r="291" spans="1:13">
      <c r="A291" s="408">
        <v>289</v>
      </c>
      <c r="B291" s="131" t="s">
        <v>1605</v>
      </c>
      <c r="C291" s="131" t="s">
        <v>1585</v>
      </c>
      <c r="D291" s="131" t="s">
        <v>1596</v>
      </c>
      <c r="E291" s="131" t="s">
        <v>1971</v>
      </c>
      <c r="F291" s="131" t="s">
        <v>1592</v>
      </c>
      <c r="G291" s="131" t="s">
        <v>17</v>
      </c>
      <c r="H291" s="413">
        <v>1</v>
      </c>
      <c r="I291" s="131" t="s">
        <v>1571</v>
      </c>
      <c r="J291" s="131" t="s">
        <v>1593</v>
      </c>
      <c r="K291" s="416" t="s">
        <v>1607</v>
      </c>
      <c r="L291" s="416" t="s">
        <v>1607</v>
      </c>
      <c r="M291" s="131" t="s">
        <v>1792</v>
      </c>
    </row>
    <row r="292" spans="1:13">
      <c r="A292" s="408">
        <v>290</v>
      </c>
      <c r="B292" s="131" t="s">
        <v>1605</v>
      </c>
      <c r="C292" s="131" t="s">
        <v>1585</v>
      </c>
      <c r="D292" s="131" t="s">
        <v>1596</v>
      </c>
      <c r="E292" s="131" t="s">
        <v>1972</v>
      </c>
      <c r="F292" s="131" t="s">
        <v>1592</v>
      </c>
      <c r="G292" s="131" t="s">
        <v>17</v>
      </c>
      <c r="H292" s="413">
        <v>1</v>
      </c>
      <c r="I292" s="131" t="s">
        <v>1571</v>
      </c>
      <c r="J292" s="131" t="s">
        <v>1572</v>
      </c>
      <c r="K292" s="416" t="s">
        <v>1607</v>
      </c>
      <c r="L292" s="416" t="s">
        <v>1607</v>
      </c>
      <c r="M292" s="131" t="s">
        <v>1792</v>
      </c>
    </row>
    <row r="293" spans="1:13">
      <c r="A293" s="408">
        <v>291</v>
      </c>
      <c r="B293" s="131" t="s">
        <v>1605</v>
      </c>
      <c r="C293" s="131" t="s">
        <v>1585</v>
      </c>
      <c r="D293" s="131" t="s">
        <v>1596</v>
      </c>
      <c r="E293" s="131" t="s">
        <v>1973</v>
      </c>
      <c r="F293" s="131" t="s">
        <v>1592</v>
      </c>
      <c r="G293" s="131" t="s">
        <v>17</v>
      </c>
      <c r="H293" s="413">
        <v>1</v>
      </c>
      <c r="I293" s="131" t="s">
        <v>1571</v>
      </c>
      <c r="J293" s="131" t="s">
        <v>1593</v>
      </c>
      <c r="K293" s="416" t="s">
        <v>1607</v>
      </c>
      <c r="L293" s="416" t="s">
        <v>1607</v>
      </c>
      <c r="M293" s="131" t="s">
        <v>1792</v>
      </c>
    </row>
    <row r="294" spans="1:13">
      <c r="A294" s="408">
        <v>292</v>
      </c>
      <c r="B294" s="131" t="s">
        <v>1605</v>
      </c>
      <c r="C294" s="131" t="s">
        <v>1585</v>
      </c>
      <c r="D294" s="131" t="s">
        <v>1596</v>
      </c>
      <c r="E294" s="131" t="s">
        <v>1974</v>
      </c>
      <c r="F294" s="131" t="s">
        <v>1592</v>
      </c>
      <c r="G294" s="131" t="s">
        <v>17</v>
      </c>
      <c r="H294" s="413">
        <v>1</v>
      </c>
      <c r="I294" s="131" t="s">
        <v>1571</v>
      </c>
      <c r="J294" s="131" t="s">
        <v>1572</v>
      </c>
      <c r="K294" s="416" t="s">
        <v>1607</v>
      </c>
      <c r="L294" s="416" t="s">
        <v>1607</v>
      </c>
      <c r="M294" s="131" t="s">
        <v>1792</v>
      </c>
    </row>
    <row r="295" spans="1:13">
      <c r="A295" s="408">
        <v>293</v>
      </c>
      <c r="B295" s="131" t="s">
        <v>1605</v>
      </c>
      <c r="C295" s="131" t="s">
        <v>1585</v>
      </c>
      <c r="D295" s="131" t="s">
        <v>1596</v>
      </c>
      <c r="E295" s="131" t="s">
        <v>1975</v>
      </c>
      <c r="F295" s="131" t="s">
        <v>1592</v>
      </c>
      <c r="G295" s="131" t="s">
        <v>17</v>
      </c>
      <c r="H295" s="413">
        <v>1</v>
      </c>
      <c r="I295" s="131" t="s">
        <v>1571</v>
      </c>
      <c r="J295" s="131" t="s">
        <v>1593</v>
      </c>
      <c r="K295" s="416" t="s">
        <v>1607</v>
      </c>
      <c r="L295" s="416" t="s">
        <v>1607</v>
      </c>
      <c r="M295" s="131" t="s">
        <v>1792</v>
      </c>
    </row>
    <row r="296" spans="1:13">
      <c r="A296" s="408">
        <v>294</v>
      </c>
      <c r="B296" s="131" t="s">
        <v>1605</v>
      </c>
      <c r="C296" s="131" t="s">
        <v>1585</v>
      </c>
      <c r="D296" s="131" t="s">
        <v>1596</v>
      </c>
      <c r="E296" s="131" t="s">
        <v>1976</v>
      </c>
      <c r="F296" s="131" t="s">
        <v>1592</v>
      </c>
      <c r="G296" s="131" t="s">
        <v>17</v>
      </c>
      <c r="H296" s="413">
        <v>1</v>
      </c>
      <c r="I296" s="131" t="s">
        <v>1571</v>
      </c>
      <c r="J296" s="131" t="s">
        <v>1572</v>
      </c>
      <c r="K296" s="416" t="s">
        <v>1607</v>
      </c>
      <c r="L296" s="416" t="s">
        <v>1607</v>
      </c>
      <c r="M296" s="131" t="s">
        <v>1792</v>
      </c>
    </row>
    <row r="297" spans="1:13">
      <c r="A297" s="408">
        <v>295</v>
      </c>
      <c r="B297" s="131" t="s">
        <v>1605</v>
      </c>
      <c r="C297" s="131" t="s">
        <v>1585</v>
      </c>
      <c r="D297" s="131" t="s">
        <v>1596</v>
      </c>
      <c r="E297" s="131" t="s">
        <v>1977</v>
      </c>
      <c r="F297" s="131" t="s">
        <v>1592</v>
      </c>
      <c r="G297" s="131" t="s">
        <v>17</v>
      </c>
      <c r="H297" s="413">
        <v>1</v>
      </c>
      <c r="I297" s="131" t="s">
        <v>1571</v>
      </c>
      <c r="J297" s="131" t="s">
        <v>1572</v>
      </c>
      <c r="K297" s="416" t="s">
        <v>1607</v>
      </c>
      <c r="L297" s="416" t="s">
        <v>1607</v>
      </c>
      <c r="M297" s="131" t="s">
        <v>1792</v>
      </c>
    </row>
    <row r="298" spans="1:13">
      <c r="A298" s="408">
        <v>296</v>
      </c>
      <c r="B298" s="131" t="s">
        <v>1605</v>
      </c>
      <c r="C298" s="131" t="s">
        <v>1585</v>
      </c>
      <c r="D298" s="131" t="s">
        <v>1596</v>
      </c>
      <c r="E298" s="131" t="s">
        <v>1978</v>
      </c>
      <c r="F298" s="131" t="s">
        <v>1592</v>
      </c>
      <c r="G298" s="131" t="s">
        <v>17</v>
      </c>
      <c r="H298" s="413">
        <v>1</v>
      </c>
      <c r="I298" s="131" t="s">
        <v>1571</v>
      </c>
      <c r="J298" s="131" t="s">
        <v>1593</v>
      </c>
      <c r="K298" s="416" t="s">
        <v>1607</v>
      </c>
      <c r="L298" s="416" t="s">
        <v>1607</v>
      </c>
      <c r="M298" s="131" t="s">
        <v>1792</v>
      </c>
    </row>
    <row r="299" spans="1:13">
      <c r="A299" s="408">
        <v>297</v>
      </c>
      <c r="B299" s="131" t="s">
        <v>1605</v>
      </c>
      <c r="C299" s="131" t="s">
        <v>1585</v>
      </c>
      <c r="D299" s="131" t="s">
        <v>1596</v>
      </c>
      <c r="E299" s="131" t="s">
        <v>1979</v>
      </c>
      <c r="F299" s="131" t="s">
        <v>1592</v>
      </c>
      <c r="G299" s="131" t="s">
        <v>17</v>
      </c>
      <c r="H299" s="413">
        <v>1</v>
      </c>
      <c r="I299" s="131" t="s">
        <v>1571</v>
      </c>
      <c r="J299" s="131" t="s">
        <v>1572</v>
      </c>
      <c r="K299" s="416" t="s">
        <v>1607</v>
      </c>
      <c r="L299" s="416" t="s">
        <v>1607</v>
      </c>
      <c r="M299" s="131" t="s">
        <v>1792</v>
      </c>
    </row>
    <row r="300" spans="1:13">
      <c r="A300" s="408">
        <v>298</v>
      </c>
      <c r="B300" s="131" t="s">
        <v>1605</v>
      </c>
      <c r="C300" s="131" t="s">
        <v>1585</v>
      </c>
      <c r="D300" s="131" t="s">
        <v>1596</v>
      </c>
      <c r="E300" s="131" t="s">
        <v>1980</v>
      </c>
      <c r="F300" s="131" t="s">
        <v>1592</v>
      </c>
      <c r="G300" s="131" t="s">
        <v>17</v>
      </c>
      <c r="H300" s="413">
        <v>1</v>
      </c>
      <c r="I300" s="131" t="s">
        <v>1571</v>
      </c>
      <c r="J300" s="131" t="s">
        <v>1593</v>
      </c>
      <c r="K300" s="416" t="s">
        <v>1607</v>
      </c>
      <c r="L300" s="416" t="s">
        <v>1607</v>
      </c>
      <c r="M300" s="131" t="s">
        <v>1792</v>
      </c>
    </row>
    <row r="301" spans="1:13">
      <c r="A301" s="408">
        <v>299</v>
      </c>
      <c r="B301" s="131" t="s">
        <v>1605</v>
      </c>
      <c r="C301" s="131" t="s">
        <v>1585</v>
      </c>
      <c r="D301" s="131" t="s">
        <v>1596</v>
      </c>
      <c r="E301" s="131" t="s">
        <v>1981</v>
      </c>
      <c r="F301" s="131" t="s">
        <v>1592</v>
      </c>
      <c r="G301" s="131" t="s">
        <v>17</v>
      </c>
      <c r="H301" s="413">
        <v>1</v>
      </c>
      <c r="I301" s="131" t="s">
        <v>1571</v>
      </c>
      <c r="J301" s="131" t="s">
        <v>1572</v>
      </c>
      <c r="K301" s="416" t="s">
        <v>1607</v>
      </c>
      <c r="L301" s="416" t="s">
        <v>1607</v>
      </c>
      <c r="M301" s="131" t="s">
        <v>1792</v>
      </c>
    </row>
    <row r="302" spans="1:13">
      <c r="A302" s="408">
        <v>300</v>
      </c>
      <c r="B302" s="131" t="s">
        <v>1605</v>
      </c>
      <c r="C302" s="131" t="s">
        <v>1585</v>
      </c>
      <c r="D302" s="131" t="s">
        <v>1596</v>
      </c>
      <c r="E302" s="131" t="s">
        <v>1982</v>
      </c>
      <c r="F302" s="131" t="s">
        <v>1592</v>
      </c>
      <c r="G302" s="131" t="s">
        <v>17</v>
      </c>
      <c r="H302" s="413">
        <v>1</v>
      </c>
      <c r="I302" s="131" t="s">
        <v>1571</v>
      </c>
      <c r="J302" s="131" t="s">
        <v>1572</v>
      </c>
      <c r="K302" s="416" t="s">
        <v>1607</v>
      </c>
      <c r="L302" s="416" t="s">
        <v>1607</v>
      </c>
      <c r="M302" s="131" t="s">
        <v>1792</v>
      </c>
    </row>
    <row r="303" spans="1:13">
      <c r="A303" s="408">
        <v>301</v>
      </c>
      <c r="B303" s="131" t="s">
        <v>1605</v>
      </c>
      <c r="C303" s="131" t="s">
        <v>1585</v>
      </c>
      <c r="D303" s="131" t="s">
        <v>1596</v>
      </c>
      <c r="E303" s="131" t="s">
        <v>1983</v>
      </c>
      <c r="F303" s="131" t="s">
        <v>1592</v>
      </c>
      <c r="G303" s="131" t="s">
        <v>17</v>
      </c>
      <c r="H303" s="413">
        <v>1</v>
      </c>
      <c r="I303" s="131" t="s">
        <v>1571</v>
      </c>
      <c r="J303" s="131" t="s">
        <v>1572</v>
      </c>
      <c r="K303" s="416" t="s">
        <v>1607</v>
      </c>
      <c r="L303" s="416" t="s">
        <v>1607</v>
      </c>
      <c r="M303" s="131" t="s">
        <v>1792</v>
      </c>
    </row>
    <row r="304" spans="1:13">
      <c r="A304" s="408">
        <v>302</v>
      </c>
      <c r="B304" s="131" t="s">
        <v>1892</v>
      </c>
      <c r="C304" s="193" t="s">
        <v>1585</v>
      </c>
      <c r="D304" s="131" t="s">
        <v>1923</v>
      </c>
      <c r="E304" s="131" t="s">
        <v>1984</v>
      </c>
      <c r="F304" s="131" t="s">
        <v>1592</v>
      </c>
      <c r="G304" s="131" t="s">
        <v>17</v>
      </c>
      <c r="H304" s="413">
        <v>1</v>
      </c>
      <c r="I304" s="132" t="s">
        <v>1587</v>
      </c>
      <c r="J304" s="131" t="s">
        <v>1593</v>
      </c>
      <c r="K304" s="416" t="s">
        <v>1894</v>
      </c>
      <c r="L304" s="416" t="s">
        <v>1894</v>
      </c>
      <c r="M304" s="108" t="s">
        <v>1913</v>
      </c>
    </row>
    <row r="305" spans="1:13" ht="15.95">
      <c r="A305" s="408">
        <v>303</v>
      </c>
      <c r="B305" s="418">
        <v>43383</v>
      </c>
      <c r="C305" s="419" t="s">
        <v>1749</v>
      </c>
      <c r="D305" s="194" t="s">
        <v>1750</v>
      </c>
      <c r="E305" s="440" t="s">
        <v>1985</v>
      </c>
      <c r="F305" s="131" t="s">
        <v>1592</v>
      </c>
      <c r="G305" s="412" t="s">
        <v>17</v>
      </c>
      <c r="H305" s="413">
        <v>1</v>
      </c>
      <c r="I305" s="132" t="s">
        <v>1571</v>
      </c>
      <c r="J305" s="132" t="s">
        <v>1593</v>
      </c>
      <c r="K305" s="718" t="s">
        <v>1764</v>
      </c>
    </row>
    <row r="306" spans="1:13" ht="15.95">
      <c r="A306" s="408">
        <v>304</v>
      </c>
      <c r="B306" s="418" t="s">
        <v>147</v>
      </c>
      <c r="C306" s="419" t="s">
        <v>1986</v>
      </c>
      <c r="D306" s="194" t="s">
        <v>1923</v>
      </c>
      <c r="E306" s="440" t="s">
        <v>1987</v>
      </c>
      <c r="F306" s="131" t="s">
        <v>1592</v>
      </c>
      <c r="G306" s="412" t="s">
        <v>17</v>
      </c>
      <c r="H306" s="413">
        <v>1</v>
      </c>
      <c r="I306" s="132" t="s">
        <v>1571</v>
      </c>
      <c r="J306" s="132" t="s">
        <v>1593</v>
      </c>
      <c r="K306" s="416" t="s">
        <v>1894</v>
      </c>
      <c r="L306" s="416" t="s">
        <v>1894</v>
      </c>
      <c r="M306" s="108" t="s">
        <v>1913</v>
      </c>
    </row>
    <row r="307" spans="1:13">
      <c r="A307" s="408">
        <v>305</v>
      </c>
      <c r="B307" s="441">
        <v>44994</v>
      </c>
      <c r="C307" s="108" t="s">
        <v>1585</v>
      </c>
      <c r="D307" s="108" t="s">
        <v>1585</v>
      </c>
      <c r="E307" s="108" t="s">
        <v>1988</v>
      </c>
      <c r="F307" s="108" t="s">
        <v>1592</v>
      </c>
      <c r="G307" s="412" t="s">
        <v>17</v>
      </c>
      <c r="H307" s="413">
        <v>1</v>
      </c>
      <c r="I307" s="132" t="s">
        <v>1571</v>
      </c>
      <c r="J307" s="108" t="s">
        <v>1593</v>
      </c>
      <c r="K307" s="197" t="s">
        <v>1989</v>
      </c>
      <c r="L307" s="197" t="s">
        <v>1989</v>
      </c>
    </row>
    <row r="308" spans="1:13">
      <c r="A308" s="86"/>
    </row>
    <row r="309" spans="1:13">
      <c r="A309" s="86"/>
    </row>
    <row r="310" spans="1:13">
      <c r="A310" s="86"/>
    </row>
    <row r="311" spans="1:13">
      <c r="A311" s="86"/>
    </row>
    <row r="312" spans="1:13">
      <c r="A312" s="86"/>
    </row>
    <row r="313" spans="1:13">
      <c r="A313" s="86"/>
    </row>
    <row r="314" spans="1:13">
      <c r="A314" s="86"/>
    </row>
    <row r="315" spans="1:13">
      <c r="A315" s="86"/>
    </row>
    <row r="316" spans="1:13">
      <c r="A316" s="86"/>
    </row>
    <row r="317" spans="1:13">
      <c r="A317" s="86"/>
    </row>
    <row r="318" spans="1:13">
      <c r="A318" s="86"/>
    </row>
    <row r="319" spans="1:13">
      <c r="A319" s="86"/>
    </row>
    <row r="320" spans="1:13">
      <c r="A320" s="86"/>
    </row>
    <row r="321" spans="1:1">
      <c r="A321" s="86"/>
    </row>
    <row r="322" spans="1:1">
      <c r="A322" s="86"/>
    </row>
    <row r="323" spans="1:1">
      <c r="A323" s="86"/>
    </row>
    <row r="324" spans="1:1">
      <c r="A324" s="86"/>
    </row>
    <row r="325" spans="1:1">
      <c r="A325" s="86"/>
    </row>
    <row r="326" spans="1:1">
      <c r="A326" s="86"/>
    </row>
    <row r="327" spans="1:1">
      <c r="A327" s="86"/>
    </row>
    <row r="328" spans="1:1">
      <c r="A328" s="86"/>
    </row>
    <row r="329" spans="1:1">
      <c r="A329" s="86"/>
    </row>
    <row r="330" spans="1:1">
      <c r="A330" s="86"/>
    </row>
    <row r="331" spans="1:1">
      <c r="A331" s="86"/>
    </row>
    <row r="332" spans="1:1">
      <c r="A332" s="86"/>
    </row>
    <row r="333" spans="1:1">
      <c r="A333" s="86"/>
    </row>
    <row r="334" spans="1:1">
      <c r="A334" s="86"/>
    </row>
    <row r="335" spans="1:1">
      <c r="A335" s="86"/>
    </row>
    <row r="336" spans="1:1">
      <c r="A336" s="86"/>
    </row>
    <row r="337" spans="1:1">
      <c r="A337" s="86"/>
    </row>
    <row r="338" spans="1:1">
      <c r="A338" s="86"/>
    </row>
    <row r="339" spans="1:1">
      <c r="A339" s="86"/>
    </row>
    <row r="340" spans="1:1">
      <c r="A340" s="86"/>
    </row>
    <row r="341" spans="1:1">
      <c r="A341" s="86"/>
    </row>
    <row r="342" spans="1:1">
      <c r="A342" s="86"/>
    </row>
  </sheetData>
  <conditionalFormatting sqref="E1:E1048576">
    <cfRule type="duplicateValues" dxfId="35" priority="1"/>
  </conditionalFormatting>
  <hyperlinks>
    <hyperlink ref="A1" location="Summary!A1" display="Summary" xr:uid="{00000000-0004-0000-06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tabSelected="1" workbookViewId="0">
      <selection activeCell="F15" sqref="F15"/>
    </sheetView>
  </sheetViews>
  <sheetFormatPr defaultRowHeight="14.45"/>
  <cols>
    <col min="2" max="2" width="22" customWidth="1"/>
    <col min="3" max="3" width="32.28515625" customWidth="1"/>
    <col min="4" max="4" width="17.5703125" customWidth="1"/>
    <col min="6" max="6" width="16.5703125" customWidth="1"/>
    <col min="7" max="7" width="15.5703125" customWidth="1"/>
    <col min="8" max="8" width="30.140625" customWidth="1"/>
  </cols>
  <sheetData>
    <row r="1" spans="1:9" ht="17.45">
      <c r="B1" s="168" t="s">
        <v>1564</v>
      </c>
    </row>
    <row r="2" spans="1:9">
      <c r="A2" s="855" t="s">
        <v>1</v>
      </c>
      <c r="B2" s="854" t="s">
        <v>3</v>
      </c>
      <c r="C2" s="854" t="s">
        <v>1565</v>
      </c>
      <c r="D2" s="854" t="s">
        <v>6</v>
      </c>
      <c r="E2" s="855" t="s">
        <v>1567</v>
      </c>
      <c r="F2" s="854" t="s">
        <v>8</v>
      </c>
      <c r="G2" s="854" t="s">
        <v>11</v>
      </c>
      <c r="H2" s="854" t="s">
        <v>1568</v>
      </c>
      <c r="I2" s="854" t="s">
        <v>12</v>
      </c>
    </row>
    <row r="3" spans="1:9" s="151" customFormat="1">
      <c r="A3" s="859">
        <v>1</v>
      </c>
      <c r="B3" s="857" t="s">
        <v>4590</v>
      </c>
      <c r="C3" s="857" t="s">
        <v>4591</v>
      </c>
      <c r="D3" s="861" t="s">
        <v>1120</v>
      </c>
      <c r="E3" s="859">
        <v>1</v>
      </c>
      <c r="F3" s="859" t="s">
        <v>1128</v>
      </c>
      <c r="G3" s="857" t="s">
        <v>1587</v>
      </c>
      <c r="H3" s="857" t="s">
        <v>3022</v>
      </c>
      <c r="I3" s="857"/>
    </row>
  </sheetData>
  <hyperlinks>
    <hyperlink ref="B1" location="Summary!A1" display="Summary" xr:uid="{00000000-0004-0000-4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75"/>
  <sheetViews>
    <sheetView topLeftCell="A284" zoomScale="70" zoomScaleNormal="70" workbookViewId="0">
      <selection activeCell="A284" sqref="A1:XFD1048576"/>
    </sheetView>
  </sheetViews>
  <sheetFormatPr defaultColWidth="8.7109375" defaultRowHeight="14.45"/>
  <cols>
    <col min="1" max="1" width="7.5703125" customWidth="1"/>
    <col min="2" max="2" width="14.5703125" customWidth="1"/>
    <col min="3" max="3" width="53.5703125" style="8" customWidth="1"/>
    <col min="4" max="4" width="24.85546875" style="8" customWidth="1"/>
    <col min="5" max="5" width="31.5703125" bestFit="1" customWidth="1"/>
    <col min="6" max="6" width="29.140625" style="115" customWidth="1"/>
    <col min="7" max="7" width="24.5703125" style="165" customWidth="1"/>
    <col min="8" max="8" width="15.7109375" customWidth="1"/>
    <col min="9" max="9" width="9.140625" style="107"/>
    <col min="10" max="10" width="11.5703125" customWidth="1"/>
    <col min="11" max="11" width="13.5703125" customWidth="1"/>
    <col min="12" max="12" width="46.42578125" customWidth="1"/>
    <col min="13" max="13" width="23.42578125" customWidth="1"/>
    <col min="14" max="14" width="64" customWidth="1"/>
    <col min="15" max="15" width="33" customWidth="1"/>
  </cols>
  <sheetData>
    <row r="1" spans="1:15" ht="17.45">
      <c r="B1" s="404" t="s">
        <v>1564</v>
      </c>
    </row>
    <row r="2" spans="1:15" s="121" customFormat="1" ht="43.5" customHeight="1">
      <c r="A2" s="443" t="s">
        <v>1</v>
      </c>
      <c r="B2" s="444" t="s">
        <v>2</v>
      </c>
      <c r="C2" s="443" t="s">
        <v>3</v>
      </c>
      <c r="D2" s="443" t="s">
        <v>1990</v>
      </c>
      <c r="E2" s="445" t="s">
        <v>1565</v>
      </c>
      <c r="F2" s="446" t="s">
        <v>6</v>
      </c>
      <c r="G2" s="447" t="s">
        <v>1991</v>
      </c>
      <c r="H2" s="448" t="s">
        <v>8</v>
      </c>
      <c r="I2" s="445" t="s">
        <v>1567</v>
      </c>
      <c r="J2" s="449" t="s">
        <v>11</v>
      </c>
      <c r="K2" s="449" t="s">
        <v>1568</v>
      </c>
      <c r="L2" s="449" t="s">
        <v>1569</v>
      </c>
      <c r="M2" s="450" t="s">
        <v>1992</v>
      </c>
      <c r="N2" s="451"/>
      <c r="O2" s="450"/>
    </row>
    <row r="3" spans="1:15">
      <c r="A3" s="452">
        <v>1</v>
      </c>
      <c r="B3" s="453" t="s">
        <v>147</v>
      </c>
      <c r="C3" s="130" t="s">
        <v>1993</v>
      </c>
      <c r="D3" s="130" t="s">
        <v>1994</v>
      </c>
      <c r="E3" s="454" t="s">
        <v>1787</v>
      </c>
      <c r="F3" s="455" t="s">
        <v>1995</v>
      </c>
      <c r="G3" s="456" t="s">
        <v>1592</v>
      </c>
      <c r="H3" s="131" t="s">
        <v>17</v>
      </c>
      <c r="I3" s="195">
        <v>1</v>
      </c>
      <c r="J3" s="131" t="s">
        <v>1571</v>
      </c>
      <c r="K3" s="131" t="s">
        <v>1996</v>
      </c>
      <c r="L3" s="189" t="s">
        <v>1997</v>
      </c>
      <c r="M3" s="189"/>
      <c r="N3" s="457"/>
    </row>
    <row r="4" spans="1:15">
      <c r="A4" s="452">
        <v>2</v>
      </c>
      <c r="B4" s="453" t="s">
        <v>147</v>
      </c>
      <c r="C4" s="458" t="s">
        <v>1993</v>
      </c>
      <c r="D4" s="130" t="s">
        <v>1994</v>
      </c>
      <c r="E4" s="459" t="s">
        <v>1787</v>
      </c>
      <c r="F4" s="460" t="s">
        <v>1998</v>
      </c>
      <c r="G4" s="461" t="s">
        <v>1592</v>
      </c>
      <c r="H4" s="459" t="s">
        <v>17</v>
      </c>
      <c r="I4" s="195">
        <v>1</v>
      </c>
      <c r="J4" s="131" t="s">
        <v>1571</v>
      </c>
      <c r="K4" s="459" t="s">
        <v>1996</v>
      </c>
      <c r="L4" s="189" t="s">
        <v>1997</v>
      </c>
      <c r="M4" s="189"/>
    </row>
    <row r="5" spans="1:15">
      <c r="A5" s="452">
        <v>3</v>
      </c>
      <c r="B5" s="462" t="s">
        <v>147</v>
      </c>
      <c r="C5" s="130" t="s">
        <v>1585</v>
      </c>
      <c r="D5" s="130" t="s">
        <v>1994</v>
      </c>
      <c r="E5" s="131" t="s">
        <v>1585</v>
      </c>
      <c r="F5" s="455" t="s">
        <v>1999</v>
      </c>
      <c r="G5" s="461" t="s">
        <v>1592</v>
      </c>
      <c r="H5" s="463" t="s">
        <v>2000</v>
      </c>
      <c r="I5" s="195">
        <v>1</v>
      </c>
      <c r="J5" s="131" t="s">
        <v>1587</v>
      </c>
      <c r="K5" s="131" t="s">
        <v>1104</v>
      </c>
      <c r="L5" s="189" t="s">
        <v>2001</v>
      </c>
      <c r="M5" s="189"/>
      <c r="N5" s="719" t="s">
        <v>2002</v>
      </c>
    </row>
    <row r="6" spans="1:15">
      <c r="A6" s="452">
        <v>4</v>
      </c>
      <c r="B6" s="464" t="s">
        <v>147</v>
      </c>
      <c r="C6" s="130" t="s">
        <v>1585</v>
      </c>
      <c r="D6" s="130" t="s">
        <v>1994</v>
      </c>
      <c r="E6" s="131" t="s">
        <v>2003</v>
      </c>
      <c r="F6" s="455" t="s">
        <v>1984</v>
      </c>
      <c r="G6" s="461" t="s">
        <v>1592</v>
      </c>
      <c r="H6" s="463" t="s">
        <v>2000</v>
      </c>
      <c r="I6" s="195">
        <v>1</v>
      </c>
      <c r="J6" s="131" t="s">
        <v>1587</v>
      </c>
      <c r="K6" s="131" t="s">
        <v>1572</v>
      </c>
      <c r="L6" s="189" t="s">
        <v>2001</v>
      </c>
      <c r="M6" s="189"/>
      <c r="N6" t="s">
        <v>2004</v>
      </c>
    </row>
    <row r="7" spans="1:15">
      <c r="A7" s="452">
        <v>5</v>
      </c>
      <c r="B7" s="465">
        <v>44748</v>
      </c>
      <c r="C7" s="466" t="s">
        <v>2005</v>
      </c>
      <c r="D7" s="130" t="s">
        <v>1994</v>
      </c>
      <c r="E7" s="459" t="s">
        <v>2006</v>
      </c>
      <c r="F7" s="455" t="s">
        <v>2007</v>
      </c>
      <c r="G7" s="456" t="s">
        <v>2008</v>
      </c>
      <c r="H7" s="459" t="s">
        <v>1641</v>
      </c>
      <c r="I7" s="130">
        <v>1</v>
      </c>
      <c r="J7" s="131" t="s">
        <v>1587</v>
      </c>
      <c r="K7" s="131" t="s">
        <v>1620</v>
      </c>
      <c r="L7" s="131" t="s">
        <v>147</v>
      </c>
      <c r="M7" s="189"/>
    </row>
    <row r="8" spans="1:15">
      <c r="A8" s="452">
        <v>6</v>
      </c>
      <c r="B8" s="465">
        <v>44748</v>
      </c>
      <c r="C8" s="466" t="s">
        <v>2005</v>
      </c>
      <c r="D8" s="130" t="s">
        <v>1994</v>
      </c>
      <c r="E8" s="459" t="s">
        <v>2006</v>
      </c>
      <c r="F8" s="455"/>
      <c r="G8" s="456" t="s">
        <v>2009</v>
      </c>
      <c r="H8" s="459" t="s">
        <v>17</v>
      </c>
      <c r="I8" s="130">
        <v>1</v>
      </c>
      <c r="J8" s="131" t="s">
        <v>1587</v>
      </c>
      <c r="K8" s="131" t="s">
        <v>1593</v>
      </c>
      <c r="L8" s="131" t="s">
        <v>147</v>
      </c>
      <c r="M8" s="189"/>
    </row>
    <row r="9" spans="1:15">
      <c r="A9" s="452">
        <v>7</v>
      </c>
      <c r="B9" s="465" t="s">
        <v>2010</v>
      </c>
      <c r="C9" s="466" t="s">
        <v>2005</v>
      </c>
      <c r="D9" s="130" t="s">
        <v>1994</v>
      </c>
      <c r="E9" s="459" t="s">
        <v>2006</v>
      </c>
      <c r="F9" s="455" t="s">
        <v>2011</v>
      </c>
      <c r="G9" s="456" t="s">
        <v>2012</v>
      </c>
      <c r="H9" s="131" t="s">
        <v>17</v>
      </c>
      <c r="I9" s="130">
        <v>1</v>
      </c>
      <c r="J9" s="131" t="s">
        <v>1587</v>
      </c>
      <c r="K9" s="131" t="s">
        <v>1104</v>
      </c>
      <c r="L9" s="131" t="s">
        <v>147</v>
      </c>
      <c r="M9" s="131"/>
    </row>
    <row r="10" spans="1:15">
      <c r="A10" s="452">
        <v>8</v>
      </c>
      <c r="B10" s="465" t="s">
        <v>2010</v>
      </c>
      <c r="C10" s="466" t="s">
        <v>2013</v>
      </c>
      <c r="D10" s="130" t="s">
        <v>1994</v>
      </c>
      <c r="E10" s="459" t="s">
        <v>2014</v>
      </c>
      <c r="F10" s="455" t="s">
        <v>2015</v>
      </c>
      <c r="G10" s="456" t="s">
        <v>1592</v>
      </c>
      <c r="H10" s="131" t="s">
        <v>17</v>
      </c>
      <c r="I10" s="130">
        <v>1</v>
      </c>
      <c r="J10" s="131" t="s">
        <v>1571</v>
      </c>
      <c r="K10" s="131" t="s">
        <v>2016</v>
      </c>
      <c r="L10" s="467" t="s">
        <v>2017</v>
      </c>
      <c r="M10" s="467"/>
    </row>
    <row r="11" spans="1:15">
      <c r="A11" s="452">
        <v>9</v>
      </c>
      <c r="B11" s="465" t="s">
        <v>2010</v>
      </c>
      <c r="C11" s="466" t="s">
        <v>2005</v>
      </c>
      <c r="D11" s="130" t="s">
        <v>1994</v>
      </c>
      <c r="E11" s="459" t="s">
        <v>2006</v>
      </c>
      <c r="F11" s="455"/>
      <c r="G11" s="456" t="s">
        <v>1592</v>
      </c>
      <c r="H11" s="131" t="s">
        <v>17</v>
      </c>
      <c r="I11" s="130">
        <v>1</v>
      </c>
      <c r="J11" s="131" t="s">
        <v>1587</v>
      </c>
      <c r="K11" s="131" t="s">
        <v>1593</v>
      </c>
      <c r="L11" s="131" t="s">
        <v>2017</v>
      </c>
      <c r="M11" s="131"/>
    </row>
    <row r="12" spans="1:15" ht="29.1">
      <c r="A12" s="452">
        <v>10</v>
      </c>
      <c r="B12" s="468">
        <v>44816</v>
      </c>
      <c r="C12" s="466" t="s">
        <v>2013</v>
      </c>
      <c r="D12" s="130" t="s">
        <v>1994</v>
      </c>
      <c r="E12" s="131" t="s">
        <v>2014</v>
      </c>
      <c r="F12" s="455"/>
      <c r="G12" s="469" t="s">
        <v>1592</v>
      </c>
      <c r="H12" s="459" t="s">
        <v>17</v>
      </c>
      <c r="I12" s="130">
        <v>1</v>
      </c>
      <c r="J12" s="131" t="s">
        <v>1587</v>
      </c>
      <c r="K12" s="131" t="s">
        <v>2016</v>
      </c>
      <c r="L12" s="467" t="s">
        <v>2018</v>
      </c>
      <c r="M12" s="467"/>
    </row>
    <row r="13" spans="1:15" ht="29.1">
      <c r="A13" s="452">
        <v>11</v>
      </c>
      <c r="B13" s="468">
        <v>44816</v>
      </c>
      <c r="C13" s="466" t="s">
        <v>2013</v>
      </c>
      <c r="D13" s="130" t="s">
        <v>1994</v>
      </c>
      <c r="E13" s="131" t="s">
        <v>2014</v>
      </c>
      <c r="F13" s="455"/>
      <c r="G13" s="469" t="s">
        <v>1592</v>
      </c>
      <c r="H13" s="459" t="s">
        <v>17</v>
      </c>
      <c r="I13" s="130">
        <v>1</v>
      </c>
      <c r="J13" s="131" t="s">
        <v>1587</v>
      </c>
      <c r="K13" s="131" t="s">
        <v>2016</v>
      </c>
      <c r="L13" s="467" t="s">
        <v>2018</v>
      </c>
      <c r="M13" s="467"/>
    </row>
    <row r="14" spans="1:15" ht="29.1">
      <c r="A14" s="452">
        <v>12</v>
      </c>
      <c r="B14" s="468">
        <v>44816</v>
      </c>
      <c r="C14" s="466" t="s">
        <v>2013</v>
      </c>
      <c r="D14" s="130" t="s">
        <v>1994</v>
      </c>
      <c r="E14" s="131" t="s">
        <v>2014</v>
      </c>
      <c r="F14" s="455"/>
      <c r="G14" s="469" t="s">
        <v>1592</v>
      </c>
      <c r="H14" s="459" t="s">
        <v>17</v>
      </c>
      <c r="I14" s="130">
        <v>1</v>
      </c>
      <c r="J14" s="131" t="s">
        <v>1587</v>
      </c>
      <c r="K14" s="131" t="s">
        <v>2016</v>
      </c>
      <c r="L14" s="467" t="s">
        <v>2018</v>
      </c>
      <c r="M14" s="467"/>
    </row>
    <row r="15" spans="1:15">
      <c r="A15" s="452">
        <v>13</v>
      </c>
      <c r="B15" s="465">
        <v>44874</v>
      </c>
      <c r="C15" s="470" t="s">
        <v>2019</v>
      </c>
      <c r="D15" s="130" t="s">
        <v>1994</v>
      </c>
      <c r="E15" s="464" t="s">
        <v>2020</v>
      </c>
      <c r="F15" s="455" t="s">
        <v>147</v>
      </c>
      <c r="G15" s="456" t="s">
        <v>2021</v>
      </c>
      <c r="H15" s="131" t="s">
        <v>1641</v>
      </c>
      <c r="I15" s="189">
        <v>1</v>
      </c>
      <c r="J15" s="131" t="s">
        <v>1587</v>
      </c>
      <c r="K15" s="131" t="s">
        <v>1104</v>
      </c>
      <c r="L15" s="467" t="s">
        <v>147</v>
      </c>
      <c r="M15" s="467"/>
    </row>
    <row r="16" spans="1:15">
      <c r="A16" s="452">
        <v>14</v>
      </c>
      <c r="B16" s="131" t="s">
        <v>2022</v>
      </c>
      <c r="C16" s="130" t="s">
        <v>2013</v>
      </c>
      <c r="D16" s="130" t="s">
        <v>1994</v>
      </c>
      <c r="E16" s="459" t="s">
        <v>2023</v>
      </c>
      <c r="F16" s="460" t="s">
        <v>2024</v>
      </c>
      <c r="G16" s="460" t="s">
        <v>1592</v>
      </c>
      <c r="H16" s="463" t="s">
        <v>2000</v>
      </c>
      <c r="I16" s="130">
        <v>1</v>
      </c>
      <c r="J16" s="131" t="s">
        <v>1587</v>
      </c>
      <c r="K16" s="131"/>
      <c r="L16" s="467" t="s">
        <v>2025</v>
      </c>
      <c r="M16" s="467" t="s">
        <v>2026</v>
      </c>
      <c r="N16" t="s">
        <v>2027</v>
      </c>
    </row>
    <row r="17" spans="1:14">
      <c r="A17" s="452">
        <v>15</v>
      </c>
      <c r="B17" s="131" t="s">
        <v>2022</v>
      </c>
      <c r="C17" s="130" t="s">
        <v>2013</v>
      </c>
      <c r="D17" s="130" t="s">
        <v>1994</v>
      </c>
      <c r="E17" s="459" t="s">
        <v>2023</v>
      </c>
      <c r="F17" s="460" t="s">
        <v>2028</v>
      </c>
      <c r="G17" s="460" t="s">
        <v>1592</v>
      </c>
      <c r="H17" s="131" t="s">
        <v>17</v>
      </c>
      <c r="I17" s="130">
        <v>1</v>
      </c>
      <c r="J17" s="131" t="s">
        <v>1587</v>
      </c>
      <c r="K17" s="131" t="s">
        <v>2029</v>
      </c>
      <c r="L17" s="467" t="s">
        <v>2025</v>
      </c>
      <c r="M17" s="467" t="s">
        <v>2026</v>
      </c>
    </row>
    <row r="18" spans="1:14">
      <c r="A18" s="452">
        <v>16</v>
      </c>
      <c r="B18" s="131" t="s">
        <v>2022</v>
      </c>
      <c r="C18" s="130" t="s">
        <v>2013</v>
      </c>
      <c r="D18" s="130" t="s">
        <v>1994</v>
      </c>
      <c r="E18" s="459" t="s">
        <v>2023</v>
      </c>
      <c r="F18" s="460" t="s">
        <v>2030</v>
      </c>
      <c r="G18" s="460" t="s">
        <v>1592</v>
      </c>
      <c r="H18" s="463" t="s">
        <v>2000</v>
      </c>
      <c r="I18" s="130">
        <v>1</v>
      </c>
      <c r="J18" s="131" t="s">
        <v>1587</v>
      </c>
      <c r="K18" s="131"/>
      <c r="L18" s="467" t="s">
        <v>2025</v>
      </c>
      <c r="M18" s="467" t="s">
        <v>2026</v>
      </c>
      <c r="N18" t="s">
        <v>2027</v>
      </c>
    </row>
    <row r="19" spans="1:14">
      <c r="A19" s="452">
        <v>17</v>
      </c>
      <c r="B19" s="131" t="s">
        <v>2022</v>
      </c>
      <c r="C19" s="130" t="s">
        <v>2013</v>
      </c>
      <c r="D19" s="130" t="s">
        <v>1994</v>
      </c>
      <c r="E19" s="459" t="s">
        <v>2023</v>
      </c>
      <c r="F19" s="460" t="s">
        <v>2031</v>
      </c>
      <c r="G19" s="460" t="s">
        <v>1592</v>
      </c>
      <c r="H19" s="463" t="s">
        <v>2000</v>
      </c>
      <c r="I19" s="130">
        <v>1</v>
      </c>
      <c r="J19" s="131" t="s">
        <v>1587</v>
      </c>
      <c r="K19" s="131"/>
      <c r="L19" s="467" t="s">
        <v>2025</v>
      </c>
      <c r="M19" s="467" t="s">
        <v>2026</v>
      </c>
      <c r="N19" t="s">
        <v>2027</v>
      </c>
    </row>
    <row r="20" spans="1:14">
      <c r="A20" s="452">
        <v>18</v>
      </c>
      <c r="B20" s="131" t="s">
        <v>2022</v>
      </c>
      <c r="C20" s="130" t="s">
        <v>2013</v>
      </c>
      <c r="D20" s="130" t="s">
        <v>1994</v>
      </c>
      <c r="E20" s="459" t="s">
        <v>2023</v>
      </c>
      <c r="F20" s="460" t="s">
        <v>2032</v>
      </c>
      <c r="G20" s="460" t="s">
        <v>1592</v>
      </c>
      <c r="H20" s="463" t="s">
        <v>2000</v>
      </c>
      <c r="I20" s="130">
        <v>1</v>
      </c>
      <c r="J20" s="131" t="s">
        <v>1587</v>
      </c>
      <c r="K20" s="131"/>
      <c r="L20" s="467" t="s">
        <v>2025</v>
      </c>
      <c r="M20" s="467" t="s">
        <v>2026</v>
      </c>
      <c r="N20" t="s">
        <v>2027</v>
      </c>
    </row>
    <row r="21" spans="1:14">
      <c r="A21" s="452">
        <v>19</v>
      </c>
      <c r="B21" s="131" t="s">
        <v>2022</v>
      </c>
      <c r="C21" s="130" t="s">
        <v>2013</v>
      </c>
      <c r="D21" s="130" t="s">
        <v>1994</v>
      </c>
      <c r="E21" s="459" t="s">
        <v>2023</v>
      </c>
      <c r="F21" s="460" t="s">
        <v>2033</v>
      </c>
      <c r="G21" s="460" t="s">
        <v>1592</v>
      </c>
      <c r="H21" s="131" t="s">
        <v>2034</v>
      </c>
      <c r="I21" s="130">
        <v>1</v>
      </c>
      <c r="J21" s="131" t="s">
        <v>1587</v>
      </c>
      <c r="K21" s="131" t="s">
        <v>2035</v>
      </c>
      <c r="L21" s="467" t="s">
        <v>2025</v>
      </c>
      <c r="M21" s="467" t="s">
        <v>2026</v>
      </c>
    </row>
    <row r="22" spans="1:14">
      <c r="A22" s="452">
        <v>20</v>
      </c>
      <c r="B22" s="131" t="s">
        <v>2022</v>
      </c>
      <c r="C22" s="130" t="s">
        <v>2013</v>
      </c>
      <c r="D22" s="130" t="s">
        <v>1994</v>
      </c>
      <c r="E22" s="459" t="s">
        <v>2023</v>
      </c>
      <c r="F22" s="460" t="s">
        <v>2036</v>
      </c>
      <c r="G22" s="460" t="s">
        <v>1592</v>
      </c>
      <c r="H22" s="131" t="s">
        <v>2037</v>
      </c>
      <c r="I22" s="130">
        <v>1</v>
      </c>
      <c r="J22" s="131" t="s">
        <v>1587</v>
      </c>
      <c r="K22" s="131" t="s">
        <v>1629</v>
      </c>
      <c r="L22" s="467" t="s">
        <v>2025</v>
      </c>
      <c r="M22" s="467" t="s">
        <v>2026</v>
      </c>
      <c r="N22" t="s">
        <v>2038</v>
      </c>
    </row>
    <row r="23" spans="1:14">
      <c r="A23" s="452">
        <v>21</v>
      </c>
      <c r="B23" s="131" t="s">
        <v>2022</v>
      </c>
      <c r="C23" s="130" t="s">
        <v>2013</v>
      </c>
      <c r="D23" s="130" t="s">
        <v>1994</v>
      </c>
      <c r="E23" s="459" t="s">
        <v>2023</v>
      </c>
      <c r="F23" s="460" t="s">
        <v>2039</v>
      </c>
      <c r="G23" s="460" t="s">
        <v>1592</v>
      </c>
      <c r="H23" s="131" t="s">
        <v>17</v>
      </c>
      <c r="I23" s="130">
        <v>1</v>
      </c>
      <c r="J23" s="131" t="s">
        <v>1587</v>
      </c>
      <c r="K23" s="131" t="s">
        <v>1629</v>
      </c>
      <c r="L23" s="131" t="s">
        <v>2025</v>
      </c>
      <c r="M23" s="467" t="s">
        <v>2026</v>
      </c>
    </row>
    <row r="24" spans="1:14">
      <c r="A24" s="452">
        <v>22</v>
      </c>
      <c r="B24" s="131" t="s">
        <v>2022</v>
      </c>
      <c r="C24" s="130" t="s">
        <v>2013</v>
      </c>
      <c r="D24" s="130" t="s">
        <v>1994</v>
      </c>
      <c r="E24" s="459" t="s">
        <v>2023</v>
      </c>
      <c r="F24" s="460" t="s">
        <v>2040</v>
      </c>
      <c r="G24" s="460" t="s">
        <v>1592</v>
      </c>
      <c r="H24" s="131" t="s">
        <v>17</v>
      </c>
      <c r="I24" s="130">
        <v>1</v>
      </c>
      <c r="J24" s="131" t="s">
        <v>1587</v>
      </c>
      <c r="K24" s="131" t="s">
        <v>1629</v>
      </c>
      <c r="L24" s="131" t="s">
        <v>2041</v>
      </c>
      <c r="M24" s="467" t="s">
        <v>2026</v>
      </c>
      <c r="N24" s="121"/>
    </row>
    <row r="25" spans="1:14">
      <c r="A25" s="452">
        <v>23</v>
      </c>
      <c r="B25" s="131" t="s">
        <v>2022</v>
      </c>
      <c r="C25" s="130" t="s">
        <v>2013</v>
      </c>
      <c r="D25" s="130" t="s">
        <v>1994</v>
      </c>
      <c r="E25" s="459" t="s">
        <v>2023</v>
      </c>
      <c r="F25" s="460" t="s">
        <v>2042</v>
      </c>
      <c r="G25" s="460" t="s">
        <v>1592</v>
      </c>
      <c r="H25" s="131" t="s">
        <v>17</v>
      </c>
      <c r="I25" s="130">
        <v>1</v>
      </c>
      <c r="J25" s="131" t="s">
        <v>1587</v>
      </c>
      <c r="K25" s="131"/>
      <c r="L25" s="131" t="s">
        <v>2041</v>
      </c>
      <c r="M25" s="467" t="s">
        <v>2026</v>
      </c>
      <c r="N25" s="121" t="s">
        <v>2043</v>
      </c>
    </row>
    <row r="26" spans="1:14">
      <c r="A26" s="452">
        <v>24</v>
      </c>
      <c r="B26" s="131" t="s">
        <v>2022</v>
      </c>
      <c r="C26" s="130" t="s">
        <v>2013</v>
      </c>
      <c r="D26" s="130" t="s">
        <v>1994</v>
      </c>
      <c r="E26" s="459" t="s">
        <v>2023</v>
      </c>
      <c r="F26" s="460" t="s">
        <v>2044</v>
      </c>
      <c r="G26" s="460" t="s">
        <v>1592</v>
      </c>
      <c r="H26" s="131" t="s">
        <v>17</v>
      </c>
      <c r="I26" s="130">
        <v>1</v>
      </c>
      <c r="J26" s="131" t="s">
        <v>1587</v>
      </c>
      <c r="K26" s="131" t="s">
        <v>1572</v>
      </c>
      <c r="L26" s="131" t="s">
        <v>2041</v>
      </c>
      <c r="M26" s="467" t="s">
        <v>2026</v>
      </c>
    </row>
    <row r="27" spans="1:14">
      <c r="A27" s="452">
        <v>25</v>
      </c>
      <c r="B27" s="131" t="s">
        <v>2022</v>
      </c>
      <c r="C27" s="130" t="s">
        <v>2013</v>
      </c>
      <c r="D27" s="130" t="s">
        <v>1994</v>
      </c>
      <c r="E27" s="459" t="s">
        <v>2023</v>
      </c>
      <c r="F27" s="460" t="s">
        <v>2045</v>
      </c>
      <c r="G27" s="460" t="s">
        <v>1592</v>
      </c>
      <c r="H27" s="131" t="s">
        <v>17</v>
      </c>
      <c r="I27" s="130">
        <v>1</v>
      </c>
      <c r="J27" s="131" t="s">
        <v>1587</v>
      </c>
      <c r="K27" s="131" t="s">
        <v>1629</v>
      </c>
      <c r="L27" s="131" t="s">
        <v>2041</v>
      </c>
      <c r="M27" s="467" t="s">
        <v>2026</v>
      </c>
      <c r="N27" s="121"/>
    </row>
    <row r="28" spans="1:14">
      <c r="A28" s="452">
        <v>26</v>
      </c>
      <c r="B28" s="131" t="s">
        <v>2022</v>
      </c>
      <c r="C28" s="130" t="s">
        <v>2013</v>
      </c>
      <c r="D28" s="130" t="s">
        <v>1994</v>
      </c>
      <c r="E28" s="459" t="s">
        <v>2023</v>
      </c>
      <c r="F28" s="460" t="s">
        <v>2046</v>
      </c>
      <c r="G28" s="460" t="s">
        <v>1592</v>
      </c>
      <c r="H28" s="131" t="s">
        <v>17</v>
      </c>
      <c r="I28" s="130">
        <v>1</v>
      </c>
      <c r="J28" s="131" t="s">
        <v>1587</v>
      </c>
      <c r="K28" s="131" t="s">
        <v>1620</v>
      </c>
      <c r="L28" s="131" t="s">
        <v>2041</v>
      </c>
      <c r="M28" s="467" t="s">
        <v>2026</v>
      </c>
    </row>
    <row r="29" spans="1:14">
      <c r="A29" s="452">
        <v>27</v>
      </c>
      <c r="B29" s="131" t="s">
        <v>2022</v>
      </c>
      <c r="C29" s="130" t="s">
        <v>2013</v>
      </c>
      <c r="D29" s="130" t="s">
        <v>1994</v>
      </c>
      <c r="E29" s="459" t="s">
        <v>2023</v>
      </c>
      <c r="F29" s="460" t="s">
        <v>2047</v>
      </c>
      <c r="G29" s="460" t="s">
        <v>1592</v>
      </c>
      <c r="H29" s="131" t="s">
        <v>1674</v>
      </c>
      <c r="I29" s="130">
        <v>1</v>
      </c>
      <c r="J29" s="131" t="s">
        <v>1587</v>
      </c>
      <c r="K29" s="131" t="s">
        <v>2035</v>
      </c>
      <c r="L29" s="131" t="s">
        <v>2041</v>
      </c>
      <c r="M29" s="467" t="s">
        <v>2026</v>
      </c>
    </row>
    <row r="30" spans="1:14">
      <c r="A30" s="452">
        <v>28</v>
      </c>
      <c r="B30" s="131" t="s">
        <v>2022</v>
      </c>
      <c r="C30" s="130" t="s">
        <v>2013</v>
      </c>
      <c r="D30" s="130" t="s">
        <v>1994</v>
      </c>
      <c r="E30" s="459" t="s">
        <v>2023</v>
      </c>
      <c r="F30" s="460" t="s">
        <v>2048</v>
      </c>
      <c r="G30" s="460" t="s">
        <v>1592</v>
      </c>
      <c r="H30" s="131" t="s">
        <v>17</v>
      </c>
      <c r="I30" s="130">
        <v>1</v>
      </c>
      <c r="J30" s="131" t="s">
        <v>1587</v>
      </c>
      <c r="K30" s="131" t="s">
        <v>1629</v>
      </c>
      <c r="L30" s="131" t="s">
        <v>2041</v>
      </c>
      <c r="M30" s="467" t="s">
        <v>2026</v>
      </c>
    </row>
    <row r="31" spans="1:14">
      <c r="A31" s="452">
        <v>29</v>
      </c>
      <c r="B31" s="131" t="s">
        <v>2022</v>
      </c>
      <c r="C31" s="130" t="s">
        <v>2013</v>
      </c>
      <c r="D31" s="130" t="s">
        <v>1994</v>
      </c>
      <c r="E31" s="459" t="s">
        <v>2023</v>
      </c>
      <c r="F31" s="460" t="s">
        <v>2049</v>
      </c>
      <c r="G31" s="460" t="s">
        <v>1592</v>
      </c>
      <c r="H31" s="131" t="s">
        <v>17</v>
      </c>
      <c r="I31" s="130">
        <v>1</v>
      </c>
      <c r="J31" s="131" t="s">
        <v>1587</v>
      </c>
      <c r="K31" s="131" t="s">
        <v>1620</v>
      </c>
      <c r="L31" s="131" t="s">
        <v>2041</v>
      </c>
      <c r="M31" s="467" t="s">
        <v>2026</v>
      </c>
      <c r="N31" s="121" t="s">
        <v>2050</v>
      </c>
    </row>
    <row r="32" spans="1:14">
      <c r="A32" s="452">
        <v>30</v>
      </c>
      <c r="B32" s="131" t="s">
        <v>2022</v>
      </c>
      <c r="C32" s="130" t="s">
        <v>2013</v>
      </c>
      <c r="D32" s="130" t="s">
        <v>1994</v>
      </c>
      <c r="E32" s="459" t="s">
        <v>2023</v>
      </c>
      <c r="F32" s="460" t="s">
        <v>2051</v>
      </c>
      <c r="G32" s="460" t="s">
        <v>1592</v>
      </c>
      <c r="H32" s="131" t="s">
        <v>17</v>
      </c>
      <c r="I32" s="130">
        <v>1</v>
      </c>
      <c r="J32" s="131" t="s">
        <v>1587</v>
      </c>
      <c r="K32" s="131" t="s">
        <v>2052</v>
      </c>
      <c r="L32" s="131" t="s">
        <v>2041</v>
      </c>
      <c r="M32" s="467" t="s">
        <v>2026</v>
      </c>
      <c r="N32" t="s">
        <v>2053</v>
      </c>
    </row>
    <row r="33" spans="1:13">
      <c r="A33" s="452">
        <v>31</v>
      </c>
      <c r="B33" s="131" t="s">
        <v>2022</v>
      </c>
      <c r="C33" s="130" t="s">
        <v>2013</v>
      </c>
      <c r="D33" s="130" t="s">
        <v>1994</v>
      </c>
      <c r="E33" s="459" t="s">
        <v>2023</v>
      </c>
      <c r="F33" s="460" t="s">
        <v>2054</v>
      </c>
      <c r="G33" s="460" t="s">
        <v>1592</v>
      </c>
      <c r="H33" s="131" t="s">
        <v>17</v>
      </c>
      <c r="I33" s="130">
        <v>1</v>
      </c>
      <c r="J33" s="131" t="s">
        <v>1587</v>
      </c>
      <c r="K33" s="131" t="s">
        <v>1629</v>
      </c>
      <c r="L33" s="131" t="s">
        <v>2041</v>
      </c>
      <c r="M33" s="467" t="s">
        <v>2026</v>
      </c>
    </row>
    <row r="34" spans="1:13">
      <c r="A34" s="452">
        <v>32</v>
      </c>
      <c r="B34" s="131" t="s">
        <v>2055</v>
      </c>
      <c r="C34" s="130" t="s">
        <v>2013</v>
      </c>
      <c r="D34" s="130" t="s">
        <v>1994</v>
      </c>
      <c r="E34" s="459" t="s">
        <v>2023</v>
      </c>
      <c r="F34" s="460" t="s">
        <v>2056</v>
      </c>
      <c r="G34" s="460" t="s">
        <v>1592</v>
      </c>
      <c r="H34" s="131" t="s">
        <v>17</v>
      </c>
      <c r="I34" s="130">
        <v>1</v>
      </c>
      <c r="J34" s="131" t="s">
        <v>1587</v>
      </c>
      <c r="K34" s="131" t="s">
        <v>1629</v>
      </c>
      <c r="L34" s="131" t="s">
        <v>2041</v>
      </c>
      <c r="M34" s="467" t="s">
        <v>2026</v>
      </c>
    </row>
    <row r="35" spans="1:13">
      <c r="A35" s="131">
        <v>33</v>
      </c>
      <c r="B35" s="471">
        <v>44991</v>
      </c>
      <c r="C35" s="130" t="s">
        <v>2057</v>
      </c>
      <c r="D35" s="130" t="s">
        <v>1994</v>
      </c>
      <c r="E35" s="131" t="s">
        <v>2058</v>
      </c>
      <c r="F35" s="455" t="s">
        <v>2059</v>
      </c>
      <c r="G35" s="456" t="s">
        <v>1592</v>
      </c>
      <c r="H35" s="131" t="s">
        <v>17</v>
      </c>
      <c r="I35" s="189">
        <v>1</v>
      </c>
      <c r="J35" s="131" t="s">
        <v>1587</v>
      </c>
      <c r="K35" s="131" t="s">
        <v>1629</v>
      </c>
      <c r="L35" s="131" t="s">
        <v>2060</v>
      </c>
      <c r="M35" s="467" t="s">
        <v>2061</v>
      </c>
    </row>
    <row r="36" spans="1:13">
      <c r="A36" s="131">
        <v>34</v>
      </c>
      <c r="B36" s="471">
        <v>44991</v>
      </c>
      <c r="C36" s="130" t="s">
        <v>2057</v>
      </c>
      <c r="D36" s="130" t="s">
        <v>1994</v>
      </c>
      <c r="E36" s="131" t="s">
        <v>2058</v>
      </c>
      <c r="F36" s="455" t="s">
        <v>2062</v>
      </c>
      <c r="G36" s="456" t="s">
        <v>1592</v>
      </c>
      <c r="H36" s="131" t="s">
        <v>17</v>
      </c>
      <c r="I36" s="189">
        <v>1</v>
      </c>
      <c r="J36" s="131" t="s">
        <v>1587</v>
      </c>
      <c r="K36" s="131" t="s">
        <v>1629</v>
      </c>
      <c r="L36" s="131" t="s">
        <v>2060</v>
      </c>
      <c r="M36" s="467" t="s">
        <v>2061</v>
      </c>
    </row>
    <row r="37" spans="1:13">
      <c r="A37" s="131">
        <v>35</v>
      </c>
      <c r="B37" s="471">
        <v>44991</v>
      </c>
      <c r="C37" s="130" t="s">
        <v>2057</v>
      </c>
      <c r="D37" s="130" t="s">
        <v>1994</v>
      </c>
      <c r="E37" s="131" t="s">
        <v>2058</v>
      </c>
      <c r="F37" s="455" t="s">
        <v>2063</v>
      </c>
      <c r="G37" s="456" t="s">
        <v>1592</v>
      </c>
      <c r="H37" s="131" t="s">
        <v>17</v>
      </c>
      <c r="I37" s="189">
        <v>1</v>
      </c>
      <c r="J37" s="131" t="s">
        <v>1587</v>
      </c>
      <c r="K37" s="131" t="s">
        <v>1629</v>
      </c>
      <c r="L37" s="131" t="s">
        <v>2060</v>
      </c>
      <c r="M37" s="467" t="s">
        <v>2061</v>
      </c>
    </row>
    <row r="38" spans="1:13">
      <c r="A38" s="131">
        <v>36</v>
      </c>
      <c r="B38" s="471">
        <v>44991</v>
      </c>
      <c r="C38" s="130" t="s">
        <v>2057</v>
      </c>
      <c r="D38" s="130" t="s">
        <v>1994</v>
      </c>
      <c r="E38" s="131" t="s">
        <v>2058</v>
      </c>
      <c r="F38" s="455" t="s">
        <v>2064</v>
      </c>
      <c r="G38" s="456" t="s">
        <v>1592</v>
      </c>
      <c r="H38" s="131" t="s">
        <v>17</v>
      </c>
      <c r="I38" s="189">
        <v>1</v>
      </c>
      <c r="J38" s="131" t="s">
        <v>1587</v>
      </c>
      <c r="K38" s="131" t="s">
        <v>1629</v>
      </c>
      <c r="L38" s="131" t="s">
        <v>2060</v>
      </c>
      <c r="M38" s="467" t="s">
        <v>2061</v>
      </c>
    </row>
    <row r="39" spans="1:13">
      <c r="A39" s="131">
        <v>37</v>
      </c>
      <c r="B39" s="471">
        <v>44991</v>
      </c>
      <c r="C39" s="130" t="s">
        <v>2057</v>
      </c>
      <c r="D39" s="130" t="s">
        <v>1994</v>
      </c>
      <c r="E39" s="131" t="s">
        <v>2058</v>
      </c>
      <c r="F39" s="455" t="s">
        <v>2065</v>
      </c>
      <c r="G39" s="456" t="s">
        <v>1592</v>
      </c>
      <c r="H39" s="131" t="s">
        <v>17</v>
      </c>
      <c r="I39" s="189">
        <v>1</v>
      </c>
      <c r="J39" s="131" t="s">
        <v>1587</v>
      </c>
      <c r="K39" s="131" t="s">
        <v>1629</v>
      </c>
      <c r="L39" s="131" t="s">
        <v>2060</v>
      </c>
      <c r="M39" s="467" t="s">
        <v>2061</v>
      </c>
    </row>
    <row r="40" spans="1:13">
      <c r="A40" s="131">
        <v>38</v>
      </c>
      <c r="B40" s="471">
        <v>44991</v>
      </c>
      <c r="C40" s="130" t="s">
        <v>2057</v>
      </c>
      <c r="D40" s="130" t="s">
        <v>1994</v>
      </c>
      <c r="E40" s="131" t="s">
        <v>2058</v>
      </c>
      <c r="F40" s="455" t="s">
        <v>2066</v>
      </c>
      <c r="G40" s="456" t="s">
        <v>1592</v>
      </c>
      <c r="H40" s="131" t="s">
        <v>17</v>
      </c>
      <c r="I40" s="189">
        <v>1</v>
      </c>
      <c r="J40" s="131" t="s">
        <v>1587</v>
      </c>
      <c r="K40" s="131" t="s">
        <v>1629</v>
      </c>
      <c r="L40" s="131" t="s">
        <v>2060</v>
      </c>
      <c r="M40" s="467" t="s">
        <v>2061</v>
      </c>
    </row>
    <row r="41" spans="1:13">
      <c r="A41" s="131">
        <v>39</v>
      </c>
      <c r="B41" s="471">
        <v>44991</v>
      </c>
      <c r="C41" s="130" t="s">
        <v>2057</v>
      </c>
      <c r="D41" s="130" t="s">
        <v>1994</v>
      </c>
      <c r="E41" s="131" t="s">
        <v>2058</v>
      </c>
      <c r="F41" s="455" t="s">
        <v>2067</v>
      </c>
      <c r="G41" s="456" t="s">
        <v>1592</v>
      </c>
      <c r="H41" s="131" t="s">
        <v>17</v>
      </c>
      <c r="I41" s="189">
        <v>1</v>
      </c>
      <c r="J41" s="131" t="s">
        <v>1587</v>
      </c>
      <c r="K41" s="131" t="s">
        <v>1629</v>
      </c>
      <c r="L41" s="131" t="s">
        <v>2060</v>
      </c>
      <c r="M41" s="467" t="s">
        <v>2061</v>
      </c>
    </row>
    <row r="42" spans="1:13">
      <c r="A42" s="131">
        <v>40</v>
      </c>
      <c r="B42" s="471">
        <v>44991</v>
      </c>
      <c r="C42" s="130" t="s">
        <v>2057</v>
      </c>
      <c r="D42" s="130" t="s">
        <v>1994</v>
      </c>
      <c r="E42" s="131" t="s">
        <v>2058</v>
      </c>
      <c r="F42" s="455" t="s">
        <v>2068</v>
      </c>
      <c r="G42" s="456" t="s">
        <v>1592</v>
      </c>
      <c r="H42" s="131" t="s">
        <v>17</v>
      </c>
      <c r="I42" s="189">
        <v>1</v>
      </c>
      <c r="J42" s="131" t="s">
        <v>1587</v>
      </c>
      <c r="K42" s="131" t="s">
        <v>1629</v>
      </c>
      <c r="L42" s="131" t="s">
        <v>2060</v>
      </c>
      <c r="M42" s="467" t="s">
        <v>2061</v>
      </c>
    </row>
    <row r="43" spans="1:13">
      <c r="A43" s="131">
        <v>41</v>
      </c>
      <c r="B43" s="471">
        <v>44991</v>
      </c>
      <c r="C43" s="130" t="s">
        <v>2057</v>
      </c>
      <c r="D43" s="130" t="s">
        <v>1994</v>
      </c>
      <c r="E43" s="131" t="s">
        <v>2058</v>
      </c>
      <c r="F43" s="455" t="s">
        <v>2069</v>
      </c>
      <c r="G43" s="456" t="s">
        <v>1592</v>
      </c>
      <c r="H43" s="131" t="s">
        <v>1210</v>
      </c>
      <c r="I43" s="189">
        <v>1</v>
      </c>
      <c r="J43" s="131" t="s">
        <v>1587</v>
      </c>
      <c r="K43" s="131" t="s">
        <v>1629</v>
      </c>
      <c r="L43" s="131" t="s">
        <v>2060</v>
      </c>
      <c r="M43" s="467" t="s">
        <v>2061</v>
      </c>
    </row>
    <row r="44" spans="1:13">
      <c r="A44" s="131">
        <v>42</v>
      </c>
      <c r="B44" s="471">
        <v>44991</v>
      </c>
      <c r="C44" s="130" t="s">
        <v>2057</v>
      </c>
      <c r="D44" s="130" t="s">
        <v>1994</v>
      </c>
      <c r="E44" s="131" t="s">
        <v>2058</v>
      </c>
      <c r="F44" s="455" t="s">
        <v>2070</v>
      </c>
      <c r="G44" s="456" t="s">
        <v>1592</v>
      </c>
      <c r="H44" s="131" t="s">
        <v>17</v>
      </c>
      <c r="I44" s="189">
        <v>1</v>
      </c>
      <c r="J44" s="131" t="s">
        <v>1587</v>
      </c>
      <c r="K44" s="131" t="s">
        <v>1629</v>
      </c>
      <c r="L44" s="131" t="s">
        <v>2060</v>
      </c>
      <c r="M44" s="467" t="s">
        <v>2061</v>
      </c>
    </row>
    <row r="45" spans="1:13">
      <c r="A45" s="131">
        <v>43</v>
      </c>
      <c r="B45" s="471">
        <v>44991</v>
      </c>
      <c r="C45" s="130" t="s">
        <v>2057</v>
      </c>
      <c r="D45" s="130" t="s">
        <v>1994</v>
      </c>
      <c r="E45" s="131" t="s">
        <v>2058</v>
      </c>
      <c r="F45" s="455" t="s">
        <v>2071</v>
      </c>
      <c r="G45" s="456" t="s">
        <v>1592</v>
      </c>
      <c r="H45" s="131" t="s">
        <v>17</v>
      </c>
      <c r="I45" s="189">
        <v>1</v>
      </c>
      <c r="J45" s="131" t="s">
        <v>1587</v>
      </c>
      <c r="K45" s="131" t="s">
        <v>1629</v>
      </c>
      <c r="L45" s="131" t="s">
        <v>2060</v>
      </c>
      <c r="M45" s="467" t="s">
        <v>2061</v>
      </c>
    </row>
    <row r="46" spans="1:13">
      <c r="A46" s="131">
        <v>44</v>
      </c>
      <c r="B46" s="471">
        <v>44991</v>
      </c>
      <c r="C46" s="130" t="s">
        <v>2057</v>
      </c>
      <c r="D46" s="130" t="s">
        <v>1994</v>
      </c>
      <c r="E46" s="131" t="s">
        <v>2058</v>
      </c>
      <c r="F46" s="455" t="s">
        <v>2072</v>
      </c>
      <c r="G46" s="456" t="s">
        <v>1592</v>
      </c>
      <c r="H46" s="131" t="s">
        <v>17</v>
      </c>
      <c r="I46" s="189">
        <v>1</v>
      </c>
      <c r="J46" s="131" t="s">
        <v>1587</v>
      </c>
      <c r="K46" s="131" t="s">
        <v>1629</v>
      </c>
      <c r="L46" s="131" t="s">
        <v>2060</v>
      </c>
      <c r="M46" s="467" t="s">
        <v>2061</v>
      </c>
    </row>
    <row r="47" spans="1:13">
      <c r="A47" s="131">
        <v>45</v>
      </c>
      <c r="B47" s="471">
        <v>44991</v>
      </c>
      <c r="C47" s="130" t="s">
        <v>2057</v>
      </c>
      <c r="D47" s="130" t="s">
        <v>1994</v>
      </c>
      <c r="E47" s="131" t="s">
        <v>2058</v>
      </c>
      <c r="F47" s="455" t="s">
        <v>2073</v>
      </c>
      <c r="G47" s="456" t="s">
        <v>1592</v>
      </c>
      <c r="H47" s="131" t="s">
        <v>17</v>
      </c>
      <c r="I47" s="189">
        <v>1</v>
      </c>
      <c r="J47" s="131" t="s">
        <v>1587</v>
      </c>
      <c r="K47" s="131" t="s">
        <v>1629</v>
      </c>
      <c r="L47" s="131" t="s">
        <v>2060</v>
      </c>
      <c r="M47" s="467" t="s">
        <v>2061</v>
      </c>
    </row>
    <row r="48" spans="1:13">
      <c r="A48" s="131">
        <v>46</v>
      </c>
      <c r="B48" s="471">
        <v>44991</v>
      </c>
      <c r="C48" s="130" t="s">
        <v>2057</v>
      </c>
      <c r="D48" s="130" t="s">
        <v>1994</v>
      </c>
      <c r="E48" s="131" t="s">
        <v>2058</v>
      </c>
      <c r="F48" s="455" t="s">
        <v>2074</v>
      </c>
      <c r="G48" s="456" t="s">
        <v>1592</v>
      </c>
      <c r="H48" s="131" t="s">
        <v>17</v>
      </c>
      <c r="I48" s="189">
        <v>1</v>
      </c>
      <c r="J48" s="131" t="s">
        <v>1587</v>
      </c>
      <c r="K48" s="131" t="s">
        <v>1629</v>
      </c>
      <c r="L48" s="131" t="s">
        <v>2060</v>
      </c>
      <c r="M48" s="467" t="s">
        <v>2061</v>
      </c>
    </row>
    <row r="49" spans="1:14">
      <c r="A49" s="131">
        <v>47</v>
      </c>
      <c r="B49" s="471">
        <v>44991</v>
      </c>
      <c r="C49" s="130" t="s">
        <v>2057</v>
      </c>
      <c r="D49" s="130" t="s">
        <v>1994</v>
      </c>
      <c r="E49" s="131" t="s">
        <v>2058</v>
      </c>
      <c r="F49" s="455" t="s">
        <v>2075</v>
      </c>
      <c r="G49" s="456" t="s">
        <v>1592</v>
      </c>
      <c r="H49" s="131" t="s">
        <v>2076</v>
      </c>
      <c r="I49" s="189">
        <v>1</v>
      </c>
      <c r="J49" s="131" t="s">
        <v>1587</v>
      </c>
      <c r="K49" s="131" t="s">
        <v>1629</v>
      </c>
      <c r="L49" s="131" t="s">
        <v>2060</v>
      </c>
      <c r="M49" s="467" t="s">
        <v>2061</v>
      </c>
    </row>
    <row r="50" spans="1:14">
      <c r="A50" s="131">
        <v>48</v>
      </c>
      <c r="B50" s="471">
        <v>44991</v>
      </c>
      <c r="C50" s="130" t="s">
        <v>2057</v>
      </c>
      <c r="D50" s="130" t="s">
        <v>1994</v>
      </c>
      <c r="E50" s="131" t="s">
        <v>2058</v>
      </c>
      <c r="F50" s="455" t="s">
        <v>2077</v>
      </c>
      <c r="G50" s="456" t="s">
        <v>1592</v>
      </c>
      <c r="H50" s="131" t="s">
        <v>2078</v>
      </c>
      <c r="I50" s="189">
        <v>1</v>
      </c>
      <c r="J50" s="131" t="s">
        <v>1587</v>
      </c>
      <c r="K50" s="131" t="s">
        <v>1629</v>
      </c>
      <c r="L50" s="131" t="s">
        <v>2060</v>
      </c>
      <c r="M50" s="467" t="s">
        <v>2061</v>
      </c>
    </row>
    <row r="51" spans="1:14">
      <c r="A51" s="131">
        <v>49</v>
      </c>
      <c r="B51" s="471">
        <v>44991</v>
      </c>
      <c r="C51" s="130" t="s">
        <v>2057</v>
      </c>
      <c r="D51" s="130" t="s">
        <v>1994</v>
      </c>
      <c r="E51" s="131" t="s">
        <v>2058</v>
      </c>
      <c r="F51" s="455" t="s">
        <v>2079</v>
      </c>
      <c r="G51" s="456" t="s">
        <v>1592</v>
      </c>
      <c r="H51" s="131" t="s">
        <v>1613</v>
      </c>
      <c r="I51" s="189">
        <v>1</v>
      </c>
      <c r="J51" s="131" t="s">
        <v>1587</v>
      </c>
      <c r="K51" s="131" t="s">
        <v>1629</v>
      </c>
      <c r="L51" s="131" t="s">
        <v>2060</v>
      </c>
      <c r="M51" s="467" t="s">
        <v>2061</v>
      </c>
    </row>
    <row r="52" spans="1:14">
      <c r="A52" s="131">
        <v>50</v>
      </c>
      <c r="B52" s="471">
        <v>44991</v>
      </c>
      <c r="C52" s="130" t="s">
        <v>2057</v>
      </c>
      <c r="D52" s="130" t="s">
        <v>1994</v>
      </c>
      <c r="E52" s="131" t="s">
        <v>2058</v>
      </c>
      <c r="F52" s="455" t="s">
        <v>2080</v>
      </c>
      <c r="G52" s="456" t="s">
        <v>1592</v>
      </c>
      <c r="H52" s="131" t="s">
        <v>17</v>
      </c>
      <c r="I52" s="189">
        <v>1</v>
      </c>
      <c r="J52" s="131" t="s">
        <v>1587</v>
      </c>
      <c r="K52" s="131" t="s">
        <v>1629</v>
      </c>
      <c r="L52" s="131" t="s">
        <v>2060</v>
      </c>
      <c r="M52" s="467" t="s">
        <v>2061</v>
      </c>
    </row>
    <row r="53" spans="1:14">
      <c r="A53" s="131">
        <v>51</v>
      </c>
      <c r="B53" s="471">
        <v>44991</v>
      </c>
      <c r="C53" s="130" t="s">
        <v>2057</v>
      </c>
      <c r="D53" s="130" t="s">
        <v>1994</v>
      </c>
      <c r="E53" s="131" t="s">
        <v>2058</v>
      </c>
      <c r="F53" s="455" t="s">
        <v>2081</v>
      </c>
      <c r="G53" s="456" t="s">
        <v>1592</v>
      </c>
      <c r="H53" s="131" t="s">
        <v>17</v>
      </c>
      <c r="I53" s="189">
        <v>1</v>
      </c>
      <c r="J53" s="131" t="s">
        <v>1587</v>
      </c>
      <c r="K53" s="131" t="s">
        <v>1629</v>
      </c>
      <c r="L53" s="131" t="s">
        <v>2060</v>
      </c>
      <c r="M53" s="467" t="s">
        <v>2061</v>
      </c>
    </row>
    <row r="54" spans="1:14">
      <c r="A54" s="131">
        <v>52</v>
      </c>
      <c r="B54" s="471">
        <v>44991</v>
      </c>
      <c r="C54" s="130" t="s">
        <v>2057</v>
      </c>
      <c r="D54" s="130" t="s">
        <v>1994</v>
      </c>
      <c r="E54" s="131" t="s">
        <v>2058</v>
      </c>
      <c r="F54" s="455" t="s">
        <v>2082</v>
      </c>
      <c r="G54" s="456" t="s">
        <v>1592</v>
      </c>
      <c r="H54" s="131" t="s">
        <v>17</v>
      </c>
      <c r="I54" s="189">
        <v>1</v>
      </c>
      <c r="J54" s="131" t="s">
        <v>1587</v>
      </c>
      <c r="K54" s="131" t="s">
        <v>1629</v>
      </c>
      <c r="L54" s="131" t="s">
        <v>2060</v>
      </c>
      <c r="M54" s="467" t="s">
        <v>2061</v>
      </c>
    </row>
    <row r="55" spans="1:14">
      <c r="A55" s="131">
        <v>53</v>
      </c>
      <c r="B55" s="471">
        <v>44991</v>
      </c>
      <c r="C55" s="130" t="s">
        <v>2057</v>
      </c>
      <c r="D55" s="130" t="s">
        <v>1994</v>
      </c>
      <c r="E55" s="131" t="s">
        <v>2058</v>
      </c>
      <c r="F55" s="455" t="s">
        <v>2083</v>
      </c>
      <c r="G55" s="456" t="s">
        <v>1592</v>
      </c>
      <c r="H55" s="131" t="s">
        <v>17</v>
      </c>
      <c r="I55" s="189">
        <v>1</v>
      </c>
      <c r="J55" s="131" t="s">
        <v>1587</v>
      </c>
      <c r="K55" s="131" t="s">
        <v>1629</v>
      </c>
      <c r="L55" s="131" t="s">
        <v>2060</v>
      </c>
      <c r="M55" s="467" t="s">
        <v>2061</v>
      </c>
    </row>
    <row r="56" spans="1:14">
      <c r="A56" s="131">
        <v>54</v>
      </c>
      <c r="B56" s="471">
        <v>44991</v>
      </c>
      <c r="C56" s="130" t="s">
        <v>2057</v>
      </c>
      <c r="D56" s="130" t="s">
        <v>1994</v>
      </c>
      <c r="E56" s="131" t="s">
        <v>2058</v>
      </c>
      <c r="F56" s="455" t="s">
        <v>2084</v>
      </c>
      <c r="G56" s="456" t="s">
        <v>1592</v>
      </c>
      <c r="H56" s="131" t="s">
        <v>17</v>
      </c>
      <c r="I56" s="189">
        <v>1</v>
      </c>
      <c r="J56" s="131" t="s">
        <v>1587</v>
      </c>
      <c r="K56" s="131" t="s">
        <v>1629</v>
      </c>
      <c r="L56" s="131" t="s">
        <v>2060</v>
      </c>
      <c r="M56" s="467" t="s">
        <v>2061</v>
      </c>
    </row>
    <row r="57" spans="1:14">
      <c r="A57" s="131">
        <v>55</v>
      </c>
      <c r="B57" s="471">
        <v>44991</v>
      </c>
      <c r="C57" s="130" t="s">
        <v>2057</v>
      </c>
      <c r="D57" s="130" t="s">
        <v>1994</v>
      </c>
      <c r="E57" s="131" t="s">
        <v>2058</v>
      </c>
      <c r="F57" s="455" t="s">
        <v>2085</v>
      </c>
      <c r="G57" s="456" t="s">
        <v>1592</v>
      </c>
      <c r="H57" s="131" t="s">
        <v>17</v>
      </c>
      <c r="I57" s="189">
        <v>1</v>
      </c>
      <c r="J57" s="131" t="s">
        <v>1587</v>
      </c>
      <c r="K57" s="131" t="s">
        <v>1629</v>
      </c>
      <c r="L57" s="131" t="s">
        <v>2060</v>
      </c>
      <c r="M57" s="467" t="s">
        <v>2061</v>
      </c>
    </row>
    <row r="58" spans="1:14">
      <c r="A58" s="131">
        <v>56</v>
      </c>
      <c r="B58" s="471">
        <v>44991</v>
      </c>
      <c r="C58" s="130" t="s">
        <v>2057</v>
      </c>
      <c r="D58" s="130" t="s">
        <v>1994</v>
      </c>
      <c r="E58" s="131" t="s">
        <v>2058</v>
      </c>
      <c r="F58" s="455" t="s">
        <v>2086</v>
      </c>
      <c r="G58" s="456" t="s">
        <v>1592</v>
      </c>
      <c r="H58" s="131" t="s">
        <v>17</v>
      </c>
      <c r="I58" s="189">
        <v>1</v>
      </c>
      <c r="J58" s="131" t="s">
        <v>1587</v>
      </c>
      <c r="K58" s="131" t="s">
        <v>1629</v>
      </c>
      <c r="L58" s="131" t="s">
        <v>2060</v>
      </c>
      <c r="M58" s="467" t="s">
        <v>2061</v>
      </c>
    </row>
    <row r="59" spans="1:14">
      <c r="A59" s="131">
        <v>57</v>
      </c>
      <c r="B59" s="471">
        <v>44991</v>
      </c>
      <c r="C59" s="130" t="s">
        <v>2057</v>
      </c>
      <c r="D59" s="130" t="s">
        <v>1994</v>
      </c>
      <c r="E59" s="131" t="s">
        <v>2058</v>
      </c>
      <c r="F59" s="455" t="s">
        <v>2087</v>
      </c>
      <c r="G59" s="456" t="s">
        <v>1592</v>
      </c>
      <c r="H59" s="131" t="s">
        <v>17</v>
      </c>
      <c r="I59" s="189">
        <v>1</v>
      </c>
      <c r="J59" s="131" t="s">
        <v>1587</v>
      </c>
      <c r="K59" s="131" t="s">
        <v>1629</v>
      </c>
      <c r="L59" s="131" t="s">
        <v>2060</v>
      </c>
      <c r="M59" s="467" t="s">
        <v>2061</v>
      </c>
    </row>
    <row r="60" spans="1:14">
      <c r="A60" s="131">
        <v>58</v>
      </c>
      <c r="B60" s="471">
        <v>44991</v>
      </c>
      <c r="C60" s="130" t="s">
        <v>2057</v>
      </c>
      <c r="D60" s="130" t="s">
        <v>1994</v>
      </c>
      <c r="E60" s="131" t="s">
        <v>2058</v>
      </c>
      <c r="F60" s="455" t="s">
        <v>2088</v>
      </c>
      <c r="G60" s="456" t="s">
        <v>1592</v>
      </c>
      <c r="H60" s="131" t="s">
        <v>17</v>
      </c>
      <c r="I60" s="189">
        <v>1</v>
      </c>
      <c r="J60" s="131" t="s">
        <v>1587</v>
      </c>
      <c r="K60" s="131" t="s">
        <v>1629</v>
      </c>
      <c r="L60" s="131" t="s">
        <v>2060</v>
      </c>
      <c r="M60" s="467" t="s">
        <v>2061</v>
      </c>
    </row>
    <row r="61" spans="1:14">
      <c r="A61" s="131">
        <v>59</v>
      </c>
      <c r="B61" s="471">
        <v>44991</v>
      </c>
      <c r="C61" s="130" t="s">
        <v>2057</v>
      </c>
      <c r="D61" s="130" t="s">
        <v>1994</v>
      </c>
      <c r="E61" s="131" t="s">
        <v>2058</v>
      </c>
      <c r="F61" s="455" t="s">
        <v>2089</v>
      </c>
      <c r="G61" s="456" t="s">
        <v>1592</v>
      </c>
      <c r="H61" s="131" t="s">
        <v>17</v>
      </c>
      <c r="I61" s="189">
        <v>1</v>
      </c>
      <c r="J61" s="131" t="s">
        <v>1587</v>
      </c>
      <c r="K61" s="131" t="s">
        <v>1629</v>
      </c>
      <c r="L61" s="131" t="s">
        <v>2060</v>
      </c>
      <c r="M61" s="467" t="s">
        <v>2061</v>
      </c>
    </row>
    <row r="62" spans="1:14">
      <c r="A62" s="131">
        <v>60</v>
      </c>
      <c r="B62" s="471">
        <v>44991</v>
      </c>
      <c r="C62" s="130" t="s">
        <v>2057</v>
      </c>
      <c r="D62" s="130" t="s">
        <v>1994</v>
      </c>
      <c r="E62" s="131" t="s">
        <v>2058</v>
      </c>
      <c r="F62" s="455" t="s">
        <v>2090</v>
      </c>
      <c r="G62" s="456" t="s">
        <v>1592</v>
      </c>
      <c r="H62" s="131" t="s">
        <v>17</v>
      </c>
      <c r="I62" s="189">
        <v>1</v>
      </c>
      <c r="J62" s="131" t="s">
        <v>1587</v>
      </c>
      <c r="K62" s="131" t="s">
        <v>1629</v>
      </c>
      <c r="L62" s="131" t="s">
        <v>2060</v>
      </c>
      <c r="M62" s="467" t="s">
        <v>2061</v>
      </c>
      <c r="N62" t="s">
        <v>2091</v>
      </c>
    </row>
    <row r="63" spans="1:14">
      <c r="A63" s="131">
        <v>61</v>
      </c>
      <c r="B63" s="471">
        <v>44991</v>
      </c>
      <c r="C63" s="130" t="s">
        <v>2057</v>
      </c>
      <c r="D63" s="130" t="s">
        <v>1994</v>
      </c>
      <c r="E63" s="131" t="s">
        <v>2058</v>
      </c>
      <c r="F63" s="455" t="s">
        <v>2092</v>
      </c>
      <c r="G63" s="456" t="s">
        <v>1592</v>
      </c>
      <c r="H63" s="131" t="s">
        <v>17</v>
      </c>
      <c r="I63" s="189">
        <v>1</v>
      </c>
      <c r="J63" s="131" t="s">
        <v>1587</v>
      </c>
      <c r="K63" s="131" t="s">
        <v>1629</v>
      </c>
      <c r="L63" s="131" t="s">
        <v>2060</v>
      </c>
      <c r="M63" s="467" t="s">
        <v>2061</v>
      </c>
    </row>
    <row r="64" spans="1:14">
      <c r="A64" s="131">
        <v>62</v>
      </c>
      <c r="B64" s="471">
        <v>44991</v>
      </c>
      <c r="C64" s="130" t="s">
        <v>2057</v>
      </c>
      <c r="D64" s="130" t="s">
        <v>1994</v>
      </c>
      <c r="E64" s="131" t="s">
        <v>2058</v>
      </c>
      <c r="F64" s="455" t="s">
        <v>2093</v>
      </c>
      <c r="G64" s="456" t="s">
        <v>1592</v>
      </c>
      <c r="H64" s="131" t="s">
        <v>17</v>
      </c>
      <c r="I64" s="189">
        <v>1</v>
      </c>
      <c r="J64" s="131" t="s">
        <v>1587</v>
      </c>
      <c r="K64" s="131" t="s">
        <v>1629</v>
      </c>
      <c r="L64" s="131" t="s">
        <v>2060</v>
      </c>
      <c r="M64" s="467" t="s">
        <v>2061</v>
      </c>
    </row>
    <row r="65" spans="1:14">
      <c r="A65" s="131">
        <v>63</v>
      </c>
      <c r="B65" s="471">
        <v>44991</v>
      </c>
      <c r="C65" s="130" t="s">
        <v>2057</v>
      </c>
      <c r="D65" s="130" t="s">
        <v>1994</v>
      </c>
      <c r="E65" s="131" t="s">
        <v>2058</v>
      </c>
      <c r="F65" s="455" t="s">
        <v>2094</v>
      </c>
      <c r="G65" s="456" t="s">
        <v>1592</v>
      </c>
      <c r="H65" s="131" t="s">
        <v>17</v>
      </c>
      <c r="I65" s="189">
        <v>1</v>
      </c>
      <c r="J65" s="131" t="s">
        <v>1587</v>
      </c>
      <c r="K65" s="131" t="s">
        <v>1629</v>
      </c>
      <c r="L65" s="131" t="s">
        <v>2060</v>
      </c>
      <c r="M65" s="467" t="s">
        <v>2061</v>
      </c>
    </row>
    <row r="66" spans="1:14">
      <c r="A66" s="131">
        <v>64</v>
      </c>
      <c r="B66" s="471">
        <v>44991</v>
      </c>
      <c r="C66" s="130" t="s">
        <v>2057</v>
      </c>
      <c r="D66" s="130" t="s">
        <v>1994</v>
      </c>
      <c r="E66" s="131" t="s">
        <v>2058</v>
      </c>
      <c r="F66" s="455" t="s">
        <v>2095</v>
      </c>
      <c r="G66" s="456" t="s">
        <v>1592</v>
      </c>
      <c r="H66" s="131" t="s">
        <v>17</v>
      </c>
      <c r="I66" s="189">
        <v>1</v>
      </c>
      <c r="J66" s="131" t="s">
        <v>1587</v>
      </c>
      <c r="K66" s="131" t="s">
        <v>1629</v>
      </c>
      <c r="L66" s="131" t="s">
        <v>2060</v>
      </c>
      <c r="M66" s="467" t="s">
        <v>2061</v>
      </c>
    </row>
    <row r="67" spans="1:14">
      <c r="A67" s="131">
        <v>65</v>
      </c>
      <c r="B67" s="471">
        <v>44991</v>
      </c>
      <c r="C67" s="130" t="s">
        <v>2057</v>
      </c>
      <c r="D67" s="130" t="s">
        <v>1994</v>
      </c>
      <c r="E67" s="131" t="s">
        <v>2058</v>
      </c>
      <c r="F67" s="455" t="s">
        <v>2096</v>
      </c>
      <c r="G67" s="456" t="s">
        <v>1592</v>
      </c>
      <c r="H67" s="131" t="s">
        <v>17</v>
      </c>
      <c r="I67" s="189">
        <v>1</v>
      </c>
      <c r="J67" s="131" t="s">
        <v>1587</v>
      </c>
      <c r="K67" s="131" t="s">
        <v>1629</v>
      </c>
      <c r="L67" s="131" t="s">
        <v>2060</v>
      </c>
      <c r="M67" s="467" t="s">
        <v>2061</v>
      </c>
    </row>
    <row r="68" spans="1:14">
      <c r="A68" s="131">
        <v>66</v>
      </c>
      <c r="B68" s="471">
        <v>44991</v>
      </c>
      <c r="C68" s="130" t="s">
        <v>2057</v>
      </c>
      <c r="D68" s="130" t="s">
        <v>1994</v>
      </c>
      <c r="E68" s="131" t="s">
        <v>2058</v>
      </c>
      <c r="F68" s="455" t="s">
        <v>2097</v>
      </c>
      <c r="G68" s="456" t="s">
        <v>1592</v>
      </c>
      <c r="H68" s="131" t="s">
        <v>17</v>
      </c>
      <c r="I68" s="189">
        <v>1</v>
      </c>
      <c r="J68" s="131" t="s">
        <v>1587</v>
      </c>
      <c r="K68" s="131" t="s">
        <v>1629</v>
      </c>
      <c r="L68" s="131" t="s">
        <v>2060</v>
      </c>
      <c r="M68" s="467" t="s">
        <v>2061</v>
      </c>
      <c r="N68" t="s">
        <v>1937</v>
      </c>
    </row>
    <row r="69" spans="1:14">
      <c r="A69" s="131">
        <v>67</v>
      </c>
      <c r="B69" s="471">
        <v>44991</v>
      </c>
      <c r="C69" s="130" t="s">
        <v>2057</v>
      </c>
      <c r="D69" s="130" t="s">
        <v>1994</v>
      </c>
      <c r="E69" s="131" t="s">
        <v>2058</v>
      </c>
      <c r="F69" s="455" t="s">
        <v>2098</v>
      </c>
      <c r="G69" s="456" t="s">
        <v>1592</v>
      </c>
      <c r="H69" s="131" t="s">
        <v>17</v>
      </c>
      <c r="I69" s="189">
        <v>1</v>
      </c>
      <c r="J69" s="131" t="s">
        <v>1587</v>
      </c>
      <c r="K69" s="131" t="s">
        <v>1629</v>
      </c>
      <c r="L69" s="131" t="s">
        <v>2060</v>
      </c>
      <c r="M69" s="467" t="s">
        <v>2061</v>
      </c>
    </row>
    <row r="70" spans="1:14">
      <c r="A70" s="131">
        <v>68</v>
      </c>
      <c r="B70" s="471">
        <v>44991</v>
      </c>
      <c r="C70" s="130" t="s">
        <v>2057</v>
      </c>
      <c r="D70" s="130" t="s">
        <v>1994</v>
      </c>
      <c r="E70" s="131" t="s">
        <v>2058</v>
      </c>
      <c r="F70" s="455" t="s">
        <v>2099</v>
      </c>
      <c r="G70" s="456" t="s">
        <v>1592</v>
      </c>
      <c r="H70" s="131" t="s">
        <v>17</v>
      </c>
      <c r="I70" s="189">
        <v>1</v>
      </c>
      <c r="J70" s="131" t="s">
        <v>1587</v>
      </c>
      <c r="K70" s="131" t="s">
        <v>1629</v>
      </c>
      <c r="L70" s="131" t="s">
        <v>2060</v>
      </c>
      <c r="M70" s="467" t="s">
        <v>2061</v>
      </c>
    </row>
    <row r="71" spans="1:14">
      <c r="A71" s="131">
        <v>69</v>
      </c>
      <c r="B71" s="471">
        <v>44991</v>
      </c>
      <c r="C71" s="130" t="s">
        <v>2057</v>
      </c>
      <c r="D71" s="130" t="s">
        <v>1994</v>
      </c>
      <c r="E71" s="131" t="s">
        <v>2058</v>
      </c>
      <c r="F71" s="455" t="s">
        <v>2100</v>
      </c>
      <c r="G71" s="456" t="s">
        <v>1592</v>
      </c>
      <c r="H71" s="131" t="s">
        <v>17</v>
      </c>
      <c r="I71" s="189">
        <v>1</v>
      </c>
      <c r="J71" s="131" t="s">
        <v>1587</v>
      </c>
      <c r="K71" s="131" t="s">
        <v>1629</v>
      </c>
      <c r="L71" s="131" t="s">
        <v>2060</v>
      </c>
      <c r="M71" s="467" t="s">
        <v>2061</v>
      </c>
    </row>
    <row r="72" spans="1:14">
      <c r="A72" s="131">
        <v>70</v>
      </c>
      <c r="B72" s="471">
        <v>44991</v>
      </c>
      <c r="C72" s="130" t="s">
        <v>2057</v>
      </c>
      <c r="D72" s="130" t="s">
        <v>1994</v>
      </c>
      <c r="E72" s="131" t="s">
        <v>2058</v>
      </c>
      <c r="F72" s="455" t="s">
        <v>2101</v>
      </c>
      <c r="G72" s="456" t="s">
        <v>1592</v>
      </c>
      <c r="H72" s="131" t="s">
        <v>17</v>
      </c>
      <c r="I72" s="189">
        <v>1</v>
      </c>
      <c r="J72" s="131" t="s">
        <v>1587</v>
      </c>
      <c r="K72" s="131" t="s">
        <v>1629</v>
      </c>
      <c r="L72" s="131" t="s">
        <v>2060</v>
      </c>
      <c r="M72" s="467" t="s">
        <v>2061</v>
      </c>
    </row>
    <row r="73" spans="1:14">
      <c r="A73" s="131">
        <v>71</v>
      </c>
      <c r="B73" s="471">
        <v>44991</v>
      </c>
      <c r="C73" s="130" t="s">
        <v>2057</v>
      </c>
      <c r="D73" s="130" t="s">
        <v>1994</v>
      </c>
      <c r="E73" s="131" t="s">
        <v>2058</v>
      </c>
      <c r="F73" s="455" t="s">
        <v>2102</v>
      </c>
      <c r="G73" s="456" t="s">
        <v>1592</v>
      </c>
      <c r="H73" s="131" t="s">
        <v>17</v>
      </c>
      <c r="I73" s="189">
        <v>1</v>
      </c>
      <c r="J73" s="131" t="s">
        <v>1587</v>
      </c>
      <c r="K73" s="131" t="s">
        <v>1629</v>
      </c>
      <c r="L73" s="131" t="s">
        <v>2060</v>
      </c>
      <c r="M73" s="467" t="s">
        <v>2061</v>
      </c>
    </row>
    <row r="74" spans="1:14">
      <c r="A74" s="131">
        <v>72</v>
      </c>
      <c r="B74" s="471">
        <v>44991</v>
      </c>
      <c r="C74" s="130" t="s">
        <v>2057</v>
      </c>
      <c r="D74" s="130" t="s">
        <v>1994</v>
      </c>
      <c r="E74" s="131" t="s">
        <v>2058</v>
      </c>
      <c r="F74" s="455" t="s">
        <v>2103</v>
      </c>
      <c r="G74" s="456" t="s">
        <v>1592</v>
      </c>
      <c r="H74" s="131" t="s">
        <v>17</v>
      </c>
      <c r="I74" s="189">
        <v>1</v>
      </c>
      <c r="J74" s="131" t="s">
        <v>1587</v>
      </c>
      <c r="K74" s="131" t="s">
        <v>1629</v>
      </c>
      <c r="L74" s="131" t="s">
        <v>2060</v>
      </c>
      <c r="M74" s="467" t="s">
        <v>2061</v>
      </c>
    </row>
    <row r="75" spans="1:14">
      <c r="A75" s="131">
        <v>73</v>
      </c>
      <c r="B75" s="471">
        <v>44991</v>
      </c>
      <c r="C75" s="130" t="s">
        <v>2057</v>
      </c>
      <c r="D75" s="130" t="s">
        <v>1994</v>
      </c>
      <c r="E75" s="131" t="s">
        <v>2058</v>
      </c>
      <c r="F75" s="455" t="s">
        <v>2104</v>
      </c>
      <c r="G75" s="456" t="s">
        <v>1592</v>
      </c>
      <c r="H75" s="131" t="s">
        <v>17</v>
      </c>
      <c r="I75" s="189">
        <v>1</v>
      </c>
      <c r="J75" s="131" t="s">
        <v>1587</v>
      </c>
      <c r="K75" s="131" t="s">
        <v>1629</v>
      </c>
      <c r="L75" s="131" t="s">
        <v>2060</v>
      </c>
      <c r="M75" s="467" t="s">
        <v>2061</v>
      </c>
    </row>
    <row r="76" spans="1:14">
      <c r="A76" s="131">
        <v>74</v>
      </c>
      <c r="B76" s="471">
        <v>44991</v>
      </c>
      <c r="C76" s="130" t="s">
        <v>2057</v>
      </c>
      <c r="D76" s="130" t="s">
        <v>1994</v>
      </c>
      <c r="E76" s="131" t="s">
        <v>2058</v>
      </c>
      <c r="F76" s="455" t="s">
        <v>2105</v>
      </c>
      <c r="G76" s="456" t="s">
        <v>1592</v>
      </c>
      <c r="H76" s="131" t="s">
        <v>17</v>
      </c>
      <c r="I76" s="189">
        <v>1</v>
      </c>
      <c r="J76" s="131" t="s">
        <v>1587</v>
      </c>
      <c r="K76" s="131" t="s">
        <v>1629</v>
      </c>
      <c r="L76" s="131" t="s">
        <v>2060</v>
      </c>
      <c r="M76" s="467" t="s">
        <v>2061</v>
      </c>
    </row>
    <row r="77" spans="1:14">
      <c r="A77" s="131">
        <v>75</v>
      </c>
      <c r="B77" s="471">
        <v>44991</v>
      </c>
      <c r="C77" s="130" t="s">
        <v>2057</v>
      </c>
      <c r="D77" s="130" t="s">
        <v>1994</v>
      </c>
      <c r="E77" s="131" t="s">
        <v>2058</v>
      </c>
      <c r="F77" s="455" t="s">
        <v>2106</v>
      </c>
      <c r="G77" s="456" t="s">
        <v>1592</v>
      </c>
      <c r="H77" s="131" t="s">
        <v>17</v>
      </c>
      <c r="I77" s="189">
        <v>1</v>
      </c>
      <c r="J77" s="131" t="s">
        <v>1587</v>
      </c>
      <c r="K77" s="131" t="s">
        <v>1629</v>
      </c>
      <c r="L77" s="131" t="s">
        <v>2060</v>
      </c>
      <c r="M77" s="467" t="s">
        <v>2061</v>
      </c>
    </row>
    <row r="78" spans="1:14">
      <c r="A78" s="131">
        <v>76</v>
      </c>
      <c r="B78" s="471">
        <v>44991</v>
      </c>
      <c r="C78" s="130" t="s">
        <v>2057</v>
      </c>
      <c r="D78" s="130" t="s">
        <v>1994</v>
      </c>
      <c r="E78" s="131" t="s">
        <v>2058</v>
      </c>
      <c r="F78" s="455" t="s">
        <v>2107</v>
      </c>
      <c r="G78" s="456" t="s">
        <v>1592</v>
      </c>
      <c r="H78" s="131" t="s">
        <v>17</v>
      </c>
      <c r="I78" s="189">
        <v>1</v>
      </c>
      <c r="J78" s="131" t="s">
        <v>1587</v>
      </c>
      <c r="K78" s="131" t="s">
        <v>1629</v>
      </c>
      <c r="L78" s="131" t="s">
        <v>2060</v>
      </c>
      <c r="M78" s="467" t="s">
        <v>2061</v>
      </c>
    </row>
    <row r="79" spans="1:14">
      <c r="A79" s="131">
        <v>77</v>
      </c>
      <c r="B79" s="471">
        <v>44991</v>
      </c>
      <c r="C79" s="130" t="s">
        <v>2057</v>
      </c>
      <c r="D79" s="130" t="s">
        <v>1994</v>
      </c>
      <c r="E79" s="131" t="s">
        <v>2058</v>
      </c>
      <c r="F79" s="455" t="s">
        <v>2108</v>
      </c>
      <c r="G79" s="456" t="s">
        <v>1592</v>
      </c>
      <c r="H79" s="131" t="s">
        <v>17</v>
      </c>
      <c r="I79" s="189">
        <v>1</v>
      </c>
      <c r="J79" s="131" t="s">
        <v>1587</v>
      </c>
      <c r="K79" s="131" t="s">
        <v>1629</v>
      </c>
      <c r="L79" s="131" t="s">
        <v>2060</v>
      </c>
      <c r="M79" s="467" t="s">
        <v>2061</v>
      </c>
    </row>
    <row r="80" spans="1:14">
      <c r="A80" s="131">
        <v>78</v>
      </c>
      <c r="B80" s="471">
        <v>44991</v>
      </c>
      <c r="C80" s="130" t="s">
        <v>2057</v>
      </c>
      <c r="D80" s="130" t="s">
        <v>1994</v>
      </c>
      <c r="E80" s="131" t="s">
        <v>2058</v>
      </c>
      <c r="F80" s="455" t="s">
        <v>2109</v>
      </c>
      <c r="G80" s="456" t="s">
        <v>1592</v>
      </c>
      <c r="H80" s="131" t="s">
        <v>17</v>
      </c>
      <c r="I80" s="189">
        <v>1</v>
      </c>
      <c r="J80" s="131" t="s">
        <v>1587</v>
      </c>
      <c r="K80" s="131" t="s">
        <v>1629</v>
      </c>
      <c r="L80" s="131" t="s">
        <v>2060</v>
      </c>
      <c r="M80" s="467" t="s">
        <v>2061</v>
      </c>
    </row>
    <row r="81" spans="1:14">
      <c r="A81" s="131">
        <v>79</v>
      </c>
      <c r="B81" s="471">
        <v>44991</v>
      </c>
      <c r="C81" s="130" t="s">
        <v>2057</v>
      </c>
      <c r="D81" s="130" t="s">
        <v>1994</v>
      </c>
      <c r="E81" s="131" t="s">
        <v>2058</v>
      </c>
      <c r="F81" s="455" t="s">
        <v>2110</v>
      </c>
      <c r="G81" s="456" t="s">
        <v>1592</v>
      </c>
      <c r="H81" s="131" t="s">
        <v>17</v>
      </c>
      <c r="I81" s="189">
        <v>1</v>
      </c>
      <c r="J81" s="131" t="s">
        <v>1587</v>
      </c>
      <c r="K81" s="131" t="s">
        <v>1629</v>
      </c>
      <c r="L81" s="131" t="s">
        <v>2060</v>
      </c>
      <c r="M81" s="467" t="s">
        <v>2061</v>
      </c>
    </row>
    <row r="82" spans="1:14">
      <c r="A82" s="131">
        <v>80</v>
      </c>
      <c r="B82" s="471">
        <v>44991</v>
      </c>
      <c r="C82" s="130" t="s">
        <v>2057</v>
      </c>
      <c r="D82" s="130" t="s">
        <v>1994</v>
      </c>
      <c r="E82" s="131" t="s">
        <v>2058</v>
      </c>
      <c r="F82" s="455" t="s">
        <v>2111</v>
      </c>
      <c r="G82" s="456" t="s">
        <v>1592</v>
      </c>
      <c r="H82" s="131" t="s">
        <v>17</v>
      </c>
      <c r="I82" s="189">
        <v>1</v>
      </c>
      <c r="J82" s="131" t="s">
        <v>1587</v>
      </c>
      <c r="K82" s="131" t="s">
        <v>1629</v>
      </c>
      <c r="L82" s="131" t="s">
        <v>2060</v>
      </c>
      <c r="M82" s="467" t="s">
        <v>2061</v>
      </c>
    </row>
    <row r="83" spans="1:14">
      <c r="A83" s="131">
        <v>81</v>
      </c>
      <c r="B83" s="471">
        <v>44991</v>
      </c>
      <c r="C83" s="130" t="s">
        <v>2057</v>
      </c>
      <c r="D83" s="130" t="s">
        <v>1994</v>
      </c>
      <c r="E83" s="131" t="s">
        <v>2058</v>
      </c>
      <c r="F83" s="455" t="s">
        <v>2112</v>
      </c>
      <c r="G83" s="456" t="s">
        <v>1592</v>
      </c>
      <c r="H83" s="131" t="s">
        <v>2113</v>
      </c>
      <c r="I83" s="189">
        <v>1</v>
      </c>
      <c r="J83" s="131" t="s">
        <v>1587</v>
      </c>
      <c r="K83" s="131" t="s">
        <v>1629</v>
      </c>
      <c r="L83" s="131" t="s">
        <v>2060</v>
      </c>
      <c r="M83" s="467" t="s">
        <v>2061</v>
      </c>
    </row>
    <row r="84" spans="1:14">
      <c r="A84" s="131">
        <v>82</v>
      </c>
      <c r="B84" s="471">
        <v>44991</v>
      </c>
      <c r="C84" s="130" t="s">
        <v>2057</v>
      </c>
      <c r="D84" s="130" t="s">
        <v>1994</v>
      </c>
      <c r="E84" s="131" t="s">
        <v>2058</v>
      </c>
      <c r="F84" s="455" t="s">
        <v>2114</v>
      </c>
      <c r="G84" s="456" t="s">
        <v>1592</v>
      </c>
      <c r="H84" s="131" t="s">
        <v>17</v>
      </c>
      <c r="I84" s="189">
        <v>1</v>
      </c>
      <c r="J84" s="131" t="s">
        <v>1587</v>
      </c>
      <c r="K84" s="131" t="s">
        <v>1629</v>
      </c>
      <c r="L84" s="131" t="s">
        <v>2060</v>
      </c>
      <c r="M84" s="467" t="s">
        <v>2061</v>
      </c>
    </row>
    <row r="85" spans="1:14">
      <c r="A85" s="131">
        <v>83</v>
      </c>
      <c r="B85" s="471">
        <v>44991</v>
      </c>
      <c r="C85" s="130" t="s">
        <v>2057</v>
      </c>
      <c r="D85" s="130" t="s">
        <v>1994</v>
      </c>
      <c r="E85" s="131" t="s">
        <v>2058</v>
      </c>
      <c r="F85" s="455" t="s">
        <v>2115</v>
      </c>
      <c r="G85" s="456" t="s">
        <v>1592</v>
      </c>
      <c r="H85" s="131" t="s">
        <v>17</v>
      </c>
      <c r="I85" s="189">
        <v>1</v>
      </c>
      <c r="J85" s="131" t="s">
        <v>1587</v>
      </c>
      <c r="K85" s="131" t="s">
        <v>1629</v>
      </c>
      <c r="L85" s="131" t="s">
        <v>2060</v>
      </c>
      <c r="M85" s="467" t="s">
        <v>2061</v>
      </c>
    </row>
    <row r="86" spans="1:14">
      <c r="A86" s="131">
        <v>84</v>
      </c>
      <c r="B86" s="471">
        <v>44991</v>
      </c>
      <c r="C86" s="130" t="s">
        <v>2057</v>
      </c>
      <c r="D86" s="130" t="s">
        <v>1994</v>
      </c>
      <c r="E86" s="131" t="s">
        <v>2058</v>
      </c>
      <c r="F86" s="455" t="s">
        <v>2116</v>
      </c>
      <c r="G86" s="456" t="s">
        <v>1592</v>
      </c>
      <c r="H86" s="131" t="s">
        <v>17</v>
      </c>
      <c r="I86" s="189">
        <v>1</v>
      </c>
      <c r="J86" s="131" t="s">
        <v>1587</v>
      </c>
      <c r="K86" s="131" t="s">
        <v>1629</v>
      </c>
      <c r="L86" s="131" t="s">
        <v>2060</v>
      </c>
      <c r="M86" s="467" t="s">
        <v>2061</v>
      </c>
    </row>
    <row r="87" spans="1:14">
      <c r="A87" s="131">
        <v>85</v>
      </c>
      <c r="B87" s="471">
        <v>44991</v>
      </c>
      <c r="C87" s="130" t="s">
        <v>2057</v>
      </c>
      <c r="D87" s="130" t="s">
        <v>1994</v>
      </c>
      <c r="E87" s="131" t="s">
        <v>2058</v>
      </c>
      <c r="F87" s="455" t="s">
        <v>2117</v>
      </c>
      <c r="G87" s="456" t="s">
        <v>1592</v>
      </c>
      <c r="H87" s="131" t="s">
        <v>17</v>
      </c>
      <c r="I87" s="189">
        <v>1</v>
      </c>
      <c r="J87" s="131" t="s">
        <v>1587</v>
      </c>
      <c r="K87" s="131" t="s">
        <v>1629</v>
      </c>
      <c r="L87" s="131" t="s">
        <v>2060</v>
      </c>
      <c r="M87" s="467" t="s">
        <v>2061</v>
      </c>
    </row>
    <row r="88" spans="1:14">
      <c r="A88" s="131">
        <v>86</v>
      </c>
      <c r="B88" s="471">
        <v>44991</v>
      </c>
      <c r="C88" s="130" t="s">
        <v>2057</v>
      </c>
      <c r="D88" s="130" t="s">
        <v>1994</v>
      </c>
      <c r="E88" s="131" t="s">
        <v>2058</v>
      </c>
      <c r="F88" s="455" t="s">
        <v>2118</v>
      </c>
      <c r="G88" s="456" t="s">
        <v>1592</v>
      </c>
      <c r="H88" s="131" t="s">
        <v>17</v>
      </c>
      <c r="I88" s="189">
        <v>1</v>
      </c>
      <c r="J88" s="131" t="s">
        <v>1587</v>
      </c>
      <c r="K88" s="131" t="s">
        <v>1629</v>
      </c>
      <c r="L88" s="131" t="s">
        <v>2060</v>
      </c>
      <c r="M88" s="467" t="s">
        <v>2061</v>
      </c>
      <c r="N88" t="s">
        <v>2119</v>
      </c>
    </row>
    <row r="89" spans="1:14">
      <c r="A89" s="131">
        <v>87</v>
      </c>
      <c r="B89" s="471">
        <v>44991</v>
      </c>
      <c r="C89" s="130" t="s">
        <v>2057</v>
      </c>
      <c r="D89" s="130" t="s">
        <v>1994</v>
      </c>
      <c r="E89" s="131" t="s">
        <v>2058</v>
      </c>
      <c r="F89" s="455" t="s">
        <v>2120</v>
      </c>
      <c r="G89" s="456" t="s">
        <v>1592</v>
      </c>
      <c r="H89" s="131" t="s">
        <v>17</v>
      </c>
      <c r="I89" s="189">
        <v>1</v>
      </c>
      <c r="J89" s="131" t="s">
        <v>1587</v>
      </c>
      <c r="K89" s="131" t="s">
        <v>1629</v>
      </c>
      <c r="L89" s="131" t="s">
        <v>2060</v>
      </c>
      <c r="M89" s="467" t="s">
        <v>2061</v>
      </c>
    </row>
    <row r="90" spans="1:14">
      <c r="A90" s="131">
        <v>88</v>
      </c>
      <c r="B90" s="471">
        <v>44991</v>
      </c>
      <c r="C90" s="130" t="s">
        <v>2057</v>
      </c>
      <c r="D90" s="130" t="s">
        <v>1994</v>
      </c>
      <c r="E90" s="131" t="s">
        <v>2058</v>
      </c>
      <c r="F90" s="455" t="s">
        <v>2121</v>
      </c>
      <c r="G90" s="456" t="s">
        <v>1592</v>
      </c>
      <c r="H90" s="131" t="s">
        <v>2122</v>
      </c>
      <c r="I90" s="189">
        <v>1</v>
      </c>
      <c r="J90" s="131" t="s">
        <v>1587</v>
      </c>
      <c r="K90" s="131" t="s">
        <v>1629</v>
      </c>
      <c r="L90" s="131" t="s">
        <v>2060</v>
      </c>
      <c r="M90" s="467" t="s">
        <v>2061</v>
      </c>
    </row>
    <row r="91" spans="1:14">
      <c r="A91" s="131">
        <v>89</v>
      </c>
      <c r="B91" s="471">
        <v>44991</v>
      </c>
      <c r="C91" s="130" t="s">
        <v>2057</v>
      </c>
      <c r="D91" s="130" t="s">
        <v>1994</v>
      </c>
      <c r="E91" s="131" t="s">
        <v>2058</v>
      </c>
      <c r="F91" s="455" t="s">
        <v>2123</v>
      </c>
      <c r="G91" s="456" t="s">
        <v>1592</v>
      </c>
      <c r="H91" s="131" t="s">
        <v>17</v>
      </c>
      <c r="I91" s="189">
        <v>1</v>
      </c>
      <c r="J91" s="131" t="s">
        <v>1587</v>
      </c>
      <c r="K91" s="131" t="s">
        <v>1629</v>
      </c>
      <c r="L91" s="131" t="s">
        <v>2060</v>
      </c>
      <c r="M91" s="467" t="s">
        <v>2061</v>
      </c>
    </row>
    <row r="92" spans="1:14">
      <c r="A92" s="131">
        <v>90</v>
      </c>
      <c r="B92" s="471">
        <v>44991</v>
      </c>
      <c r="C92" s="130" t="s">
        <v>2057</v>
      </c>
      <c r="D92" s="130" t="s">
        <v>1994</v>
      </c>
      <c r="E92" s="131" t="s">
        <v>2058</v>
      </c>
      <c r="F92" s="455" t="s">
        <v>2124</v>
      </c>
      <c r="G92" s="456" t="s">
        <v>1592</v>
      </c>
      <c r="H92" s="131" t="s">
        <v>17</v>
      </c>
      <c r="I92" s="189">
        <v>1</v>
      </c>
      <c r="J92" s="131" t="s">
        <v>1587</v>
      </c>
      <c r="K92" s="131" t="s">
        <v>1629</v>
      </c>
      <c r="L92" s="131" t="s">
        <v>2060</v>
      </c>
      <c r="M92" s="467" t="s">
        <v>2061</v>
      </c>
    </row>
    <row r="93" spans="1:14">
      <c r="A93" s="131">
        <v>91</v>
      </c>
      <c r="B93" s="471">
        <v>44991</v>
      </c>
      <c r="C93" s="130" t="s">
        <v>2057</v>
      </c>
      <c r="D93" s="130" t="s">
        <v>1994</v>
      </c>
      <c r="E93" s="131" t="s">
        <v>2058</v>
      </c>
      <c r="F93" s="455" t="s">
        <v>2125</v>
      </c>
      <c r="G93" s="456" t="s">
        <v>1592</v>
      </c>
      <c r="H93" s="131" t="s">
        <v>2076</v>
      </c>
      <c r="I93" s="189">
        <v>1</v>
      </c>
      <c r="J93" s="131" t="s">
        <v>1587</v>
      </c>
      <c r="K93" s="131" t="s">
        <v>1629</v>
      </c>
      <c r="L93" s="131" t="s">
        <v>2060</v>
      </c>
      <c r="M93" s="467" t="s">
        <v>2061</v>
      </c>
    </row>
    <row r="94" spans="1:14">
      <c r="A94" s="131">
        <v>92</v>
      </c>
      <c r="B94" s="471">
        <v>44991</v>
      </c>
      <c r="C94" s="130" t="s">
        <v>2057</v>
      </c>
      <c r="D94" s="130" t="s">
        <v>1994</v>
      </c>
      <c r="E94" s="131" t="s">
        <v>2058</v>
      </c>
      <c r="F94" s="455" t="s">
        <v>2126</v>
      </c>
      <c r="G94" s="456" t="s">
        <v>1592</v>
      </c>
      <c r="H94" s="131" t="s">
        <v>17</v>
      </c>
      <c r="I94" s="189">
        <v>1</v>
      </c>
      <c r="J94" s="131" t="s">
        <v>1587</v>
      </c>
      <c r="K94" s="131" t="s">
        <v>1629</v>
      </c>
      <c r="L94" s="131" t="s">
        <v>2060</v>
      </c>
      <c r="M94" s="467" t="s">
        <v>2061</v>
      </c>
    </row>
    <row r="95" spans="1:14">
      <c r="A95" s="131">
        <v>93</v>
      </c>
      <c r="B95" s="471">
        <v>44991</v>
      </c>
      <c r="C95" s="130" t="s">
        <v>2057</v>
      </c>
      <c r="D95" s="130" t="s">
        <v>1994</v>
      </c>
      <c r="E95" s="131" t="s">
        <v>2058</v>
      </c>
      <c r="F95" s="455" t="s">
        <v>2127</v>
      </c>
      <c r="G95" s="456" t="s">
        <v>1592</v>
      </c>
      <c r="H95" s="131" t="s">
        <v>17</v>
      </c>
      <c r="I95" s="189">
        <v>1</v>
      </c>
      <c r="J95" s="131" t="s">
        <v>1587</v>
      </c>
      <c r="K95" s="131" t="s">
        <v>1629</v>
      </c>
      <c r="L95" s="131" t="s">
        <v>2060</v>
      </c>
      <c r="M95" s="467" t="s">
        <v>2061</v>
      </c>
    </row>
    <row r="96" spans="1:14">
      <c r="A96" s="131">
        <v>94</v>
      </c>
      <c r="B96" s="471">
        <v>44991</v>
      </c>
      <c r="C96" s="130" t="s">
        <v>2057</v>
      </c>
      <c r="D96" s="130" t="s">
        <v>1994</v>
      </c>
      <c r="E96" s="131" t="s">
        <v>2058</v>
      </c>
      <c r="F96" s="455" t="s">
        <v>2128</v>
      </c>
      <c r="G96" s="456" t="s">
        <v>1592</v>
      </c>
      <c r="H96" s="131" t="s">
        <v>17</v>
      </c>
      <c r="I96" s="189">
        <v>1</v>
      </c>
      <c r="J96" s="131" t="s">
        <v>1587</v>
      </c>
      <c r="K96" s="131" t="s">
        <v>1629</v>
      </c>
      <c r="L96" s="131" t="s">
        <v>2060</v>
      </c>
      <c r="M96" s="467" t="s">
        <v>2061</v>
      </c>
    </row>
    <row r="97" spans="1:14">
      <c r="A97" s="131">
        <v>95</v>
      </c>
      <c r="B97" s="471">
        <v>44991</v>
      </c>
      <c r="C97" s="130" t="s">
        <v>2057</v>
      </c>
      <c r="D97" s="130" t="s">
        <v>1994</v>
      </c>
      <c r="E97" s="131" t="s">
        <v>2058</v>
      </c>
      <c r="F97" s="455" t="s">
        <v>2129</v>
      </c>
      <c r="G97" s="456" t="s">
        <v>1592</v>
      </c>
      <c r="H97" s="131" t="s">
        <v>17</v>
      </c>
      <c r="I97" s="189">
        <v>1</v>
      </c>
      <c r="J97" s="131" t="s">
        <v>1587</v>
      </c>
      <c r="K97" s="131" t="s">
        <v>1629</v>
      </c>
      <c r="L97" s="131" t="s">
        <v>2060</v>
      </c>
      <c r="M97" s="467" t="s">
        <v>2061</v>
      </c>
    </row>
    <row r="98" spans="1:14">
      <c r="A98" s="131">
        <v>96</v>
      </c>
      <c r="B98" s="471">
        <v>44991</v>
      </c>
      <c r="C98" s="130" t="s">
        <v>2057</v>
      </c>
      <c r="D98" s="130" t="s">
        <v>1994</v>
      </c>
      <c r="E98" s="131" t="s">
        <v>2058</v>
      </c>
      <c r="F98" s="455" t="s">
        <v>2130</v>
      </c>
      <c r="G98" s="456" t="s">
        <v>1592</v>
      </c>
      <c r="H98" s="131" t="s">
        <v>17</v>
      </c>
      <c r="I98" s="189">
        <v>1</v>
      </c>
      <c r="J98" s="131" t="s">
        <v>1587</v>
      </c>
      <c r="K98" s="131" t="s">
        <v>1104</v>
      </c>
      <c r="L98" s="131" t="s">
        <v>2060</v>
      </c>
      <c r="M98" s="467" t="s">
        <v>2061</v>
      </c>
    </row>
    <row r="99" spans="1:14">
      <c r="A99" s="131">
        <v>97</v>
      </c>
      <c r="B99" s="471">
        <v>44991</v>
      </c>
      <c r="C99" s="130" t="s">
        <v>2057</v>
      </c>
      <c r="D99" s="130" t="s">
        <v>1994</v>
      </c>
      <c r="E99" s="131" t="s">
        <v>2058</v>
      </c>
      <c r="F99" s="455" t="s">
        <v>2131</v>
      </c>
      <c r="G99" s="456" t="s">
        <v>1592</v>
      </c>
      <c r="H99" s="131" t="s">
        <v>17</v>
      </c>
      <c r="I99" s="189">
        <v>1</v>
      </c>
      <c r="J99" s="131" t="s">
        <v>1587</v>
      </c>
      <c r="K99" s="131" t="s">
        <v>1629</v>
      </c>
      <c r="L99" s="131" t="s">
        <v>2060</v>
      </c>
      <c r="M99" s="467" t="s">
        <v>2061</v>
      </c>
    </row>
    <row r="100" spans="1:14">
      <c r="A100" s="131">
        <v>98</v>
      </c>
      <c r="B100" s="471">
        <v>44991</v>
      </c>
      <c r="C100" s="130" t="s">
        <v>2057</v>
      </c>
      <c r="D100" s="130" t="s">
        <v>1994</v>
      </c>
      <c r="E100" s="131" t="s">
        <v>2058</v>
      </c>
      <c r="F100" s="455" t="s">
        <v>2132</v>
      </c>
      <c r="G100" s="456" t="s">
        <v>1592</v>
      </c>
      <c r="H100" s="131" t="s">
        <v>17</v>
      </c>
      <c r="I100" s="189">
        <v>1</v>
      </c>
      <c r="J100" s="131" t="s">
        <v>1587</v>
      </c>
      <c r="K100" s="131" t="s">
        <v>1629</v>
      </c>
      <c r="L100" s="131" t="s">
        <v>2060</v>
      </c>
      <c r="M100" s="467" t="s">
        <v>2061</v>
      </c>
    </row>
    <row r="101" spans="1:14">
      <c r="A101" s="131">
        <v>99</v>
      </c>
      <c r="B101" s="471">
        <v>44991</v>
      </c>
      <c r="C101" s="130" t="s">
        <v>2057</v>
      </c>
      <c r="D101" s="130" t="s">
        <v>1994</v>
      </c>
      <c r="E101" s="131" t="s">
        <v>2058</v>
      </c>
      <c r="F101" s="455" t="s">
        <v>2133</v>
      </c>
      <c r="G101" s="456" t="s">
        <v>1592</v>
      </c>
      <c r="H101" s="131" t="s">
        <v>17</v>
      </c>
      <c r="I101" s="189">
        <v>1</v>
      </c>
      <c r="J101" s="131" t="s">
        <v>1587</v>
      </c>
      <c r="K101" s="131" t="s">
        <v>1629</v>
      </c>
      <c r="L101" s="131" t="s">
        <v>2060</v>
      </c>
      <c r="M101" s="467" t="s">
        <v>2061</v>
      </c>
    </row>
    <row r="102" spans="1:14">
      <c r="A102" s="131">
        <v>100</v>
      </c>
      <c r="B102" s="471">
        <v>44991</v>
      </c>
      <c r="C102" s="130" t="s">
        <v>2057</v>
      </c>
      <c r="D102" s="130" t="s">
        <v>1994</v>
      </c>
      <c r="E102" s="131" t="s">
        <v>2058</v>
      </c>
      <c r="F102" s="455" t="s">
        <v>2134</v>
      </c>
      <c r="G102" s="456" t="s">
        <v>1592</v>
      </c>
      <c r="H102" s="131" t="s">
        <v>17</v>
      </c>
      <c r="I102" s="189">
        <v>1</v>
      </c>
      <c r="J102" s="131" t="s">
        <v>1587</v>
      </c>
      <c r="K102" s="131" t="s">
        <v>1629</v>
      </c>
      <c r="L102" s="131" t="s">
        <v>2060</v>
      </c>
      <c r="M102" s="467" t="s">
        <v>2061</v>
      </c>
      <c r="N102" t="s">
        <v>2135</v>
      </c>
    </row>
    <row r="103" spans="1:14">
      <c r="A103" s="131">
        <v>101</v>
      </c>
      <c r="B103" s="471">
        <v>44991</v>
      </c>
      <c r="C103" s="130" t="s">
        <v>2057</v>
      </c>
      <c r="D103" s="130" t="s">
        <v>1994</v>
      </c>
      <c r="E103" s="131" t="s">
        <v>2058</v>
      </c>
      <c r="F103" s="455" t="s">
        <v>2136</v>
      </c>
      <c r="G103" s="456" t="s">
        <v>1592</v>
      </c>
      <c r="H103" s="131" t="s">
        <v>17</v>
      </c>
      <c r="I103" s="189">
        <v>1</v>
      </c>
      <c r="J103" s="131" t="s">
        <v>1587</v>
      </c>
      <c r="K103" s="131" t="s">
        <v>1629</v>
      </c>
      <c r="L103" s="131" t="s">
        <v>2060</v>
      </c>
      <c r="M103" s="467" t="s">
        <v>2061</v>
      </c>
    </row>
    <row r="104" spans="1:14">
      <c r="A104" s="131">
        <v>102</v>
      </c>
      <c r="B104" s="471">
        <v>44991</v>
      </c>
      <c r="C104" s="130" t="s">
        <v>2057</v>
      </c>
      <c r="D104" s="130" t="s">
        <v>1994</v>
      </c>
      <c r="E104" s="131" t="s">
        <v>2058</v>
      </c>
      <c r="F104" s="455" t="s">
        <v>2137</v>
      </c>
      <c r="G104" s="456" t="s">
        <v>1592</v>
      </c>
      <c r="H104" s="131" t="s">
        <v>17</v>
      </c>
      <c r="I104" s="189">
        <v>1</v>
      </c>
      <c r="J104" s="131" t="s">
        <v>1587</v>
      </c>
      <c r="K104" s="131" t="s">
        <v>1629</v>
      </c>
      <c r="L104" s="131" t="s">
        <v>2060</v>
      </c>
      <c r="M104" s="467" t="s">
        <v>2061</v>
      </c>
    </row>
    <row r="105" spans="1:14">
      <c r="A105" s="131">
        <v>103</v>
      </c>
      <c r="B105" s="471">
        <v>44991</v>
      </c>
      <c r="C105" s="130" t="s">
        <v>2057</v>
      </c>
      <c r="D105" s="130" t="s">
        <v>1994</v>
      </c>
      <c r="E105" s="131" t="s">
        <v>2058</v>
      </c>
      <c r="F105" s="455" t="s">
        <v>2138</v>
      </c>
      <c r="G105" s="456" t="s">
        <v>1592</v>
      </c>
      <c r="H105" s="131" t="s">
        <v>17</v>
      </c>
      <c r="I105" s="189">
        <v>1</v>
      </c>
      <c r="J105" s="131" t="s">
        <v>1587</v>
      </c>
      <c r="K105" s="131" t="s">
        <v>1629</v>
      </c>
      <c r="L105" s="131" t="s">
        <v>2060</v>
      </c>
      <c r="M105" s="467" t="s">
        <v>2061</v>
      </c>
    </row>
    <row r="106" spans="1:14">
      <c r="A106" s="131">
        <v>104</v>
      </c>
      <c r="B106" s="471">
        <v>44991</v>
      </c>
      <c r="C106" s="130" t="s">
        <v>2057</v>
      </c>
      <c r="D106" s="130" t="s">
        <v>1994</v>
      </c>
      <c r="E106" s="131" t="s">
        <v>2058</v>
      </c>
      <c r="F106" s="455" t="s">
        <v>2139</v>
      </c>
      <c r="G106" s="456" t="s">
        <v>1592</v>
      </c>
      <c r="H106" s="131" t="s">
        <v>17</v>
      </c>
      <c r="I106" s="189">
        <v>1</v>
      </c>
      <c r="J106" s="131" t="s">
        <v>1587</v>
      </c>
      <c r="K106" s="131" t="s">
        <v>1629</v>
      </c>
      <c r="L106" s="131" t="s">
        <v>2060</v>
      </c>
      <c r="M106" s="467" t="s">
        <v>2061</v>
      </c>
    </row>
    <row r="107" spans="1:14">
      <c r="A107" s="131">
        <v>105</v>
      </c>
      <c r="B107" s="471">
        <v>44991</v>
      </c>
      <c r="C107" s="130" t="s">
        <v>2057</v>
      </c>
      <c r="D107" s="130" t="s">
        <v>1994</v>
      </c>
      <c r="E107" s="131" t="s">
        <v>2058</v>
      </c>
      <c r="F107" s="455" t="s">
        <v>2140</v>
      </c>
      <c r="G107" s="456" t="s">
        <v>1592</v>
      </c>
      <c r="H107" s="131" t="s">
        <v>17</v>
      </c>
      <c r="I107" s="189">
        <v>1</v>
      </c>
      <c r="J107" s="131" t="s">
        <v>1587</v>
      </c>
      <c r="K107" s="131" t="s">
        <v>1629</v>
      </c>
      <c r="L107" s="131" t="s">
        <v>2060</v>
      </c>
      <c r="M107" s="467" t="s">
        <v>2061</v>
      </c>
    </row>
    <row r="108" spans="1:14">
      <c r="A108" s="131">
        <v>106</v>
      </c>
      <c r="B108" s="471">
        <v>44991</v>
      </c>
      <c r="C108" s="130" t="s">
        <v>2057</v>
      </c>
      <c r="D108" s="130" t="s">
        <v>1994</v>
      </c>
      <c r="E108" s="131" t="s">
        <v>2058</v>
      </c>
      <c r="F108" s="455" t="s">
        <v>2141</v>
      </c>
      <c r="G108" s="456" t="s">
        <v>1592</v>
      </c>
      <c r="H108" s="131" t="s">
        <v>17</v>
      </c>
      <c r="I108" s="189">
        <v>1</v>
      </c>
      <c r="J108" s="131" t="s">
        <v>1587</v>
      </c>
      <c r="K108" s="131" t="s">
        <v>1629</v>
      </c>
      <c r="L108" s="131" t="s">
        <v>2060</v>
      </c>
      <c r="M108" s="467" t="s">
        <v>2061</v>
      </c>
      <c r="N108" s="472" t="s">
        <v>2135</v>
      </c>
    </row>
    <row r="109" spans="1:14">
      <c r="A109" s="131">
        <v>107</v>
      </c>
      <c r="B109" s="471">
        <v>44991</v>
      </c>
      <c r="C109" s="130" t="s">
        <v>2057</v>
      </c>
      <c r="D109" s="130" t="s">
        <v>1994</v>
      </c>
      <c r="E109" s="131" t="s">
        <v>2058</v>
      </c>
      <c r="F109" s="455" t="s">
        <v>2142</v>
      </c>
      <c r="G109" s="456" t="s">
        <v>1592</v>
      </c>
      <c r="H109" s="131" t="s">
        <v>17</v>
      </c>
      <c r="I109" s="189">
        <v>1</v>
      </c>
      <c r="J109" s="131" t="s">
        <v>1587</v>
      </c>
      <c r="K109" s="131" t="s">
        <v>1629</v>
      </c>
      <c r="L109" s="131" t="s">
        <v>2060</v>
      </c>
      <c r="M109" s="467" t="s">
        <v>2061</v>
      </c>
    </row>
    <row r="110" spans="1:14">
      <c r="A110" s="131">
        <v>108</v>
      </c>
      <c r="B110" s="471">
        <v>44991</v>
      </c>
      <c r="C110" s="130" t="s">
        <v>2057</v>
      </c>
      <c r="D110" s="130" t="s">
        <v>1994</v>
      </c>
      <c r="E110" s="131" t="s">
        <v>2058</v>
      </c>
      <c r="F110" s="455" t="s">
        <v>2143</v>
      </c>
      <c r="G110" s="456" t="s">
        <v>1592</v>
      </c>
      <c r="H110" s="131" t="s">
        <v>17</v>
      </c>
      <c r="I110" s="189">
        <v>1</v>
      </c>
      <c r="J110" s="131" t="s">
        <v>1587</v>
      </c>
      <c r="K110" s="131" t="s">
        <v>1629</v>
      </c>
      <c r="L110" s="131" t="s">
        <v>2060</v>
      </c>
      <c r="M110" s="467" t="s">
        <v>2061</v>
      </c>
    </row>
    <row r="111" spans="1:14">
      <c r="A111" s="131">
        <v>109</v>
      </c>
      <c r="B111" s="471">
        <v>44991</v>
      </c>
      <c r="C111" s="130" t="s">
        <v>2057</v>
      </c>
      <c r="D111" s="130" t="s">
        <v>1994</v>
      </c>
      <c r="E111" s="131" t="s">
        <v>2058</v>
      </c>
      <c r="F111" s="455" t="s">
        <v>2144</v>
      </c>
      <c r="G111" s="456" t="s">
        <v>1592</v>
      </c>
      <c r="H111" s="131" t="s">
        <v>17</v>
      </c>
      <c r="I111" s="189">
        <v>1</v>
      </c>
      <c r="J111" s="131" t="s">
        <v>1587</v>
      </c>
      <c r="K111" s="131" t="s">
        <v>1629</v>
      </c>
      <c r="L111" s="131" t="s">
        <v>2060</v>
      </c>
      <c r="M111" s="467" t="s">
        <v>2061</v>
      </c>
    </row>
    <row r="112" spans="1:14">
      <c r="A112" s="131">
        <v>110</v>
      </c>
      <c r="B112" s="471">
        <v>44991</v>
      </c>
      <c r="C112" s="130" t="s">
        <v>2057</v>
      </c>
      <c r="D112" s="130" t="s">
        <v>1994</v>
      </c>
      <c r="E112" s="131" t="s">
        <v>2058</v>
      </c>
      <c r="F112" s="455" t="s">
        <v>2145</v>
      </c>
      <c r="G112" s="456" t="s">
        <v>1592</v>
      </c>
      <c r="H112" s="131" t="s">
        <v>17</v>
      </c>
      <c r="I112" s="189">
        <v>1</v>
      </c>
      <c r="J112" s="131" t="s">
        <v>1587</v>
      </c>
      <c r="K112" s="131" t="s">
        <v>1629</v>
      </c>
      <c r="L112" s="131" t="s">
        <v>2060</v>
      </c>
      <c r="M112" s="467" t="s">
        <v>2061</v>
      </c>
    </row>
    <row r="113" spans="1:14">
      <c r="A113" s="131">
        <v>111</v>
      </c>
      <c r="B113" s="471">
        <v>44991</v>
      </c>
      <c r="C113" s="130" t="s">
        <v>2057</v>
      </c>
      <c r="D113" s="130" t="s">
        <v>1994</v>
      </c>
      <c r="E113" s="131" t="s">
        <v>2058</v>
      </c>
      <c r="F113" s="455" t="s">
        <v>2146</v>
      </c>
      <c r="G113" s="456" t="s">
        <v>1592</v>
      </c>
      <c r="H113" s="131" t="s">
        <v>17</v>
      </c>
      <c r="I113" s="189">
        <v>1</v>
      </c>
      <c r="J113" s="131" t="s">
        <v>1587</v>
      </c>
      <c r="K113" s="131" t="s">
        <v>1629</v>
      </c>
      <c r="L113" s="131" t="s">
        <v>2060</v>
      </c>
      <c r="M113" s="467" t="s">
        <v>2061</v>
      </c>
    </row>
    <row r="114" spans="1:14">
      <c r="A114" s="131">
        <v>112</v>
      </c>
      <c r="B114" s="471">
        <v>44991</v>
      </c>
      <c r="C114" s="130" t="s">
        <v>2057</v>
      </c>
      <c r="D114" s="130" t="s">
        <v>1994</v>
      </c>
      <c r="E114" s="131" t="s">
        <v>2058</v>
      </c>
      <c r="F114" s="455" t="s">
        <v>2147</v>
      </c>
      <c r="G114" s="456" t="s">
        <v>1592</v>
      </c>
      <c r="H114" s="131" t="s">
        <v>17</v>
      </c>
      <c r="I114" s="189">
        <v>1</v>
      </c>
      <c r="J114" s="131" t="s">
        <v>1587</v>
      </c>
      <c r="K114" s="131" t="s">
        <v>1629</v>
      </c>
      <c r="L114" s="131" t="s">
        <v>2060</v>
      </c>
      <c r="M114" s="467" t="s">
        <v>2061</v>
      </c>
    </row>
    <row r="115" spans="1:14">
      <c r="A115" s="131">
        <v>113</v>
      </c>
      <c r="B115" s="131" t="s">
        <v>2148</v>
      </c>
      <c r="C115" s="130" t="s">
        <v>2149</v>
      </c>
      <c r="D115" s="130" t="s">
        <v>1994</v>
      </c>
      <c r="E115" s="131" t="s">
        <v>2150</v>
      </c>
      <c r="F115" s="455" t="s">
        <v>2151</v>
      </c>
      <c r="G115" s="456" t="s">
        <v>1592</v>
      </c>
      <c r="H115" s="131" t="s">
        <v>17</v>
      </c>
      <c r="I115" s="189">
        <v>1</v>
      </c>
      <c r="J115" s="131" t="s">
        <v>1587</v>
      </c>
      <c r="K115" s="131" t="s">
        <v>1629</v>
      </c>
      <c r="L115" s="131" t="s">
        <v>2152</v>
      </c>
      <c r="M115" s="131" t="s">
        <v>2153</v>
      </c>
    </row>
    <row r="116" spans="1:14">
      <c r="A116" s="131">
        <v>114</v>
      </c>
      <c r="B116" s="131" t="s">
        <v>2148</v>
      </c>
      <c r="C116" s="130" t="s">
        <v>2149</v>
      </c>
      <c r="D116" s="130" t="s">
        <v>1994</v>
      </c>
      <c r="E116" s="131" t="s">
        <v>2150</v>
      </c>
      <c r="F116" s="455" t="s">
        <v>2154</v>
      </c>
      <c r="G116" s="456" t="s">
        <v>1592</v>
      </c>
      <c r="H116" s="131" t="s">
        <v>2155</v>
      </c>
      <c r="I116" s="189">
        <v>1</v>
      </c>
      <c r="J116" s="131" t="s">
        <v>1587</v>
      </c>
      <c r="K116" s="131" t="s">
        <v>1629</v>
      </c>
      <c r="L116" s="131" t="s">
        <v>2152</v>
      </c>
      <c r="M116" s="131" t="s">
        <v>2153</v>
      </c>
    </row>
    <row r="117" spans="1:14">
      <c r="A117" s="131">
        <v>115</v>
      </c>
      <c r="B117" s="131" t="s">
        <v>2148</v>
      </c>
      <c r="C117" s="130" t="s">
        <v>2149</v>
      </c>
      <c r="D117" s="130" t="s">
        <v>1994</v>
      </c>
      <c r="E117" s="131" t="s">
        <v>2150</v>
      </c>
      <c r="F117" s="455" t="s">
        <v>2156</v>
      </c>
      <c r="G117" s="456" t="s">
        <v>1592</v>
      </c>
      <c r="H117" s="131" t="s">
        <v>17</v>
      </c>
      <c r="I117" s="189">
        <v>1</v>
      </c>
      <c r="J117" s="131" t="s">
        <v>1587</v>
      </c>
      <c r="K117" s="131" t="s">
        <v>1629</v>
      </c>
      <c r="L117" s="131" t="s">
        <v>2152</v>
      </c>
      <c r="M117" s="131" t="s">
        <v>2153</v>
      </c>
    </row>
    <row r="118" spans="1:14">
      <c r="A118" s="131">
        <v>116</v>
      </c>
      <c r="B118" s="131" t="s">
        <v>2148</v>
      </c>
      <c r="C118" s="130" t="s">
        <v>2149</v>
      </c>
      <c r="D118" s="130" t="s">
        <v>1994</v>
      </c>
      <c r="E118" s="131" t="s">
        <v>2150</v>
      </c>
      <c r="F118" s="455" t="s">
        <v>2157</v>
      </c>
      <c r="G118" s="456" t="s">
        <v>1592</v>
      </c>
      <c r="H118" s="131" t="s">
        <v>17</v>
      </c>
      <c r="I118" s="189">
        <v>1</v>
      </c>
      <c r="J118" s="131" t="s">
        <v>1587</v>
      </c>
      <c r="K118" s="131" t="s">
        <v>1629</v>
      </c>
      <c r="L118" s="131" t="s">
        <v>2152</v>
      </c>
      <c r="M118" s="131" t="s">
        <v>2153</v>
      </c>
    </row>
    <row r="119" spans="1:14">
      <c r="A119" s="131">
        <v>117</v>
      </c>
      <c r="B119" s="131" t="s">
        <v>2148</v>
      </c>
      <c r="C119" s="130" t="s">
        <v>2149</v>
      </c>
      <c r="D119" s="130" t="s">
        <v>1994</v>
      </c>
      <c r="E119" s="131" t="s">
        <v>2150</v>
      </c>
      <c r="F119" s="455" t="s">
        <v>2158</v>
      </c>
      <c r="G119" s="456" t="s">
        <v>1592</v>
      </c>
      <c r="H119" s="131" t="s">
        <v>17</v>
      </c>
      <c r="I119" s="189">
        <v>1</v>
      </c>
      <c r="J119" s="131"/>
      <c r="K119" s="131" t="s">
        <v>1629</v>
      </c>
      <c r="L119" s="131" t="s">
        <v>2152</v>
      </c>
      <c r="M119" s="131" t="s">
        <v>2153</v>
      </c>
    </row>
    <row r="120" spans="1:14">
      <c r="A120" s="131">
        <v>118</v>
      </c>
      <c r="B120" s="131" t="s">
        <v>2148</v>
      </c>
      <c r="C120" s="130" t="s">
        <v>2149</v>
      </c>
      <c r="D120" s="130" t="s">
        <v>1994</v>
      </c>
      <c r="E120" s="131" t="s">
        <v>2150</v>
      </c>
      <c r="F120" s="455" t="s">
        <v>2159</v>
      </c>
      <c r="G120" s="456" t="s">
        <v>1592</v>
      </c>
      <c r="H120" s="131" t="s">
        <v>17</v>
      </c>
      <c r="I120" s="189">
        <v>1</v>
      </c>
      <c r="J120" s="131" t="s">
        <v>1587</v>
      </c>
      <c r="K120" s="131" t="s">
        <v>1629</v>
      </c>
      <c r="L120" s="131" t="s">
        <v>2152</v>
      </c>
      <c r="M120" s="131" t="s">
        <v>2153</v>
      </c>
    </row>
    <row r="121" spans="1:14">
      <c r="A121" s="131">
        <v>119</v>
      </c>
      <c r="B121" s="131" t="s">
        <v>2148</v>
      </c>
      <c r="C121" s="130" t="s">
        <v>2149</v>
      </c>
      <c r="D121" s="130" t="s">
        <v>1994</v>
      </c>
      <c r="E121" s="131" t="s">
        <v>2150</v>
      </c>
      <c r="F121" s="455" t="s">
        <v>2160</v>
      </c>
      <c r="G121" s="456" t="s">
        <v>1592</v>
      </c>
      <c r="H121" s="131" t="s">
        <v>17</v>
      </c>
      <c r="I121" s="189">
        <v>1</v>
      </c>
      <c r="J121" s="131" t="s">
        <v>1587</v>
      </c>
      <c r="K121" s="131" t="s">
        <v>1629</v>
      </c>
      <c r="L121" s="131" t="s">
        <v>2152</v>
      </c>
      <c r="M121" s="131" t="s">
        <v>2153</v>
      </c>
    </row>
    <row r="122" spans="1:14">
      <c r="A122" s="131">
        <v>120</v>
      </c>
      <c r="B122" s="131" t="s">
        <v>2148</v>
      </c>
      <c r="C122" s="130" t="s">
        <v>2149</v>
      </c>
      <c r="D122" s="130" t="s">
        <v>1994</v>
      </c>
      <c r="E122" s="131" t="s">
        <v>2150</v>
      </c>
      <c r="F122" s="455" t="s">
        <v>2161</v>
      </c>
      <c r="G122" s="456" t="s">
        <v>1592</v>
      </c>
      <c r="H122" s="131" t="s">
        <v>17</v>
      </c>
      <c r="I122" s="189">
        <v>1</v>
      </c>
      <c r="J122" s="131" t="s">
        <v>1587</v>
      </c>
      <c r="K122" s="131" t="s">
        <v>1629</v>
      </c>
      <c r="L122" s="131" t="s">
        <v>2152</v>
      </c>
      <c r="M122" s="131" t="s">
        <v>2153</v>
      </c>
    </row>
    <row r="123" spans="1:14">
      <c r="A123" s="131">
        <v>121</v>
      </c>
      <c r="B123" s="131" t="s">
        <v>2148</v>
      </c>
      <c r="C123" s="130" t="s">
        <v>2149</v>
      </c>
      <c r="D123" s="130" t="s">
        <v>1994</v>
      </c>
      <c r="E123" s="131" t="s">
        <v>2150</v>
      </c>
      <c r="F123" s="455" t="s">
        <v>2162</v>
      </c>
      <c r="G123" s="456" t="s">
        <v>1592</v>
      </c>
      <c r="H123" s="131" t="s">
        <v>17</v>
      </c>
      <c r="I123" s="189">
        <v>1</v>
      </c>
      <c r="J123" s="131" t="s">
        <v>1587</v>
      </c>
      <c r="K123" s="131" t="s">
        <v>1629</v>
      </c>
      <c r="L123" s="131" t="s">
        <v>2152</v>
      </c>
      <c r="M123" s="131" t="s">
        <v>2153</v>
      </c>
    </row>
    <row r="124" spans="1:14">
      <c r="A124" s="131">
        <v>122</v>
      </c>
      <c r="B124" s="131" t="s">
        <v>2148</v>
      </c>
      <c r="C124" s="130" t="s">
        <v>2149</v>
      </c>
      <c r="D124" s="130" t="s">
        <v>1994</v>
      </c>
      <c r="E124" s="131" t="s">
        <v>2150</v>
      </c>
      <c r="F124" s="455" t="s">
        <v>2163</v>
      </c>
      <c r="G124" s="456" t="s">
        <v>1592</v>
      </c>
      <c r="H124" s="131" t="s">
        <v>17</v>
      </c>
      <c r="I124" s="189">
        <v>1</v>
      </c>
      <c r="J124" s="131" t="s">
        <v>1587</v>
      </c>
      <c r="K124" s="131" t="s">
        <v>1629</v>
      </c>
      <c r="L124" s="131" t="s">
        <v>2152</v>
      </c>
      <c r="M124" s="131" t="s">
        <v>2153</v>
      </c>
    </row>
    <row r="125" spans="1:14">
      <c r="A125" s="131">
        <v>123</v>
      </c>
      <c r="B125" s="131" t="s">
        <v>2148</v>
      </c>
      <c r="C125" s="130" t="s">
        <v>2149</v>
      </c>
      <c r="D125" s="130" t="s">
        <v>1994</v>
      </c>
      <c r="E125" s="131" t="s">
        <v>2150</v>
      </c>
      <c r="F125" s="455" t="s">
        <v>2164</v>
      </c>
      <c r="G125" s="456" t="s">
        <v>1592</v>
      </c>
      <c r="H125" s="131" t="s">
        <v>2078</v>
      </c>
      <c r="I125" s="189">
        <v>1</v>
      </c>
      <c r="J125" s="131" t="s">
        <v>1587</v>
      </c>
      <c r="K125" s="131" t="s">
        <v>1629</v>
      </c>
      <c r="L125" s="131" t="s">
        <v>2152</v>
      </c>
      <c r="M125" s="131" t="s">
        <v>2153</v>
      </c>
      <c r="N125" t="s">
        <v>2165</v>
      </c>
    </row>
    <row r="126" spans="1:14">
      <c r="A126" s="131">
        <v>124</v>
      </c>
      <c r="B126" s="131" t="s">
        <v>2148</v>
      </c>
      <c r="C126" s="130" t="s">
        <v>2149</v>
      </c>
      <c r="D126" s="130" t="s">
        <v>1994</v>
      </c>
      <c r="E126" s="131" t="s">
        <v>2150</v>
      </c>
      <c r="F126" s="455" t="s">
        <v>2166</v>
      </c>
      <c r="G126" s="456" t="s">
        <v>1592</v>
      </c>
      <c r="H126" s="131" t="s">
        <v>2155</v>
      </c>
      <c r="I126" s="189">
        <v>1</v>
      </c>
      <c r="J126" s="131" t="s">
        <v>1587</v>
      </c>
      <c r="K126" s="131" t="s">
        <v>1629</v>
      </c>
      <c r="L126" s="131" t="s">
        <v>2152</v>
      </c>
      <c r="M126" s="131" t="s">
        <v>2153</v>
      </c>
    </row>
    <row r="127" spans="1:14">
      <c r="A127" s="131">
        <v>125</v>
      </c>
      <c r="B127" s="131" t="s">
        <v>2148</v>
      </c>
      <c r="C127" s="130" t="s">
        <v>2149</v>
      </c>
      <c r="D127" s="130" t="s">
        <v>1994</v>
      </c>
      <c r="E127" s="131" t="s">
        <v>2150</v>
      </c>
      <c r="F127" s="455" t="s">
        <v>2167</v>
      </c>
      <c r="G127" s="456" t="s">
        <v>1592</v>
      </c>
      <c r="H127" s="131" t="s">
        <v>2168</v>
      </c>
      <c r="I127" s="189">
        <v>1</v>
      </c>
      <c r="J127" s="131" t="s">
        <v>1587</v>
      </c>
      <c r="K127" s="131" t="s">
        <v>1629</v>
      </c>
      <c r="L127" s="131" t="s">
        <v>2152</v>
      </c>
      <c r="M127" s="131" t="s">
        <v>2153</v>
      </c>
    </row>
    <row r="128" spans="1:14">
      <c r="A128" s="131">
        <v>126</v>
      </c>
      <c r="B128" s="131" t="s">
        <v>2148</v>
      </c>
      <c r="C128" s="130" t="s">
        <v>2149</v>
      </c>
      <c r="D128" s="130" t="s">
        <v>1994</v>
      </c>
      <c r="E128" s="131" t="s">
        <v>2150</v>
      </c>
      <c r="F128" s="455" t="s">
        <v>2169</v>
      </c>
      <c r="G128" s="456" t="s">
        <v>1592</v>
      </c>
      <c r="H128" s="131" t="s">
        <v>17</v>
      </c>
      <c r="I128" s="189">
        <v>1</v>
      </c>
      <c r="J128" s="131" t="s">
        <v>1587</v>
      </c>
      <c r="K128" s="131" t="s">
        <v>1629</v>
      </c>
      <c r="L128" s="131" t="s">
        <v>2152</v>
      </c>
      <c r="M128" s="131" t="s">
        <v>2153</v>
      </c>
    </row>
    <row r="129" spans="1:14">
      <c r="A129" s="131">
        <v>127</v>
      </c>
      <c r="B129" s="131" t="s">
        <v>2148</v>
      </c>
      <c r="C129" s="130" t="s">
        <v>2149</v>
      </c>
      <c r="D129" s="130" t="s">
        <v>1994</v>
      </c>
      <c r="E129" s="131" t="s">
        <v>2150</v>
      </c>
      <c r="F129" s="455" t="s">
        <v>2170</v>
      </c>
      <c r="G129" s="456" t="s">
        <v>1592</v>
      </c>
      <c r="H129" s="131" t="s">
        <v>17</v>
      </c>
      <c r="I129" s="189">
        <v>1</v>
      </c>
      <c r="J129" s="131" t="s">
        <v>1587</v>
      </c>
      <c r="K129" s="131" t="s">
        <v>1629</v>
      </c>
      <c r="L129" s="131" t="s">
        <v>2152</v>
      </c>
      <c r="M129" s="131" t="s">
        <v>2153</v>
      </c>
      <c r="N129" t="s">
        <v>2171</v>
      </c>
    </row>
    <row r="130" spans="1:14">
      <c r="A130" s="131">
        <v>128</v>
      </c>
      <c r="B130" s="131" t="s">
        <v>2148</v>
      </c>
      <c r="C130" s="130" t="s">
        <v>2149</v>
      </c>
      <c r="D130" s="130" t="s">
        <v>1994</v>
      </c>
      <c r="E130" s="131" t="s">
        <v>2150</v>
      </c>
      <c r="F130" s="455" t="s">
        <v>2172</v>
      </c>
      <c r="G130" s="456" t="s">
        <v>1592</v>
      </c>
      <c r="H130" s="131" t="s">
        <v>17</v>
      </c>
      <c r="I130" s="189">
        <v>1</v>
      </c>
      <c r="J130" s="131" t="s">
        <v>1587</v>
      </c>
      <c r="K130" s="131" t="s">
        <v>1629</v>
      </c>
      <c r="L130" s="131" t="s">
        <v>2152</v>
      </c>
      <c r="M130" s="131" t="s">
        <v>2153</v>
      </c>
    </row>
    <row r="131" spans="1:14">
      <c r="A131" s="131">
        <v>129</v>
      </c>
      <c r="B131" s="131" t="s">
        <v>2148</v>
      </c>
      <c r="C131" s="130" t="s">
        <v>2149</v>
      </c>
      <c r="D131" s="130" t="s">
        <v>1994</v>
      </c>
      <c r="E131" s="131" t="s">
        <v>2150</v>
      </c>
      <c r="F131" s="455" t="s">
        <v>2173</v>
      </c>
      <c r="G131" s="456" t="s">
        <v>1592</v>
      </c>
      <c r="H131" s="131" t="s">
        <v>2174</v>
      </c>
      <c r="I131" s="189">
        <v>1</v>
      </c>
      <c r="J131" s="131" t="s">
        <v>1587</v>
      </c>
      <c r="K131" s="131" t="s">
        <v>1629</v>
      </c>
      <c r="L131" s="131" t="s">
        <v>2152</v>
      </c>
      <c r="M131" s="131" t="s">
        <v>2153</v>
      </c>
    </row>
    <row r="132" spans="1:14">
      <c r="A132" s="131">
        <v>130</v>
      </c>
      <c r="B132" s="131" t="s">
        <v>2148</v>
      </c>
      <c r="C132" s="130" t="s">
        <v>2149</v>
      </c>
      <c r="D132" s="130" t="s">
        <v>1994</v>
      </c>
      <c r="E132" s="131" t="s">
        <v>2150</v>
      </c>
      <c r="F132" s="455" t="s">
        <v>2175</v>
      </c>
      <c r="G132" s="456" t="s">
        <v>1592</v>
      </c>
      <c r="H132" s="131" t="s">
        <v>1624</v>
      </c>
      <c r="I132" s="189">
        <v>1</v>
      </c>
      <c r="J132" s="131" t="s">
        <v>1587</v>
      </c>
      <c r="K132" s="131" t="s">
        <v>2176</v>
      </c>
      <c r="L132" s="131" t="s">
        <v>2152</v>
      </c>
      <c r="M132" s="131" t="s">
        <v>2153</v>
      </c>
    </row>
    <row r="133" spans="1:14">
      <c r="A133" s="131">
        <v>131</v>
      </c>
      <c r="B133" s="131" t="s">
        <v>2148</v>
      </c>
      <c r="C133" s="130" t="s">
        <v>2149</v>
      </c>
      <c r="D133" s="130" t="s">
        <v>1994</v>
      </c>
      <c r="E133" s="131" t="s">
        <v>2150</v>
      </c>
      <c r="F133" s="455" t="s">
        <v>2177</v>
      </c>
      <c r="G133" s="456" t="s">
        <v>1592</v>
      </c>
      <c r="H133" s="131" t="s">
        <v>17</v>
      </c>
      <c r="I133" s="189">
        <v>1</v>
      </c>
      <c r="J133" s="131" t="s">
        <v>1587</v>
      </c>
      <c r="K133" s="131" t="s">
        <v>1629</v>
      </c>
      <c r="L133" s="131" t="s">
        <v>2152</v>
      </c>
      <c r="M133" s="131" t="s">
        <v>2153</v>
      </c>
    </row>
    <row r="134" spans="1:14">
      <c r="A134" s="131">
        <v>132</v>
      </c>
      <c r="B134" s="131" t="s">
        <v>2148</v>
      </c>
      <c r="C134" s="130" t="s">
        <v>2149</v>
      </c>
      <c r="D134" s="130" t="s">
        <v>1994</v>
      </c>
      <c r="E134" s="131" t="s">
        <v>2150</v>
      </c>
      <c r="F134" s="455" t="s">
        <v>2178</v>
      </c>
      <c r="G134" s="456" t="s">
        <v>1592</v>
      </c>
      <c r="H134" s="131" t="s">
        <v>17</v>
      </c>
      <c r="I134" s="189">
        <v>1</v>
      </c>
      <c r="J134" s="131" t="s">
        <v>1587</v>
      </c>
      <c r="K134" s="131" t="s">
        <v>1629</v>
      </c>
      <c r="L134" s="131" t="s">
        <v>2152</v>
      </c>
      <c r="M134" s="131" t="s">
        <v>2153</v>
      </c>
      <c r="N134" t="s">
        <v>1937</v>
      </c>
    </row>
    <row r="135" spans="1:14">
      <c r="A135" s="131">
        <v>133</v>
      </c>
      <c r="B135" s="131" t="s">
        <v>2148</v>
      </c>
      <c r="C135" s="130" t="s">
        <v>2149</v>
      </c>
      <c r="D135" s="130" t="s">
        <v>1994</v>
      </c>
      <c r="E135" s="131" t="s">
        <v>2150</v>
      </c>
      <c r="F135" s="455" t="s">
        <v>2179</v>
      </c>
      <c r="G135" s="456" t="s">
        <v>1592</v>
      </c>
      <c r="H135" s="131" t="s">
        <v>2155</v>
      </c>
      <c r="I135" s="189">
        <v>1</v>
      </c>
      <c r="J135" s="131" t="s">
        <v>1587</v>
      </c>
      <c r="K135" s="131" t="s">
        <v>1629</v>
      </c>
      <c r="L135" s="131" t="s">
        <v>2152</v>
      </c>
      <c r="M135" s="131" t="s">
        <v>2153</v>
      </c>
    </row>
    <row r="136" spans="1:14">
      <c r="A136" s="131">
        <v>134</v>
      </c>
      <c r="B136" s="131" t="s">
        <v>2148</v>
      </c>
      <c r="C136" s="130" t="s">
        <v>2149</v>
      </c>
      <c r="D136" s="130" t="s">
        <v>1994</v>
      </c>
      <c r="E136" s="131" t="s">
        <v>2150</v>
      </c>
      <c r="F136" s="455" t="s">
        <v>2180</v>
      </c>
      <c r="G136" s="456" t="s">
        <v>1592</v>
      </c>
      <c r="H136" s="131" t="s">
        <v>17</v>
      </c>
      <c r="I136" s="189">
        <v>1</v>
      </c>
      <c r="J136" s="131" t="s">
        <v>1587</v>
      </c>
      <c r="K136" s="131" t="s">
        <v>1629</v>
      </c>
      <c r="L136" s="131" t="s">
        <v>2152</v>
      </c>
      <c r="M136" s="131" t="s">
        <v>2153</v>
      </c>
    </row>
    <row r="137" spans="1:14">
      <c r="A137" s="131">
        <v>135</v>
      </c>
      <c r="B137" s="131" t="s">
        <v>2148</v>
      </c>
      <c r="C137" s="130" t="s">
        <v>2149</v>
      </c>
      <c r="D137" s="130" t="s">
        <v>1994</v>
      </c>
      <c r="E137" s="131" t="s">
        <v>2150</v>
      </c>
      <c r="F137" s="455" t="s">
        <v>2181</v>
      </c>
      <c r="G137" s="456" t="s">
        <v>1592</v>
      </c>
      <c r="H137" s="131" t="s">
        <v>2182</v>
      </c>
      <c r="I137" s="189">
        <v>1</v>
      </c>
      <c r="J137" s="131" t="s">
        <v>1587</v>
      </c>
      <c r="K137" s="131" t="s">
        <v>1629</v>
      </c>
      <c r="L137" s="131" t="s">
        <v>2152</v>
      </c>
      <c r="M137" s="131" t="s">
        <v>2153</v>
      </c>
    </row>
    <row r="138" spans="1:14">
      <c r="A138" s="131">
        <v>136</v>
      </c>
      <c r="B138" s="131" t="s">
        <v>2148</v>
      </c>
      <c r="C138" s="130" t="s">
        <v>2149</v>
      </c>
      <c r="D138" s="130" t="s">
        <v>1994</v>
      </c>
      <c r="E138" s="131" t="s">
        <v>2150</v>
      </c>
      <c r="F138" s="455" t="s">
        <v>2183</v>
      </c>
      <c r="G138" s="456" t="s">
        <v>1592</v>
      </c>
      <c r="H138" s="131" t="s">
        <v>2184</v>
      </c>
      <c r="I138" s="189">
        <v>1</v>
      </c>
      <c r="J138" s="131" t="s">
        <v>1587</v>
      </c>
      <c r="K138" s="131" t="s">
        <v>1104</v>
      </c>
      <c r="L138" s="131" t="s">
        <v>2152</v>
      </c>
      <c r="M138" s="131" t="s">
        <v>2153</v>
      </c>
    </row>
    <row r="139" spans="1:14">
      <c r="A139" s="131">
        <v>137</v>
      </c>
      <c r="B139" s="131" t="s">
        <v>2148</v>
      </c>
      <c r="C139" s="130" t="s">
        <v>2149</v>
      </c>
      <c r="D139" s="130" t="s">
        <v>1994</v>
      </c>
      <c r="E139" s="131" t="s">
        <v>2150</v>
      </c>
      <c r="F139" s="455" t="s">
        <v>2185</v>
      </c>
      <c r="G139" s="456" t="s">
        <v>1592</v>
      </c>
      <c r="H139" s="131" t="s">
        <v>17</v>
      </c>
      <c r="I139" s="189">
        <v>1</v>
      </c>
      <c r="J139" s="131" t="s">
        <v>1587</v>
      </c>
      <c r="K139" s="131" t="s">
        <v>1629</v>
      </c>
      <c r="L139" s="131" t="s">
        <v>2152</v>
      </c>
      <c r="M139" s="131" t="s">
        <v>2153</v>
      </c>
    </row>
    <row r="140" spans="1:14">
      <c r="A140" s="131">
        <v>138</v>
      </c>
      <c r="B140" s="131" t="s">
        <v>2148</v>
      </c>
      <c r="C140" s="130" t="s">
        <v>2149</v>
      </c>
      <c r="D140" s="130" t="s">
        <v>1994</v>
      </c>
      <c r="E140" s="131" t="s">
        <v>2150</v>
      </c>
      <c r="F140" s="455" t="s">
        <v>2186</v>
      </c>
      <c r="G140" s="456" t="s">
        <v>1592</v>
      </c>
      <c r="H140" s="131" t="s">
        <v>2182</v>
      </c>
      <c r="I140" s="189">
        <v>1</v>
      </c>
      <c r="J140" s="131" t="s">
        <v>1587</v>
      </c>
      <c r="K140" s="131" t="s">
        <v>1629</v>
      </c>
      <c r="L140" s="131" t="s">
        <v>2152</v>
      </c>
      <c r="M140" s="131" t="s">
        <v>2153</v>
      </c>
    </row>
    <row r="141" spans="1:14">
      <c r="A141" s="131">
        <v>139</v>
      </c>
      <c r="B141" s="131" t="s">
        <v>2148</v>
      </c>
      <c r="C141" s="130" t="s">
        <v>2149</v>
      </c>
      <c r="D141" s="130" t="s">
        <v>1994</v>
      </c>
      <c r="E141" s="131" t="s">
        <v>2150</v>
      </c>
      <c r="F141" s="455" t="s">
        <v>2187</v>
      </c>
      <c r="G141" s="456" t="s">
        <v>1592</v>
      </c>
      <c r="H141" s="131" t="s">
        <v>17</v>
      </c>
      <c r="I141" s="189">
        <v>1</v>
      </c>
      <c r="J141" s="131" t="s">
        <v>1587</v>
      </c>
      <c r="K141" s="131" t="s">
        <v>1104</v>
      </c>
      <c r="L141" s="131" t="s">
        <v>2152</v>
      </c>
      <c r="M141" s="131" t="s">
        <v>2153</v>
      </c>
    </row>
    <row r="142" spans="1:14">
      <c r="A142" s="131">
        <v>140</v>
      </c>
      <c r="B142" s="131" t="s">
        <v>2148</v>
      </c>
      <c r="C142" s="130" t="s">
        <v>2149</v>
      </c>
      <c r="D142" s="130" t="s">
        <v>1994</v>
      </c>
      <c r="E142" s="131" t="s">
        <v>2150</v>
      </c>
      <c r="F142" s="455" t="s">
        <v>2188</v>
      </c>
      <c r="G142" s="456" t="s">
        <v>1592</v>
      </c>
      <c r="H142" s="131" t="s">
        <v>17</v>
      </c>
      <c r="I142" s="189">
        <v>1</v>
      </c>
      <c r="J142" s="131" t="s">
        <v>1587</v>
      </c>
      <c r="K142" s="131" t="s">
        <v>1629</v>
      </c>
      <c r="L142" s="131" t="s">
        <v>2152</v>
      </c>
      <c r="M142" s="131" t="s">
        <v>2153</v>
      </c>
    </row>
    <row r="143" spans="1:14">
      <c r="A143" s="131">
        <v>141</v>
      </c>
      <c r="B143" s="131" t="s">
        <v>2148</v>
      </c>
      <c r="C143" s="130" t="s">
        <v>2149</v>
      </c>
      <c r="D143" s="130" t="s">
        <v>1994</v>
      </c>
      <c r="E143" s="131" t="s">
        <v>2150</v>
      </c>
      <c r="F143" s="455" t="s">
        <v>2189</v>
      </c>
      <c r="G143" s="456" t="s">
        <v>1592</v>
      </c>
      <c r="H143" s="131" t="s">
        <v>17</v>
      </c>
      <c r="I143" s="189">
        <v>1</v>
      </c>
      <c r="J143" s="131" t="s">
        <v>1587</v>
      </c>
      <c r="K143" s="131" t="s">
        <v>1629</v>
      </c>
      <c r="L143" s="131" t="s">
        <v>2152</v>
      </c>
      <c r="M143" s="131" t="s">
        <v>2153</v>
      </c>
    </row>
    <row r="144" spans="1:14">
      <c r="A144" s="131">
        <v>142</v>
      </c>
      <c r="B144" s="131" t="s">
        <v>2148</v>
      </c>
      <c r="C144" s="130" t="s">
        <v>2149</v>
      </c>
      <c r="D144" s="130" t="s">
        <v>1994</v>
      </c>
      <c r="E144" s="131" t="s">
        <v>2150</v>
      </c>
      <c r="F144" s="455" t="s">
        <v>2190</v>
      </c>
      <c r="G144" s="456" t="s">
        <v>1592</v>
      </c>
      <c r="H144" s="131" t="s">
        <v>17</v>
      </c>
      <c r="I144" s="189">
        <v>1</v>
      </c>
      <c r="J144" s="131" t="s">
        <v>1587</v>
      </c>
      <c r="K144" s="131" t="s">
        <v>1629</v>
      </c>
      <c r="L144" s="131" t="s">
        <v>2152</v>
      </c>
      <c r="M144" s="131" t="s">
        <v>2153</v>
      </c>
    </row>
    <row r="145" spans="1:14">
      <c r="A145" s="131">
        <v>143</v>
      </c>
      <c r="B145" s="131" t="s">
        <v>2148</v>
      </c>
      <c r="C145" s="130" t="s">
        <v>2149</v>
      </c>
      <c r="D145" s="130" t="s">
        <v>1994</v>
      </c>
      <c r="E145" s="131" t="s">
        <v>2150</v>
      </c>
      <c r="F145" s="455" t="s">
        <v>2191</v>
      </c>
      <c r="G145" s="456" t="s">
        <v>1592</v>
      </c>
      <c r="H145" s="131" t="s">
        <v>1210</v>
      </c>
      <c r="I145" s="189">
        <v>1</v>
      </c>
      <c r="J145" s="131" t="s">
        <v>1587</v>
      </c>
      <c r="K145" s="131" t="s">
        <v>1629</v>
      </c>
      <c r="L145" s="131" t="s">
        <v>2152</v>
      </c>
      <c r="M145" s="131" t="s">
        <v>2153</v>
      </c>
      <c r="N145" t="s">
        <v>2192</v>
      </c>
    </row>
    <row r="146" spans="1:14">
      <c r="A146" s="131">
        <v>144</v>
      </c>
      <c r="B146" s="131" t="s">
        <v>2148</v>
      </c>
      <c r="C146" s="130" t="s">
        <v>2149</v>
      </c>
      <c r="D146" s="130" t="s">
        <v>1994</v>
      </c>
      <c r="E146" s="131" t="s">
        <v>2150</v>
      </c>
      <c r="F146" s="455" t="s">
        <v>2193</v>
      </c>
      <c r="G146" s="456" t="s">
        <v>1592</v>
      </c>
      <c r="H146" s="131" t="s">
        <v>17</v>
      </c>
      <c r="I146" s="189">
        <v>1</v>
      </c>
      <c r="J146" s="131" t="s">
        <v>1587</v>
      </c>
      <c r="K146" s="131" t="s">
        <v>1629</v>
      </c>
      <c r="L146" s="131" t="s">
        <v>2152</v>
      </c>
      <c r="M146" s="131" t="s">
        <v>2153</v>
      </c>
    </row>
    <row r="147" spans="1:14">
      <c r="A147" s="131">
        <v>145</v>
      </c>
      <c r="B147" s="131" t="s">
        <v>2148</v>
      </c>
      <c r="C147" s="130" t="s">
        <v>2149</v>
      </c>
      <c r="D147" s="130" t="s">
        <v>1994</v>
      </c>
      <c r="E147" s="131" t="s">
        <v>2150</v>
      </c>
      <c r="F147" s="455" t="s">
        <v>2194</v>
      </c>
      <c r="G147" s="456" t="s">
        <v>1592</v>
      </c>
      <c r="H147" s="131" t="s">
        <v>17</v>
      </c>
      <c r="I147" s="189">
        <v>1</v>
      </c>
      <c r="J147" s="131" t="s">
        <v>1587</v>
      </c>
      <c r="K147" s="131" t="s">
        <v>2195</v>
      </c>
      <c r="L147" s="131" t="s">
        <v>2152</v>
      </c>
      <c r="M147" s="131" t="s">
        <v>2153</v>
      </c>
    </row>
    <row r="148" spans="1:14">
      <c r="A148" s="131">
        <v>146</v>
      </c>
      <c r="B148" s="131" t="s">
        <v>2148</v>
      </c>
      <c r="C148" s="130" t="s">
        <v>2149</v>
      </c>
      <c r="D148" s="130" t="s">
        <v>1994</v>
      </c>
      <c r="E148" s="131" t="s">
        <v>2150</v>
      </c>
      <c r="F148" s="455" t="s">
        <v>2196</v>
      </c>
      <c r="G148" s="456" t="s">
        <v>1592</v>
      </c>
      <c r="H148" s="131" t="s">
        <v>2122</v>
      </c>
      <c r="I148" s="189">
        <v>1</v>
      </c>
      <c r="J148" s="131" t="s">
        <v>1587</v>
      </c>
      <c r="K148" s="131" t="s">
        <v>1629</v>
      </c>
      <c r="L148" s="131" t="s">
        <v>2152</v>
      </c>
      <c r="M148" s="131" t="s">
        <v>2153</v>
      </c>
    </row>
    <row r="149" spans="1:14">
      <c r="A149" s="131">
        <v>147</v>
      </c>
      <c r="B149" s="131" t="s">
        <v>2148</v>
      </c>
      <c r="C149" s="130" t="s">
        <v>2149</v>
      </c>
      <c r="D149" s="130" t="s">
        <v>1994</v>
      </c>
      <c r="E149" s="131" t="s">
        <v>2150</v>
      </c>
      <c r="F149" s="455" t="s">
        <v>2197</v>
      </c>
      <c r="G149" s="456" t="s">
        <v>1592</v>
      </c>
      <c r="H149" s="131" t="s">
        <v>17</v>
      </c>
      <c r="I149" s="189">
        <v>1</v>
      </c>
      <c r="J149" s="131" t="s">
        <v>1587</v>
      </c>
      <c r="K149" s="131" t="s">
        <v>1629</v>
      </c>
      <c r="L149" s="131" t="s">
        <v>2152</v>
      </c>
      <c r="M149" s="131" t="s">
        <v>2153</v>
      </c>
    </row>
    <row r="150" spans="1:14">
      <c r="A150" s="131">
        <v>148</v>
      </c>
      <c r="B150" s="131" t="s">
        <v>2148</v>
      </c>
      <c r="C150" s="130" t="s">
        <v>2149</v>
      </c>
      <c r="D150" s="130" t="s">
        <v>1994</v>
      </c>
      <c r="E150" s="131" t="s">
        <v>2150</v>
      </c>
      <c r="F150" s="455" t="s">
        <v>2198</v>
      </c>
      <c r="G150" s="456" t="s">
        <v>1592</v>
      </c>
      <c r="H150" s="131" t="s">
        <v>1795</v>
      </c>
      <c r="I150" s="189">
        <v>1</v>
      </c>
      <c r="J150" s="131" t="s">
        <v>1587</v>
      </c>
      <c r="K150" s="131" t="s">
        <v>1629</v>
      </c>
      <c r="L150" s="131" t="s">
        <v>2152</v>
      </c>
      <c r="M150" s="131" t="s">
        <v>2153</v>
      </c>
    </row>
    <row r="151" spans="1:14">
      <c r="A151" s="131">
        <v>149</v>
      </c>
      <c r="B151" s="131" t="s">
        <v>2148</v>
      </c>
      <c r="C151" s="130" t="s">
        <v>2149</v>
      </c>
      <c r="D151" s="130" t="s">
        <v>1994</v>
      </c>
      <c r="E151" s="131" t="s">
        <v>2150</v>
      </c>
      <c r="F151" s="455" t="s">
        <v>2199</v>
      </c>
      <c r="G151" s="456" t="s">
        <v>1592</v>
      </c>
      <c r="H151" s="131" t="s">
        <v>17</v>
      </c>
      <c r="I151" s="189">
        <v>1</v>
      </c>
      <c r="J151" s="131" t="s">
        <v>1587</v>
      </c>
      <c r="K151" s="131" t="s">
        <v>1629</v>
      </c>
      <c r="L151" s="131" t="s">
        <v>2152</v>
      </c>
      <c r="M151" s="131" t="s">
        <v>2153</v>
      </c>
    </row>
    <row r="152" spans="1:14">
      <c r="A152" s="131">
        <v>150</v>
      </c>
      <c r="B152" s="131" t="s">
        <v>2148</v>
      </c>
      <c r="C152" s="130" t="s">
        <v>2149</v>
      </c>
      <c r="D152" s="130" t="s">
        <v>1994</v>
      </c>
      <c r="E152" s="131" t="s">
        <v>2150</v>
      </c>
      <c r="F152" s="455" t="s">
        <v>2200</v>
      </c>
      <c r="G152" s="456" t="s">
        <v>1592</v>
      </c>
      <c r="H152" s="131" t="s">
        <v>17</v>
      </c>
      <c r="I152" s="189">
        <v>1</v>
      </c>
      <c r="J152" s="131" t="s">
        <v>1587</v>
      </c>
      <c r="K152" s="131" t="s">
        <v>1629</v>
      </c>
      <c r="L152" s="131" t="s">
        <v>2152</v>
      </c>
      <c r="M152" s="131" t="s">
        <v>2153</v>
      </c>
    </row>
    <row r="153" spans="1:14">
      <c r="A153" s="131">
        <v>151</v>
      </c>
      <c r="B153" s="131" t="s">
        <v>2148</v>
      </c>
      <c r="C153" s="130" t="s">
        <v>2149</v>
      </c>
      <c r="D153" s="130" t="s">
        <v>1994</v>
      </c>
      <c r="E153" s="131" t="s">
        <v>2150</v>
      </c>
      <c r="F153" s="455" t="s">
        <v>2201</v>
      </c>
      <c r="G153" s="456" t="s">
        <v>1592</v>
      </c>
      <c r="H153" s="131" t="s">
        <v>17</v>
      </c>
      <c r="I153" s="189">
        <v>1</v>
      </c>
      <c r="J153" s="131" t="s">
        <v>1587</v>
      </c>
      <c r="K153" s="131" t="s">
        <v>1104</v>
      </c>
      <c r="L153" s="131" t="s">
        <v>2152</v>
      </c>
      <c r="M153" s="131" t="s">
        <v>2153</v>
      </c>
    </row>
    <row r="154" spans="1:14">
      <c r="A154" s="131">
        <v>152</v>
      </c>
      <c r="B154" s="131" t="s">
        <v>2148</v>
      </c>
      <c r="C154" s="130" t="s">
        <v>2149</v>
      </c>
      <c r="D154" s="130" t="s">
        <v>1994</v>
      </c>
      <c r="E154" s="131" t="s">
        <v>2150</v>
      </c>
      <c r="F154" s="455" t="s">
        <v>2202</v>
      </c>
      <c r="G154" s="456" t="s">
        <v>1592</v>
      </c>
      <c r="H154" s="131" t="s">
        <v>17</v>
      </c>
      <c r="I154" s="189">
        <v>1</v>
      </c>
      <c r="J154" s="131" t="s">
        <v>1587</v>
      </c>
      <c r="K154" s="131" t="s">
        <v>1629</v>
      </c>
      <c r="L154" s="131" t="s">
        <v>2152</v>
      </c>
      <c r="M154" s="131" t="s">
        <v>2153</v>
      </c>
    </row>
    <row r="155" spans="1:14">
      <c r="A155" s="131">
        <v>153</v>
      </c>
      <c r="B155" s="131" t="s">
        <v>2148</v>
      </c>
      <c r="C155" s="130" t="s">
        <v>2149</v>
      </c>
      <c r="D155" s="130" t="s">
        <v>1994</v>
      </c>
      <c r="E155" s="131" t="s">
        <v>2150</v>
      </c>
      <c r="F155" s="455" t="s">
        <v>2203</v>
      </c>
      <c r="G155" s="456" t="s">
        <v>1592</v>
      </c>
      <c r="H155" s="131" t="s">
        <v>2204</v>
      </c>
      <c r="I155" s="189">
        <v>1</v>
      </c>
      <c r="J155" s="131" t="s">
        <v>1587</v>
      </c>
      <c r="K155" s="131" t="s">
        <v>1629</v>
      </c>
      <c r="L155" s="131" t="s">
        <v>2152</v>
      </c>
      <c r="M155" s="131" t="s">
        <v>2153</v>
      </c>
    </row>
    <row r="156" spans="1:14">
      <c r="A156" s="131">
        <v>154</v>
      </c>
      <c r="B156" s="131" t="s">
        <v>2148</v>
      </c>
      <c r="C156" s="130" t="s">
        <v>2149</v>
      </c>
      <c r="D156" s="130" t="s">
        <v>1994</v>
      </c>
      <c r="E156" s="131" t="s">
        <v>2150</v>
      </c>
      <c r="F156" s="455" t="s">
        <v>2205</v>
      </c>
      <c r="G156" s="456" t="s">
        <v>1592</v>
      </c>
      <c r="H156" s="131" t="s">
        <v>17</v>
      </c>
      <c r="I156" s="189">
        <v>1</v>
      </c>
      <c r="J156" s="131" t="s">
        <v>1587</v>
      </c>
      <c r="K156" s="131" t="s">
        <v>1629</v>
      </c>
      <c r="L156" s="131" t="s">
        <v>2152</v>
      </c>
      <c r="M156" s="131" t="s">
        <v>2153</v>
      </c>
    </row>
    <row r="157" spans="1:14">
      <c r="A157" s="131">
        <v>155</v>
      </c>
      <c r="B157" s="131" t="s">
        <v>2148</v>
      </c>
      <c r="C157" s="130" t="s">
        <v>2149</v>
      </c>
      <c r="D157" s="130" t="s">
        <v>1994</v>
      </c>
      <c r="E157" s="131" t="s">
        <v>2150</v>
      </c>
      <c r="F157" s="455" t="s">
        <v>2206</v>
      </c>
      <c r="G157" s="456" t="s">
        <v>1592</v>
      </c>
      <c r="H157" s="131" t="s">
        <v>17</v>
      </c>
      <c r="I157" s="189">
        <v>1</v>
      </c>
      <c r="J157" s="131" t="s">
        <v>1587</v>
      </c>
      <c r="K157" s="131" t="s">
        <v>1629</v>
      </c>
      <c r="L157" s="131" t="s">
        <v>2152</v>
      </c>
      <c r="M157" s="131" t="s">
        <v>2153</v>
      </c>
    </row>
    <row r="158" spans="1:14">
      <c r="A158" s="131">
        <v>156</v>
      </c>
      <c r="B158" s="131" t="s">
        <v>2148</v>
      </c>
      <c r="C158" s="130" t="s">
        <v>2149</v>
      </c>
      <c r="D158" s="130" t="s">
        <v>1994</v>
      </c>
      <c r="E158" s="131" t="s">
        <v>2150</v>
      </c>
      <c r="F158" s="455" t="s">
        <v>2207</v>
      </c>
      <c r="G158" s="456" t="s">
        <v>1592</v>
      </c>
      <c r="H158" s="131" t="s">
        <v>2208</v>
      </c>
      <c r="I158" s="189">
        <v>1</v>
      </c>
      <c r="J158" s="131" t="s">
        <v>1587</v>
      </c>
      <c r="K158" s="131" t="s">
        <v>1629</v>
      </c>
      <c r="L158" s="131" t="s">
        <v>2152</v>
      </c>
      <c r="M158" s="131" t="s">
        <v>2153</v>
      </c>
      <c r="N158" t="s">
        <v>2209</v>
      </c>
    </row>
    <row r="159" spans="1:14">
      <c r="A159" s="131">
        <v>157</v>
      </c>
      <c r="B159" s="131" t="s">
        <v>2148</v>
      </c>
      <c r="C159" s="130" t="s">
        <v>2149</v>
      </c>
      <c r="D159" s="130" t="s">
        <v>1994</v>
      </c>
      <c r="E159" s="131" t="s">
        <v>2150</v>
      </c>
      <c r="F159" s="455" t="s">
        <v>2210</v>
      </c>
      <c r="G159" s="456" t="s">
        <v>1592</v>
      </c>
      <c r="H159" s="131" t="s">
        <v>17</v>
      </c>
      <c r="I159" s="189">
        <v>1</v>
      </c>
      <c r="J159" s="131" t="s">
        <v>1587</v>
      </c>
      <c r="K159" s="131" t="s">
        <v>1629</v>
      </c>
      <c r="L159" s="131" t="s">
        <v>2152</v>
      </c>
      <c r="M159" s="131" t="s">
        <v>2153</v>
      </c>
    </row>
    <row r="160" spans="1:14">
      <c r="A160" s="131">
        <v>158</v>
      </c>
      <c r="B160" s="131" t="s">
        <v>2148</v>
      </c>
      <c r="C160" s="130" t="s">
        <v>2149</v>
      </c>
      <c r="D160" s="130" t="s">
        <v>1994</v>
      </c>
      <c r="E160" s="131" t="s">
        <v>2150</v>
      </c>
      <c r="F160" s="455" t="s">
        <v>2211</v>
      </c>
      <c r="G160" s="456" t="s">
        <v>1592</v>
      </c>
      <c r="H160" s="131" t="s">
        <v>17</v>
      </c>
      <c r="I160" s="189">
        <v>1</v>
      </c>
      <c r="J160" s="131" t="s">
        <v>1587</v>
      </c>
      <c r="K160" s="131" t="s">
        <v>1629</v>
      </c>
      <c r="L160" s="131" t="s">
        <v>2152</v>
      </c>
      <c r="M160" s="131" t="s">
        <v>2153</v>
      </c>
    </row>
    <row r="161" spans="1:14">
      <c r="A161" s="131">
        <v>159</v>
      </c>
      <c r="B161" s="131" t="s">
        <v>2148</v>
      </c>
      <c r="C161" s="130" t="s">
        <v>2149</v>
      </c>
      <c r="D161" s="130" t="s">
        <v>1994</v>
      </c>
      <c r="E161" s="131" t="s">
        <v>2150</v>
      </c>
      <c r="F161" s="455" t="s">
        <v>2212</v>
      </c>
      <c r="G161" s="456" t="s">
        <v>1592</v>
      </c>
      <c r="H161" s="131" t="s">
        <v>17</v>
      </c>
      <c r="I161" s="189">
        <v>1</v>
      </c>
      <c r="J161" s="131" t="s">
        <v>1587</v>
      </c>
      <c r="K161" s="131" t="s">
        <v>1629</v>
      </c>
      <c r="L161" s="131" t="s">
        <v>2152</v>
      </c>
      <c r="M161" s="131" t="s">
        <v>2153</v>
      </c>
    </row>
    <row r="162" spans="1:14">
      <c r="A162" s="131">
        <v>160</v>
      </c>
      <c r="B162" s="131" t="s">
        <v>2148</v>
      </c>
      <c r="C162" s="130" t="s">
        <v>2149</v>
      </c>
      <c r="D162" s="130" t="s">
        <v>1994</v>
      </c>
      <c r="E162" s="131" t="s">
        <v>2150</v>
      </c>
      <c r="F162" s="455" t="s">
        <v>2213</v>
      </c>
      <c r="G162" s="456" t="s">
        <v>1592</v>
      </c>
      <c r="H162" s="131" t="s">
        <v>17</v>
      </c>
      <c r="I162" s="189">
        <v>1</v>
      </c>
      <c r="J162" s="131" t="s">
        <v>1587</v>
      </c>
      <c r="K162" s="131" t="s">
        <v>1629</v>
      </c>
      <c r="L162" s="131" t="s">
        <v>2152</v>
      </c>
      <c r="M162" s="131" t="s">
        <v>2153</v>
      </c>
    </row>
    <row r="163" spans="1:14">
      <c r="A163" s="131">
        <v>161</v>
      </c>
      <c r="B163" s="131" t="s">
        <v>2148</v>
      </c>
      <c r="C163" s="130" t="s">
        <v>2149</v>
      </c>
      <c r="D163" s="130" t="s">
        <v>1994</v>
      </c>
      <c r="E163" s="131" t="s">
        <v>2150</v>
      </c>
      <c r="F163" s="455" t="s">
        <v>2214</v>
      </c>
      <c r="G163" s="456" t="s">
        <v>1592</v>
      </c>
      <c r="H163" s="131" t="s">
        <v>17</v>
      </c>
      <c r="I163" s="189">
        <v>1</v>
      </c>
      <c r="J163" s="131" t="s">
        <v>1587</v>
      </c>
      <c r="K163" s="131" t="s">
        <v>1629</v>
      </c>
      <c r="L163" s="131" t="s">
        <v>2152</v>
      </c>
      <c r="M163" s="131" t="s">
        <v>2153</v>
      </c>
      <c r="N163" t="s">
        <v>2215</v>
      </c>
    </row>
    <row r="164" spans="1:14">
      <c r="A164" s="131">
        <v>162</v>
      </c>
      <c r="B164" s="131" t="s">
        <v>2148</v>
      </c>
      <c r="C164" s="130" t="s">
        <v>2149</v>
      </c>
      <c r="D164" s="130" t="s">
        <v>1994</v>
      </c>
      <c r="E164" s="131" t="s">
        <v>2150</v>
      </c>
      <c r="F164" s="455" t="s">
        <v>2216</v>
      </c>
      <c r="G164" s="456" t="s">
        <v>1592</v>
      </c>
      <c r="H164" s="131" t="s">
        <v>1722</v>
      </c>
      <c r="I164" s="189">
        <v>1</v>
      </c>
      <c r="J164" s="131" t="s">
        <v>1587</v>
      </c>
      <c r="K164" s="131" t="s">
        <v>1629</v>
      </c>
      <c r="L164" s="131" t="s">
        <v>2152</v>
      </c>
      <c r="M164" s="131" t="s">
        <v>2153</v>
      </c>
      <c r="N164" t="s">
        <v>2217</v>
      </c>
    </row>
    <row r="165" spans="1:14">
      <c r="A165" s="131">
        <v>163</v>
      </c>
      <c r="B165" s="131" t="s">
        <v>2148</v>
      </c>
      <c r="C165" s="130" t="s">
        <v>2149</v>
      </c>
      <c r="D165" s="130" t="s">
        <v>1994</v>
      </c>
      <c r="E165" s="131" t="s">
        <v>2150</v>
      </c>
      <c r="F165" s="455" t="s">
        <v>2218</v>
      </c>
      <c r="G165" s="456" t="s">
        <v>1592</v>
      </c>
      <c r="H165" s="131" t="s">
        <v>17</v>
      </c>
      <c r="I165" s="189">
        <v>1</v>
      </c>
      <c r="J165" s="131" t="s">
        <v>1587</v>
      </c>
      <c r="K165" s="131" t="s">
        <v>1629</v>
      </c>
      <c r="L165" s="131" t="s">
        <v>2152</v>
      </c>
      <c r="M165" s="131" t="s">
        <v>2153</v>
      </c>
    </row>
    <row r="166" spans="1:14">
      <c r="A166" s="131">
        <v>164</v>
      </c>
      <c r="B166" s="131" t="s">
        <v>2148</v>
      </c>
      <c r="C166" s="130" t="s">
        <v>2149</v>
      </c>
      <c r="D166" s="130" t="s">
        <v>1994</v>
      </c>
      <c r="E166" s="131" t="s">
        <v>2150</v>
      </c>
      <c r="F166" s="455" t="s">
        <v>2219</v>
      </c>
      <c r="G166" s="456" t="s">
        <v>1592</v>
      </c>
      <c r="H166" s="131" t="s">
        <v>17</v>
      </c>
      <c r="I166" s="189">
        <v>1</v>
      </c>
      <c r="J166" s="131" t="s">
        <v>1587</v>
      </c>
      <c r="K166" s="131" t="s">
        <v>1629</v>
      </c>
      <c r="L166" s="131" t="s">
        <v>2152</v>
      </c>
      <c r="M166" s="131" t="s">
        <v>2153</v>
      </c>
    </row>
    <row r="167" spans="1:14">
      <c r="A167" s="131">
        <v>165</v>
      </c>
      <c r="B167" s="131" t="s">
        <v>2148</v>
      </c>
      <c r="C167" s="130" t="s">
        <v>2149</v>
      </c>
      <c r="D167" s="130" t="s">
        <v>1994</v>
      </c>
      <c r="E167" s="131" t="s">
        <v>2150</v>
      </c>
      <c r="F167" s="455" t="s">
        <v>2220</v>
      </c>
      <c r="G167" s="456" t="s">
        <v>1592</v>
      </c>
      <c r="H167" s="131" t="s">
        <v>17</v>
      </c>
      <c r="I167" s="189">
        <v>1</v>
      </c>
      <c r="J167" s="131" t="s">
        <v>1587</v>
      </c>
      <c r="K167" s="131" t="s">
        <v>1629</v>
      </c>
      <c r="L167" s="131" t="s">
        <v>2152</v>
      </c>
      <c r="M167" s="131" t="s">
        <v>2153</v>
      </c>
    </row>
    <row r="168" spans="1:14">
      <c r="A168" s="131">
        <v>166</v>
      </c>
      <c r="B168" s="131" t="s">
        <v>2148</v>
      </c>
      <c r="C168" s="130" t="s">
        <v>2149</v>
      </c>
      <c r="D168" s="130" t="s">
        <v>1994</v>
      </c>
      <c r="E168" s="131" t="s">
        <v>2150</v>
      </c>
      <c r="F168" s="455" t="s">
        <v>2221</v>
      </c>
      <c r="G168" s="456" t="s">
        <v>1592</v>
      </c>
      <c r="H168" s="131" t="s">
        <v>17</v>
      </c>
      <c r="I168" s="189">
        <v>1</v>
      </c>
      <c r="J168" s="131" t="s">
        <v>1587</v>
      </c>
      <c r="K168" s="131" t="s">
        <v>1629</v>
      </c>
      <c r="L168" s="131" t="s">
        <v>2152</v>
      </c>
      <c r="M168" s="131" t="s">
        <v>2153</v>
      </c>
    </row>
    <row r="169" spans="1:14">
      <c r="A169" s="131">
        <v>167</v>
      </c>
      <c r="B169" s="131" t="s">
        <v>2148</v>
      </c>
      <c r="C169" s="130" t="s">
        <v>2149</v>
      </c>
      <c r="D169" s="130" t="s">
        <v>1994</v>
      </c>
      <c r="E169" s="131" t="s">
        <v>2150</v>
      </c>
      <c r="F169" s="455" t="s">
        <v>2222</v>
      </c>
      <c r="G169" s="456" t="s">
        <v>1592</v>
      </c>
      <c r="H169" s="131" t="s">
        <v>17</v>
      </c>
      <c r="I169" s="189">
        <v>1</v>
      </c>
      <c r="J169" s="131" t="s">
        <v>1587</v>
      </c>
      <c r="K169" s="131" t="s">
        <v>1629</v>
      </c>
      <c r="L169" s="131" t="s">
        <v>2152</v>
      </c>
      <c r="M169" s="131" t="s">
        <v>2153</v>
      </c>
    </row>
    <row r="170" spans="1:14">
      <c r="A170" s="131">
        <v>168</v>
      </c>
      <c r="B170" s="131" t="s">
        <v>2148</v>
      </c>
      <c r="C170" s="130" t="s">
        <v>2149</v>
      </c>
      <c r="D170" s="130" t="s">
        <v>1994</v>
      </c>
      <c r="E170" s="131" t="s">
        <v>2150</v>
      </c>
      <c r="F170" s="455" t="s">
        <v>2223</v>
      </c>
      <c r="G170" s="456" t="s">
        <v>1592</v>
      </c>
      <c r="H170" s="131" t="s">
        <v>17</v>
      </c>
      <c r="I170" s="189">
        <v>1</v>
      </c>
      <c r="J170" s="131" t="s">
        <v>1587</v>
      </c>
      <c r="K170" s="131" t="s">
        <v>2224</v>
      </c>
      <c r="L170" s="131" t="s">
        <v>2152</v>
      </c>
      <c r="M170" s="131" t="s">
        <v>2153</v>
      </c>
      <c r="N170" t="s">
        <v>2225</v>
      </c>
    </row>
    <row r="171" spans="1:14">
      <c r="A171" s="131">
        <v>169</v>
      </c>
      <c r="B171" s="131" t="s">
        <v>2148</v>
      </c>
      <c r="C171" s="130" t="s">
        <v>2149</v>
      </c>
      <c r="D171" s="130" t="s">
        <v>1994</v>
      </c>
      <c r="E171" s="131" t="s">
        <v>2150</v>
      </c>
      <c r="F171" s="455" t="s">
        <v>2226</v>
      </c>
      <c r="G171" s="456" t="s">
        <v>1592</v>
      </c>
      <c r="H171" s="131" t="s">
        <v>2174</v>
      </c>
      <c r="I171" s="189">
        <v>1</v>
      </c>
      <c r="J171" s="131" t="s">
        <v>1587</v>
      </c>
      <c r="K171" s="131" t="s">
        <v>1629</v>
      </c>
      <c r="L171" s="131" t="s">
        <v>2152</v>
      </c>
      <c r="M171" s="131" t="s">
        <v>2153</v>
      </c>
    </row>
    <row r="172" spans="1:14">
      <c r="A172" s="131">
        <v>170</v>
      </c>
      <c r="B172" s="131" t="s">
        <v>2148</v>
      </c>
      <c r="C172" s="130" t="s">
        <v>2149</v>
      </c>
      <c r="D172" s="130" t="s">
        <v>1994</v>
      </c>
      <c r="E172" s="131" t="s">
        <v>2150</v>
      </c>
      <c r="F172" s="455" t="s">
        <v>2227</v>
      </c>
      <c r="G172" s="456" t="s">
        <v>1592</v>
      </c>
      <c r="H172" s="131" t="s">
        <v>17</v>
      </c>
      <c r="I172" s="189">
        <v>1</v>
      </c>
      <c r="J172" s="131" t="s">
        <v>1587</v>
      </c>
      <c r="K172" s="131" t="s">
        <v>1629</v>
      </c>
      <c r="L172" s="131" t="s">
        <v>2152</v>
      </c>
      <c r="M172" s="131" t="s">
        <v>2153</v>
      </c>
    </row>
    <row r="173" spans="1:14">
      <c r="A173" s="131">
        <v>171</v>
      </c>
      <c r="B173" s="131" t="s">
        <v>2148</v>
      </c>
      <c r="C173" s="130" t="s">
        <v>2149</v>
      </c>
      <c r="D173" s="130" t="s">
        <v>1994</v>
      </c>
      <c r="E173" s="131" t="s">
        <v>2150</v>
      </c>
      <c r="F173" s="455" t="s">
        <v>2228</v>
      </c>
      <c r="G173" s="456" t="s">
        <v>1592</v>
      </c>
      <c r="H173" s="131" t="s">
        <v>17</v>
      </c>
      <c r="I173" s="189">
        <v>1</v>
      </c>
      <c r="J173" s="131" t="s">
        <v>1587</v>
      </c>
      <c r="K173" s="131" t="s">
        <v>1629</v>
      </c>
      <c r="L173" s="131" t="s">
        <v>2152</v>
      </c>
      <c r="M173" s="131" t="s">
        <v>2153</v>
      </c>
    </row>
    <row r="174" spans="1:14">
      <c r="A174" s="131">
        <v>172</v>
      </c>
      <c r="B174" s="131" t="s">
        <v>2148</v>
      </c>
      <c r="C174" s="130" t="s">
        <v>2149</v>
      </c>
      <c r="D174" s="130" t="s">
        <v>1994</v>
      </c>
      <c r="E174" s="131" t="s">
        <v>2150</v>
      </c>
      <c r="F174" s="455" t="s">
        <v>2229</v>
      </c>
      <c r="G174" s="456" t="s">
        <v>1592</v>
      </c>
      <c r="H174" s="131" t="s">
        <v>17</v>
      </c>
      <c r="I174" s="189">
        <v>1</v>
      </c>
      <c r="J174" s="131" t="s">
        <v>1587</v>
      </c>
      <c r="K174" s="131" t="s">
        <v>1629</v>
      </c>
      <c r="L174" s="131" t="s">
        <v>2152</v>
      </c>
      <c r="M174" s="131" t="s">
        <v>2153</v>
      </c>
    </row>
    <row r="175" spans="1:14">
      <c r="A175" s="131">
        <v>173</v>
      </c>
      <c r="B175" s="131" t="s">
        <v>2148</v>
      </c>
      <c r="C175" s="130" t="s">
        <v>2149</v>
      </c>
      <c r="D175" s="130" t="s">
        <v>1994</v>
      </c>
      <c r="E175" s="131" t="s">
        <v>2150</v>
      </c>
      <c r="F175" s="455" t="s">
        <v>2230</v>
      </c>
      <c r="G175" s="456" t="s">
        <v>1592</v>
      </c>
      <c r="H175" s="131" t="s">
        <v>17</v>
      </c>
      <c r="I175" s="189">
        <v>1</v>
      </c>
      <c r="J175" s="131" t="s">
        <v>1587</v>
      </c>
      <c r="K175" s="131" t="s">
        <v>1629</v>
      </c>
      <c r="L175" s="131" t="s">
        <v>2152</v>
      </c>
      <c r="M175" s="131" t="s">
        <v>2153</v>
      </c>
    </row>
    <row r="176" spans="1:14">
      <c r="A176" s="131">
        <v>174</v>
      </c>
      <c r="B176" s="131" t="s">
        <v>2148</v>
      </c>
      <c r="C176" s="130" t="s">
        <v>2149</v>
      </c>
      <c r="D176" s="130" t="s">
        <v>1994</v>
      </c>
      <c r="E176" s="131" t="s">
        <v>2150</v>
      </c>
      <c r="F176" s="455" t="s">
        <v>2231</v>
      </c>
      <c r="G176" s="456" t="s">
        <v>1592</v>
      </c>
      <c r="H176" s="131" t="s">
        <v>17</v>
      </c>
      <c r="I176" s="189">
        <v>1</v>
      </c>
      <c r="J176" s="131" t="s">
        <v>1587</v>
      </c>
      <c r="K176" s="131" t="s">
        <v>1629</v>
      </c>
      <c r="L176" s="131" t="s">
        <v>2152</v>
      </c>
      <c r="M176" s="131" t="s">
        <v>2153</v>
      </c>
    </row>
    <row r="177" spans="1:14">
      <c r="A177" s="131">
        <v>175</v>
      </c>
      <c r="B177" s="131" t="s">
        <v>2148</v>
      </c>
      <c r="C177" s="130" t="s">
        <v>2149</v>
      </c>
      <c r="D177" s="130" t="s">
        <v>1994</v>
      </c>
      <c r="E177" s="131" t="s">
        <v>2150</v>
      </c>
      <c r="F177" s="455" t="s">
        <v>2232</v>
      </c>
      <c r="G177" s="456" t="s">
        <v>1592</v>
      </c>
      <c r="H177" s="131" t="s">
        <v>2155</v>
      </c>
      <c r="I177" s="189">
        <v>1</v>
      </c>
      <c r="J177" s="131" t="s">
        <v>1587</v>
      </c>
      <c r="K177" s="131" t="s">
        <v>1629</v>
      </c>
      <c r="L177" s="131" t="s">
        <v>2152</v>
      </c>
      <c r="M177" s="131" t="s">
        <v>2153</v>
      </c>
    </row>
    <row r="178" spans="1:14">
      <c r="A178" s="131">
        <v>176</v>
      </c>
      <c r="B178" s="131" t="s">
        <v>2148</v>
      </c>
      <c r="C178" s="130" t="s">
        <v>2149</v>
      </c>
      <c r="D178" s="130" t="s">
        <v>1994</v>
      </c>
      <c r="E178" s="131" t="s">
        <v>2150</v>
      </c>
      <c r="F178" s="455" t="s">
        <v>2233</v>
      </c>
      <c r="G178" s="456" t="s">
        <v>1592</v>
      </c>
      <c r="H178" s="131" t="s">
        <v>17</v>
      </c>
      <c r="I178" s="189">
        <v>1</v>
      </c>
      <c r="J178" s="131" t="s">
        <v>1587</v>
      </c>
      <c r="K178" s="131" t="s">
        <v>1629</v>
      </c>
      <c r="L178" s="131" t="s">
        <v>2152</v>
      </c>
      <c r="M178" s="131" t="s">
        <v>2153</v>
      </c>
    </row>
    <row r="179" spans="1:14">
      <c r="A179" s="131">
        <v>177</v>
      </c>
      <c r="B179" s="131" t="s">
        <v>2148</v>
      </c>
      <c r="C179" s="130" t="s">
        <v>2149</v>
      </c>
      <c r="D179" s="130" t="s">
        <v>1994</v>
      </c>
      <c r="E179" s="131" t="s">
        <v>2150</v>
      </c>
      <c r="F179" s="455" t="s">
        <v>2234</v>
      </c>
      <c r="G179" s="456" t="s">
        <v>1592</v>
      </c>
      <c r="H179" s="131" t="s">
        <v>17</v>
      </c>
      <c r="I179" s="189">
        <v>1</v>
      </c>
      <c r="J179" s="131" t="s">
        <v>1587</v>
      </c>
      <c r="K179" s="131" t="s">
        <v>1629</v>
      </c>
      <c r="L179" s="131" t="s">
        <v>2152</v>
      </c>
      <c r="M179" s="131" t="s">
        <v>2153</v>
      </c>
    </row>
    <row r="180" spans="1:14">
      <c r="A180" s="131">
        <v>178</v>
      </c>
      <c r="B180" s="131" t="s">
        <v>2148</v>
      </c>
      <c r="C180" s="130" t="s">
        <v>2149</v>
      </c>
      <c r="D180" s="130" t="s">
        <v>1994</v>
      </c>
      <c r="E180" s="131" t="s">
        <v>2150</v>
      </c>
      <c r="F180" s="455" t="s">
        <v>2235</v>
      </c>
      <c r="G180" s="456" t="s">
        <v>1592</v>
      </c>
      <c r="H180" s="131" t="s">
        <v>17</v>
      </c>
      <c r="I180" s="189">
        <v>1</v>
      </c>
      <c r="J180" s="131" t="s">
        <v>1587</v>
      </c>
      <c r="K180" s="131" t="s">
        <v>1629</v>
      </c>
      <c r="L180" s="131" t="s">
        <v>2152</v>
      </c>
      <c r="M180" s="131" t="s">
        <v>2153</v>
      </c>
    </row>
    <row r="181" spans="1:14">
      <c r="A181" s="131">
        <v>179</v>
      </c>
      <c r="B181" s="131" t="s">
        <v>2148</v>
      </c>
      <c r="C181" s="130" t="s">
        <v>2149</v>
      </c>
      <c r="D181" s="130" t="s">
        <v>1994</v>
      </c>
      <c r="E181" s="131" t="s">
        <v>2150</v>
      </c>
      <c r="F181" s="455" t="s">
        <v>2236</v>
      </c>
      <c r="G181" s="456" t="s">
        <v>1592</v>
      </c>
      <c r="H181" s="131" t="s">
        <v>1634</v>
      </c>
      <c r="I181" s="189">
        <v>1</v>
      </c>
      <c r="J181" s="131" t="s">
        <v>1587</v>
      </c>
      <c r="K181" s="131" t="s">
        <v>1629</v>
      </c>
      <c r="L181" s="131" t="s">
        <v>2152</v>
      </c>
      <c r="M181" s="131" t="s">
        <v>2153</v>
      </c>
      <c r="N181" t="s">
        <v>2237</v>
      </c>
    </row>
    <row r="182" spans="1:14">
      <c r="A182" s="131">
        <v>180</v>
      </c>
      <c r="B182" s="131" t="s">
        <v>2148</v>
      </c>
      <c r="C182" s="130" t="s">
        <v>2149</v>
      </c>
      <c r="D182" s="130" t="s">
        <v>1994</v>
      </c>
      <c r="E182" s="131" t="s">
        <v>2150</v>
      </c>
      <c r="F182" s="455" t="s">
        <v>2238</v>
      </c>
      <c r="G182" s="456" t="s">
        <v>1592</v>
      </c>
      <c r="H182" s="131" t="s">
        <v>17</v>
      </c>
      <c r="I182" s="189">
        <v>1</v>
      </c>
      <c r="J182" s="131" t="s">
        <v>1587</v>
      </c>
      <c r="K182" s="131" t="s">
        <v>1629</v>
      </c>
      <c r="L182" s="131" t="s">
        <v>2152</v>
      </c>
      <c r="M182" s="131" t="s">
        <v>2153</v>
      </c>
    </row>
    <row r="183" spans="1:14">
      <c r="A183" s="131">
        <v>181</v>
      </c>
      <c r="B183" s="131" t="s">
        <v>2148</v>
      </c>
      <c r="C183" s="130" t="s">
        <v>2149</v>
      </c>
      <c r="D183" s="130" t="s">
        <v>1994</v>
      </c>
      <c r="E183" s="131" t="s">
        <v>2150</v>
      </c>
      <c r="F183" s="455" t="s">
        <v>2239</v>
      </c>
      <c r="G183" s="456" t="s">
        <v>1592</v>
      </c>
      <c r="H183" s="131" t="s">
        <v>2240</v>
      </c>
      <c r="I183" s="189">
        <v>1</v>
      </c>
      <c r="J183" s="131" t="s">
        <v>1587</v>
      </c>
      <c r="K183" s="131" t="s">
        <v>1104</v>
      </c>
      <c r="L183" s="131" t="s">
        <v>2152</v>
      </c>
      <c r="M183" s="131" t="s">
        <v>2153</v>
      </c>
    </row>
    <row r="184" spans="1:14">
      <c r="A184" s="131">
        <v>182</v>
      </c>
      <c r="B184" s="131" t="s">
        <v>2148</v>
      </c>
      <c r="C184" s="130" t="s">
        <v>2149</v>
      </c>
      <c r="D184" s="130" t="s">
        <v>1994</v>
      </c>
      <c r="E184" s="131" t="s">
        <v>2150</v>
      </c>
      <c r="F184" s="455" t="s">
        <v>2241</v>
      </c>
      <c r="G184" s="456" t="s">
        <v>1592</v>
      </c>
      <c r="H184" s="131" t="s">
        <v>17</v>
      </c>
      <c r="I184" s="189">
        <v>1</v>
      </c>
      <c r="J184" s="131" t="s">
        <v>1587</v>
      </c>
      <c r="K184" s="131" t="s">
        <v>1629</v>
      </c>
      <c r="L184" s="131" t="s">
        <v>2152</v>
      </c>
      <c r="M184" s="131" t="s">
        <v>2153</v>
      </c>
    </row>
    <row r="185" spans="1:14">
      <c r="A185" s="131">
        <v>183</v>
      </c>
      <c r="B185" s="131" t="s">
        <v>2148</v>
      </c>
      <c r="C185" s="130" t="s">
        <v>2149</v>
      </c>
      <c r="D185" s="130" t="s">
        <v>1994</v>
      </c>
      <c r="E185" s="131" t="s">
        <v>2150</v>
      </c>
      <c r="F185" s="455" t="s">
        <v>2242</v>
      </c>
      <c r="G185" s="456" t="s">
        <v>1592</v>
      </c>
      <c r="H185" s="131" t="s">
        <v>17</v>
      </c>
      <c r="I185" s="189">
        <v>1</v>
      </c>
      <c r="J185" s="131" t="s">
        <v>1587</v>
      </c>
      <c r="K185" s="131" t="s">
        <v>1629</v>
      </c>
      <c r="L185" s="131" t="s">
        <v>2152</v>
      </c>
      <c r="M185" s="131" t="s">
        <v>2153</v>
      </c>
    </row>
    <row r="186" spans="1:14">
      <c r="A186" s="131">
        <v>184</v>
      </c>
      <c r="B186" s="131" t="s">
        <v>2148</v>
      </c>
      <c r="C186" s="130" t="s">
        <v>2149</v>
      </c>
      <c r="D186" s="130" t="s">
        <v>1994</v>
      </c>
      <c r="E186" s="131" t="s">
        <v>2150</v>
      </c>
      <c r="F186" s="455" t="s">
        <v>2243</v>
      </c>
      <c r="G186" s="456" t="s">
        <v>1592</v>
      </c>
      <c r="H186" s="131" t="s">
        <v>17</v>
      </c>
      <c r="I186" s="189">
        <v>1</v>
      </c>
      <c r="J186" s="131" t="s">
        <v>1587</v>
      </c>
      <c r="K186" s="131" t="s">
        <v>1104</v>
      </c>
      <c r="L186" s="131" t="s">
        <v>2152</v>
      </c>
      <c r="M186" s="131" t="s">
        <v>2153</v>
      </c>
    </row>
    <row r="187" spans="1:14">
      <c r="A187" s="131">
        <v>185</v>
      </c>
      <c r="B187" s="131" t="s">
        <v>2148</v>
      </c>
      <c r="C187" s="130" t="s">
        <v>2149</v>
      </c>
      <c r="D187" s="130" t="s">
        <v>1994</v>
      </c>
      <c r="E187" s="131" t="s">
        <v>2150</v>
      </c>
      <c r="F187" s="455" t="s">
        <v>2244</v>
      </c>
      <c r="G187" s="456" t="s">
        <v>1592</v>
      </c>
      <c r="H187" s="131" t="s">
        <v>17</v>
      </c>
      <c r="I187" s="189">
        <v>1</v>
      </c>
      <c r="J187" s="131" t="s">
        <v>1587</v>
      </c>
      <c r="K187" s="131" t="s">
        <v>1629</v>
      </c>
      <c r="L187" s="131" t="s">
        <v>2152</v>
      </c>
      <c r="M187" s="131" t="s">
        <v>2153</v>
      </c>
    </row>
    <row r="188" spans="1:14">
      <c r="A188" s="131">
        <v>186</v>
      </c>
      <c r="B188" s="131" t="s">
        <v>2148</v>
      </c>
      <c r="C188" s="130" t="s">
        <v>2149</v>
      </c>
      <c r="D188" s="130" t="s">
        <v>1994</v>
      </c>
      <c r="E188" s="131" t="s">
        <v>2150</v>
      </c>
      <c r="F188" s="455" t="s">
        <v>2245</v>
      </c>
      <c r="G188" s="456" t="s">
        <v>1592</v>
      </c>
      <c r="H188" s="131" t="s">
        <v>17</v>
      </c>
      <c r="I188" s="189">
        <v>1</v>
      </c>
      <c r="J188" s="131" t="s">
        <v>1587</v>
      </c>
      <c r="K188" s="131" t="s">
        <v>1104</v>
      </c>
      <c r="L188" s="131" t="s">
        <v>2152</v>
      </c>
      <c r="M188" s="131" t="s">
        <v>2153</v>
      </c>
    </row>
    <row r="189" spans="1:14">
      <c r="A189" s="131">
        <v>187</v>
      </c>
      <c r="B189" s="131" t="s">
        <v>2148</v>
      </c>
      <c r="C189" s="130" t="s">
        <v>2149</v>
      </c>
      <c r="D189" s="130" t="s">
        <v>1994</v>
      </c>
      <c r="E189" s="131" t="s">
        <v>2150</v>
      </c>
      <c r="F189" s="455" t="s">
        <v>2246</v>
      </c>
      <c r="G189" s="456" t="s">
        <v>1592</v>
      </c>
      <c r="H189" s="131" t="s">
        <v>17</v>
      </c>
      <c r="I189" s="189">
        <v>1</v>
      </c>
      <c r="J189" s="131" t="s">
        <v>1587</v>
      </c>
      <c r="K189" s="131" t="s">
        <v>1629</v>
      </c>
      <c r="L189" s="131" t="s">
        <v>2152</v>
      </c>
      <c r="M189" s="131" t="s">
        <v>2153</v>
      </c>
    </row>
    <row r="190" spans="1:14">
      <c r="A190" s="131">
        <v>188</v>
      </c>
      <c r="B190" s="131" t="s">
        <v>2148</v>
      </c>
      <c r="C190" s="130" t="s">
        <v>2149</v>
      </c>
      <c r="D190" s="130" t="s">
        <v>1994</v>
      </c>
      <c r="E190" s="131" t="s">
        <v>2150</v>
      </c>
      <c r="F190" s="455" t="s">
        <v>2247</v>
      </c>
      <c r="G190" s="456" t="s">
        <v>1592</v>
      </c>
      <c r="H190" s="131" t="s">
        <v>17</v>
      </c>
      <c r="I190" s="189">
        <v>1</v>
      </c>
      <c r="J190" s="131" t="s">
        <v>1587</v>
      </c>
      <c r="K190" s="131" t="s">
        <v>1104</v>
      </c>
      <c r="L190" s="131" t="s">
        <v>2152</v>
      </c>
      <c r="M190" s="131" t="s">
        <v>2153</v>
      </c>
    </row>
    <row r="191" spans="1:14">
      <c r="A191" s="131">
        <v>189</v>
      </c>
      <c r="B191" s="131" t="s">
        <v>2148</v>
      </c>
      <c r="C191" s="130" t="s">
        <v>2149</v>
      </c>
      <c r="D191" s="130" t="s">
        <v>1994</v>
      </c>
      <c r="E191" s="131" t="s">
        <v>2150</v>
      </c>
      <c r="F191" s="455" t="s">
        <v>2248</v>
      </c>
      <c r="G191" s="456" t="s">
        <v>1592</v>
      </c>
      <c r="H191" s="131" t="s">
        <v>17</v>
      </c>
      <c r="I191" s="189">
        <v>1</v>
      </c>
      <c r="J191" s="131" t="s">
        <v>1587</v>
      </c>
      <c r="K191" s="131" t="s">
        <v>1629</v>
      </c>
      <c r="L191" s="131" t="s">
        <v>2152</v>
      </c>
      <c r="M191" s="131" t="s">
        <v>2153</v>
      </c>
    </row>
    <row r="192" spans="1:14">
      <c r="A192" s="131">
        <v>190</v>
      </c>
      <c r="B192" s="131" t="s">
        <v>2148</v>
      </c>
      <c r="C192" s="130" t="s">
        <v>2149</v>
      </c>
      <c r="D192" s="130" t="s">
        <v>1994</v>
      </c>
      <c r="E192" s="131" t="s">
        <v>2150</v>
      </c>
      <c r="F192" s="455" t="s">
        <v>2249</v>
      </c>
      <c r="G192" s="456" t="s">
        <v>1592</v>
      </c>
      <c r="H192" s="131" t="s">
        <v>17</v>
      </c>
      <c r="I192" s="189">
        <v>1</v>
      </c>
      <c r="J192" s="131" t="s">
        <v>1587</v>
      </c>
      <c r="K192" s="131" t="s">
        <v>1629</v>
      </c>
      <c r="L192" s="131" t="s">
        <v>2152</v>
      </c>
      <c r="M192" s="131" t="s">
        <v>2153</v>
      </c>
    </row>
    <row r="193" spans="1:14">
      <c r="A193" s="131">
        <v>191</v>
      </c>
      <c r="B193" s="131" t="s">
        <v>2148</v>
      </c>
      <c r="C193" s="130" t="s">
        <v>2149</v>
      </c>
      <c r="D193" s="130" t="s">
        <v>1994</v>
      </c>
      <c r="E193" s="131" t="s">
        <v>2150</v>
      </c>
      <c r="F193" s="455" t="s">
        <v>2250</v>
      </c>
      <c r="G193" s="456" t="s">
        <v>1592</v>
      </c>
      <c r="H193" s="131" t="s">
        <v>17</v>
      </c>
      <c r="I193" s="189">
        <v>1</v>
      </c>
      <c r="J193" s="131" t="s">
        <v>1587</v>
      </c>
      <c r="K193" s="131" t="s">
        <v>1629</v>
      </c>
      <c r="L193" s="131" t="s">
        <v>2152</v>
      </c>
      <c r="M193" s="131" t="s">
        <v>2153</v>
      </c>
    </row>
    <row r="194" spans="1:14">
      <c r="A194" s="131">
        <v>192</v>
      </c>
      <c r="B194" s="131" t="s">
        <v>2148</v>
      </c>
      <c r="C194" s="130" t="s">
        <v>2149</v>
      </c>
      <c r="D194" s="130" t="s">
        <v>1994</v>
      </c>
      <c r="E194" s="131" t="s">
        <v>2150</v>
      </c>
      <c r="F194" s="455" t="s">
        <v>2251</v>
      </c>
      <c r="G194" s="456" t="s">
        <v>1592</v>
      </c>
      <c r="H194" s="131" t="s">
        <v>17</v>
      </c>
      <c r="I194" s="189">
        <v>1</v>
      </c>
      <c r="J194" s="131" t="s">
        <v>1587</v>
      </c>
      <c r="K194" s="131" t="s">
        <v>1629</v>
      </c>
      <c r="L194" s="131" t="s">
        <v>2152</v>
      </c>
      <c r="M194" s="131" t="s">
        <v>2153</v>
      </c>
    </row>
    <row r="195" spans="1:14">
      <c r="A195" s="131">
        <v>193</v>
      </c>
      <c r="B195" s="131" t="s">
        <v>2148</v>
      </c>
      <c r="C195" s="130" t="s">
        <v>2149</v>
      </c>
      <c r="D195" s="130" t="s">
        <v>1994</v>
      </c>
      <c r="E195" s="131" t="s">
        <v>2150</v>
      </c>
      <c r="F195" s="455" t="s">
        <v>2252</v>
      </c>
      <c r="G195" s="456" t="s">
        <v>1592</v>
      </c>
      <c r="H195" s="131" t="s">
        <v>17</v>
      </c>
      <c r="I195" s="189">
        <v>1</v>
      </c>
      <c r="J195" s="131" t="s">
        <v>1587</v>
      </c>
      <c r="K195" s="131" t="s">
        <v>1629</v>
      </c>
      <c r="L195" s="131" t="s">
        <v>2152</v>
      </c>
      <c r="M195" s="131" t="s">
        <v>2153</v>
      </c>
    </row>
    <row r="196" spans="1:14">
      <c r="A196" s="131">
        <v>194</v>
      </c>
      <c r="B196" s="131" t="s">
        <v>2148</v>
      </c>
      <c r="C196" s="130" t="s">
        <v>2149</v>
      </c>
      <c r="D196" s="130" t="s">
        <v>1994</v>
      </c>
      <c r="E196" s="131" t="s">
        <v>2150</v>
      </c>
      <c r="F196" s="455" t="s">
        <v>2253</v>
      </c>
      <c r="G196" s="456" t="s">
        <v>1592</v>
      </c>
      <c r="H196" s="131" t="s">
        <v>17</v>
      </c>
      <c r="I196" s="189">
        <v>1</v>
      </c>
      <c r="J196" s="131" t="s">
        <v>1587</v>
      </c>
      <c r="K196" s="131" t="s">
        <v>1629</v>
      </c>
      <c r="L196" s="131" t="s">
        <v>2152</v>
      </c>
      <c r="M196" s="131" t="s">
        <v>2153</v>
      </c>
    </row>
    <row r="197" spans="1:14">
      <c r="A197" s="131">
        <v>195</v>
      </c>
      <c r="B197" s="131" t="s">
        <v>2148</v>
      </c>
      <c r="C197" s="130" t="s">
        <v>2149</v>
      </c>
      <c r="D197" s="130" t="s">
        <v>1994</v>
      </c>
      <c r="E197" s="131" t="s">
        <v>2150</v>
      </c>
      <c r="F197" s="455" t="s">
        <v>2254</v>
      </c>
      <c r="G197" s="456" t="s">
        <v>1592</v>
      </c>
      <c r="H197" s="131" t="s">
        <v>17</v>
      </c>
      <c r="I197" s="189">
        <v>1</v>
      </c>
      <c r="J197" s="131" t="s">
        <v>1587</v>
      </c>
      <c r="K197" s="131" t="s">
        <v>1629</v>
      </c>
      <c r="L197" s="131" t="s">
        <v>2152</v>
      </c>
      <c r="M197" s="131" t="s">
        <v>2153</v>
      </c>
    </row>
    <row r="198" spans="1:14">
      <c r="A198" s="131">
        <v>196</v>
      </c>
      <c r="B198" s="131" t="s">
        <v>2148</v>
      </c>
      <c r="C198" s="130" t="s">
        <v>2149</v>
      </c>
      <c r="D198" s="130" t="s">
        <v>1994</v>
      </c>
      <c r="E198" s="131" t="s">
        <v>2150</v>
      </c>
      <c r="F198" s="455" t="s">
        <v>2255</v>
      </c>
      <c r="G198" s="456" t="s">
        <v>1592</v>
      </c>
      <c r="H198" s="131" t="s">
        <v>17</v>
      </c>
      <c r="I198" s="189">
        <v>1</v>
      </c>
      <c r="J198" s="131" t="s">
        <v>1587</v>
      </c>
      <c r="K198" s="131" t="s">
        <v>1629</v>
      </c>
      <c r="L198" s="131" t="s">
        <v>2152</v>
      </c>
      <c r="M198" s="131" t="s">
        <v>2153</v>
      </c>
    </row>
    <row r="199" spans="1:14">
      <c r="A199" s="131">
        <v>197</v>
      </c>
      <c r="B199" s="131" t="s">
        <v>2148</v>
      </c>
      <c r="C199" s="130" t="s">
        <v>2149</v>
      </c>
      <c r="D199" s="130" t="s">
        <v>1994</v>
      </c>
      <c r="E199" s="131" t="s">
        <v>2150</v>
      </c>
      <c r="F199" s="455" t="s">
        <v>2256</v>
      </c>
      <c r="G199" s="456" t="s">
        <v>1592</v>
      </c>
      <c r="H199" s="131" t="s">
        <v>17</v>
      </c>
      <c r="I199" s="189">
        <v>1</v>
      </c>
      <c r="J199" s="131" t="s">
        <v>1587</v>
      </c>
      <c r="K199" s="131" t="s">
        <v>1629</v>
      </c>
      <c r="L199" s="131" t="s">
        <v>2152</v>
      </c>
      <c r="M199" s="131" t="s">
        <v>2153</v>
      </c>
    </row>
    <row r="200" spans="1:14">
      <c r="A200" s="131">
        <v>198</v>
      </c>
      <c r="B200" s="131" t="s">
        <v>2148</v>
      </c>
      <c r="C200" s="130" t="s">
        <v>2149</v>
      </c>
      <c r="D200" s="130" t="s">
        <v>1994</v>
      </c>
      <c r="E200" s="131" t="s">
        <v>2150</v>
      </c>
      <c r="F200" s="455" t="s">
        <v>2257</v>
      </c>
      <c r="G200" s="456" t="s">
        <v>1592</v>
      </c>
      <c r="H200" s="131" t="s">
        <v>17</v>
      </c>
      <c r="I200" s="189">
        <v>1</v>
      </c>
      <c r="J200" s="131" t="s">
        <v>1587</v>
      </c>
      <c r="K200" s="131" t="s">
        <v>1629</v>
      </c>
      <c r="L200" s="131" t="s">
        <v>2152</v>
      </c>
      <c r="M200" s="131" t="s">
        <v>2153</v>
      </c>
    </row>
    <row r="201" spans="1:14">
      <c r="A201" s="131">
        <v>199</v>
      </c>
      <c r="B201" s="131" t="s">
        <v>2148</v>
      </c>
      <c r="C201" s="130" t="s">
        <v>2149</v>
      </c>
      <c r="D201" s="130" t="s">
        <v>1994</v>
      </c>
      <c r="E201" s="131" t="s">
        <v>2150</v>
      </c>
      <c r="F201" s="455" t="s">
        <v>2258</v>
      </c>
      <c r="G201" s="456" t="s">
        <v>1592</v>
      </c>
      <c r="H201" s="131" t="s">
        <v>17</v>
      </c>
      <c r="I201" s="189">
        <v>1</v>
      </c>
      <c r="J201" s="131" t="s">
        <v>1587</v>
      </c>
      <c r="K201" s="131" t="s">
        <v>1629</v>
      </c>
      <c r="L201" s="131" t="s">
        <v>2152</v>
      </c>
      <c r="M201" s="131" t="s">
        <v>2153</v>
      </c>
    </row>
    <row r="202" spans="1:14">
      <c r="A202" s="131">
        <v>200</v>
      </c>
      <c r="B202" s="131" t="s">
        <v>2148</v>
      </c>
      <c r="C202" s="130" t="s">
        <v>2149</v>
      </c>
      <c r="D202" s="130" t="s">
        <v>1994</v>
      </c>
      <c r="E202" s="131" t="s">
        <v>2150</v>
      </c>
      <c r="F202" s="455" t="s">
        <v>2259</v>
      </c>
      <c r="G202" s="456" t="s">
        <v>1592</v>
      </c>
      <c r="H202" s="131" t="s">
        <v>17</v>
      </c>
      <c r="I202" s="189">
        <v>1</v>
      </c>
      <c r="J202" s="131" t="s">
        <v>1587</v>
      </c>
      <c r="K202" s="131" t="s">
        <v>1629</v>
      </c>
      <c r="L202" s="131" t="s">
        <v>2152</v>
      </c>
      <c r="M202" s="131" t="s">
        <v>2153</v>
      </c>
    </row>
    <row r="203" spans="1:14">
      <c r="A203" s="131">
        <v>201</v>
      </c>
      <c r="B203" s="131" t="s">
        <v>2148</v>
      </c>
      <c r="C203" s="130" t="s">
        <v>2149</v>
      </c>
      <c r="D203" s="130" t="s">
        <v>1994</v>
      </c>
      <c r="E203" s="131" t="s">
        <v>2150</v>
      </c>
      <c r="F203" s="455" t="s">
        <v>2260</v>
      </c>
      <c r="G203" s="456" t="s">
        <v>1592</v>
      </c>
      <c r="H203" s="131" t="s">
        <v>17</v>
      </c>
      <c r="I203" s="189">
        <v>1</v>
      </c>
      <c r="J203" s="131" t="s">
        <v>1587</v>
      </c>
      <c r="K203" s="131" t="s">
        <v>1629</v>
      </c>
      <c r="L203" s="131" t="s">
        <v>2152</v>
      </c>
      <c r="M203" s="131" t="s">
        <v>2153</v>
      </c>
    </row>
    <row r="204" spans="1:14">
      <c r="A204" s="131">
        <v>202</v>
      </c>
      <c r="B204" s="131" t="s">
        <v>2148</v>
      </c>
      <c r="C204" s="130" t="s">
        <v>2149</v>
      </c>
      <c r="D204" s="130" t="s">
        <v>1994</v>
      </c>
      <c r="E204" s="131" t="s">
        <v>2150</v>
      </c>
      <c r="F204" s="455" t="s">
        <v>2261</v>
      </c>
      <c r="G204" s="456" t="s">
        <v>1592</v>
      </c>
      <c r="H204" s="131" t="s">
        <v>2262</v>
      </c>
      <c r="I204" s="189">
        <v>1</v>
      </c>
      <c r="J204" s="131" t="s">
        <v>1587</v>
      </c>
      <c r="K204" s="131" t="s">
        <v>1629</v>
      </c>
      <c r="L204" s="131" t="s">
        <v>2152</v>
      </c>
      <c r="M204" s="131" t="s">
        <v>2153</v>
      </c>
    </row>
    <row r="205" spans="1:14">
      <c r="A205" s="131">
        <v>203</v>
      </c>
      <c r="B205" s="131" t="s">
        <v>2148</v>
      </c>
      <c r="C205" s="130" t="s">
        <v>2149</v>
      </c>
      <c r="D205" s="130" t="s">
        <v>1994</v>
      </c>
      <c r="E205" s="131" t="s">
        <v>2150</v>
      </c>
      <c r="F205" s="455" t="s">
        <v>2263</v>
      </c>
      <c r="G205" s="456" t="s">
        <v>1592</v>
      </c>
      <c r="H205" s="131" t="s">
        <v>1664</v>
      </c>
      <c r="I205" s="189">
        <v>1</v>
      </c>
      <c r="J205" s="131" t="s">
        <v>1587</v>
      </c>
      <c r="K205" s="131" t="s">
        <v>1629</v>
      </c>
      <c r="L205" s="131" t="s">
        <v>2152</v>
      </c>
      <c r="M205" s="131" t="s">
        <v>2153</v>
      </c>
    </row>
    <row r="206" spans="1:14">
      <c r="A206" s="131">
        <v>204</v>
      </c>
      <c r="B206" s="131" t="s">
        <v>2148</v>
      </c>
      <c r="C206" s="130" t="s">
        <v>2149</v>
      </c>
      <c r="D206" s="130" t="s">
        <v>1994</v>
      </c>
      <c r="E206" s="131" t="s">
        <v>2150</v>
      </c>
      <c r="F206" s="455" t="s">
        <v>2264</v>
      </c>
      <c r="G206" s="456" t="s">
        <v>1592</v>
      </c>
      <c r="H206" s="131" t="s">
        <v>17</v>
      </c>
      <c r="I206" s="189">
        <v>1</v>
      </c>
      <c r="J206" s="131" t="s">
        <v>1587</v>
      </c>
      <c r="K206" s="131" t="s">
        <v>1629</v>
      </c>
      <c r="L206" s="131" t="s">
        <v>2152</v>
      </c>
      <c r="M206" s="131" t="s">
        <v>2153</v>
      </c>
    </row>
    <row r="207" spans="1:14">
      <c r="A207" s="131">
        <v>205</v>
      </c>
      <c r="B207" s="131" t="s">
        <v>2148</v>
      </c>
      <c r="C207" s="130" t="s">
        <v>2149</v>
      </c>
      <c r="D207" s="130" t="s">
        <v>1994</v>
      </c>
      <c r="E207" s="131" t="s">
        <v>2150</v>
      </c>
      <c r="F207" s="455" t="s">
        <v>2265</v>
      </c>
      <c r="G207" s="456" t="s">
        <v>1592</v>
      </c>
      <c r="H207" s="131" t="s">
        <v>17</v>
      </c>
      <c r="I207" s="189">
        <v>1</v>
      </c>
      <c r="J207" s="131" t="s">
        <v>1587</v>
      </c>
      <c r="K207" s="131" t="s">
        <v>1629</v>
      </c>
      <c r="L207" s="131" t="s">
        <v>2152</v>
      </c>
      <c r="M207" s="131" t="s">
        <v>2153</v>
      </c>
      <c r="N207" t="s">
        <v>2266</v>
      </c>
    </row>
    <row r="208" spans="1:14">
      <c r="A208" s="131">
        <v>206</v>
      </c>
      <c r="B208" s="131" t="s">
        <v>2148</v>
      </c>
      <c r="C208" s="130" t="s">
        <v>2149</v>
      </c>
      <c r="D208" s="130" t="s">
        <v>1994</v>
      </c>
      <c r="E208" s="131" t="s">
        <v>2150</v>
      </c>
      <c r="F208" s="455" t="s">
        <v>2267</v>
      </c>
      <c r="G208" s="456" t="s">
        <v>1592</v>
      </c>
      <c r="H208" s="131" t="s">
        <v>17</v>
      </c>
      <c r="I208" s="189">
        <v>1</v>
      </c>
      <c r="J208" s="131" t="s">
        <v>1587</v>
      </c>
      <c r="K208" s="131" t="s">
        <v>1629</v>
      </c>
      <c r="L208" s="131" t="s">
        <v>2152</v>
      </c>
      <c r="M208" s="131" t="s">
        <v>2153</v>
      </c>
    </row>
    <row r="209" spans="1:14">
      <c r="A209" s="131">
        <v>207</v>
      </c>
      <c r="B209" s="131" t="s">
        <v>2148</v>
      </c>
      <c r="C209" s="130" t="s">
        <v>2149</v>
      </c>
      <c r="D209" s="130" t="s">
        <v>1994</v>
      </c>
      <c r="E209" s="131" t="s">
        <v>2150</v>
      </c>
      <c r="F209" s="455" t="s">
        <v>2268</v>
      </c>
      <c r="G209" s="456" t="s">
        <v>1592</v>
      </c>
      <c r="H209" s="131" t="s">
        <v>17</v>
      </c>
      <c r="I209" s="189">
        <v>1</v>
      </c>
      <c r="J209" s="131" t="s">
        <v>1587</v>
      </c>
      <c r="K209" s="131" t="s">
        <v>1629</v>
      </c>
      <c r="L209" s="131" t="s">
        <v>2152</v>
      </c>
      <c r="M209" s="131" t="s">
        <v>2153</v>
      </c>
    </row>
    <row r="210" spans="1:14">
      <c r="A210" s="131">
        <v>208</v>
      </c>
      <c r="B210" s="131" t="s">
        <v>2148</v>
      </c>
      <c r="C210" s="130" t="s">
        <v>2149</v>
      </c>
      <c r="D210" s="130" t="s">
        <v>1994</v>
      </c>
      <c r="E210" s="131" t="s">
        <v>2150</v>
      </c>
      <c r="F210" s="455" t="s">
        <v>2269</v>
      </c>
      <c r="G210" s="456" t="s">
        <v>1592</v>
      </c>
      <c r="H210" s="131" t="s">
        <v>17</v>
      </c>
      <c r="I210" s="189">
        <v>1</v>
      </c>
      <c r="J210" s="131" t="s">
        <v>1587</v>
      </c>
      <c r="K210" s="131" t="s">
        <v>1629</v>
      </c>
      <c r="L210" s="131" t="s">
        <v>2152</v>
      </c>
      <c r="M210" s="131" t="s">
        <v>2153</v>
      </c>
      <c r="N210" t="s">
        <v>2135</v>
      </c>
    </row>
    <row r="211" spans="1:14">
      <c r="A211" s="131">
        <v>209</v>
      </c>
      <c r="B211" s="131" t="s">
        <v>2148</v>
      </c>
      <c r="C211" s="130" t="s">
        <v>2149</v>
      </c>
      <c r="D211" s="130" t="s">
        <v>1994</v>
      </c>
      <c r="E211" s="131" t="s">
        <v>2150</v>
      </c>
      <c r="F211" s="455" t="s">
        <v>2270</v>
      </c>
      <c r="G211" s="456" t="s">
        <v>1592</v>
      </c>
      <c r="H211" s="131" t="s">
        <v>17</v>
      </c>
      <c r="I211" s="189">
        <v>1</v>
      </c>
      <c r="J211" s="131" t="s">
        <v>1587</v>
      </c>
      <c r="K211" s="131" t="s">
        <v>2195</v>
      </c>
      <c r="L211" s="131" t="s">
        <v>2152</v>
      </c>
      <c r="M211" s="131" t="s">
        <v>2153</v>
      </c>
    </row>
    <row r="212" spans="1:14">
      <c r="A212" s="131">
        <v>210</v>
      </c>
      <c r="B212" s="131" t="s">
        <v>2148</v>
      </c>
      <c r="C212" s="130" t="s">
        <v>2149</v>
      </c>
      <c r="D212" s="130" t="s">
        <v>1994</v>
      </c>
      <c r="E212" s="131" t="s">
        <v>2150</v>
      </c>
      <c r="F212" s="455" t="s">
        <v>2271</v>
      </c>
      <c r="G212" s="456" t="s">
        <v>1592</v>
      </c>
      <c r="H212" s="131" t="s">
        <v>17</v>
      </c>
      <c r="I212" s="189">
        <v>1</v>
      </c>
      <c r="J212" s="131" t="s">
        <v>1587</v>
      </c>
      <c r="K212" s="131" t="s">
        <v>1629</v>
      </c>
      <c r="L212" s="131" t="s">
        <v>2152</v>
      </c>
      <c r="M212" s="131" t="s">
        <v>2153</v>
      </c>
    </row>
    <row r="213" spans="1:14">
      <c r="A213" s="131">
        <v>211</v>
      </c>
      <c r="B213" s="131" t="s">
        <v>2148</v>
      </c>
      <c r="C213" s="130" t="s">
        <v>2149</v>
      </c>
      <c r="D213" s="130" t="s">
        <v>1994</v>
      </c>
      <c r="E213" s="131" t="s">
        <v>2150</v>
      </c>
      <c r="F213" s="455" t="s">
        <v>2272</v>
      </c>
      <c r="G213" s="456" t="s">
        <v>1592</v>
      </c>
      <c r="H213" s="131" t="s">
        <v>17</v>
      </c>
      <c r="I213" s="189">
        <v>1</v>
      </c>
      <c r="J213" s="131" t="s">
        <v>1587</v>
      </c>
      <c r="K213" s="131" t="s">
        <v>1629</v>
      </c>
      <c r="L213" s="131" t="s">
        <v>2152</v>
      </c>
      <c r="M213" s="131" t="s">
        <v>2153</v>
      </c>
    </row>
    <row r="214" spans="1:14">
      <c r="A214" s="131">
        <v>212</v>
      </c>
      <c r="B214" s="471">
        <v>45172</v>
      </c>
      <c r="C214" s="130" t="s">
        <v>2273</v>
      </c>
      <c r="D214" s="130" t="s">
        <v>1994</v>
      </c>
      <c r="E214" s="131" t="s">
        <v>2274</v>
      </c>
      <c r="F214" s="455" t="s">
        <v>2275</v>
      </c>
      <c r="G214" s="456" t="s">
        <v>1592</v>
      </c>
      <c r="H214" s="131" t="s">
        <v>17</v>
      </c>
      <c r="I214" s="189">
        <v>1</v>
      </c>
      <c r="J214" s="131" t="s">
        <v>1587</v>
      </c>
      <c r="K214" s="131" t="s">
        <v>1629</v>
      </c>
      <c r="L214" s="131" t="s">
        <v>2276</v>
      </c>
      <c r="M214" s="131" t="s">
        <v>2277</v>
      </c>
    </row>
    <row r="215" spans="1:14">
      <c r="A215" s="131">
        <v>213</v>
      </c>
      <c r="B215" s="471">
        <v>45172</v>
      </c>
      <c r="C215" s="130" t="s">
        <v>2273</v>
      </c>
      <c r="D215" s="130" t="s">
        <v>1994</v>
      </c>
      <c r="E215" s="131" t="s">
        <v>2274</v>
      </c>
      <c r="F215" s="455" t="s">
        <v>2278</v>
      </c>
      <c r="G215" s="456" t="s">
        <v>1592</v>
      </c>
      <c r="H215" s="131" t="s">
        <v>17</v>
      </c>
      <c r="I215" s="189">
        <v>1</v>
      </c>
      <c r="J215" s="131" t="s">
        <v>1587</v>
      </c>
      <c r="K215" s="131" t="s">
        <v>1629</v>
      </c>
      <c r="L215" s="131" t="s">
        <v>2276</v>
      </c>
      <c r="M215" s="131" t="s">
        <v>2277</v>
      </c>
    </row>
    <row r="216" spans="1:14">
      <c r="A216" s="131">
        <v>214</v>
      </c>
      <c r="B216" s="471">
        <v>45172</v>
      </c>
      <c r="C216" s="130" t="s">
        <v>2273</v>
      </c>
      <c r="D216" s="130" t="s">
        <v>1994</v>
      </c>
      <c r="E216" s="131" t="s">
        <v>2274</v>
      </c>
      <c r="F216" s="455" t="s">
        <v>2279</v>
      </c>
      <c r="G216" s="456" t="s">
        <v>1592</v>
      </c>
      <c r="H216" s="131" t="s">
        <v>17</v>
      </c>
      <c r="I216" s="189">
        <v>1</v>
      </c>
      <c r="J216" s="131" t="s">
        <v>1587</v>
      </c>
      <c r="K216" s="131" t="s">
        <v>1629</v>
      </c>
      <c r="L216" s="131" t="s">
        <v>2276</v>
      </c>
      <c r="M216" s="131" t="s">
        <v>2277</v>
      </c>
    </row>
    <row r="217" spans="1:14">
      <c r="A217" s="131">
        <v>215</v>
      </c>
      <c r="B217" s="471">
        <v>45172</v>
      </c>
      <c r="C217" s="130" t="s">
        <v>2273</v>
      </c>
      <c r="D217" s="130" t="s">
        <v>1994</v>
      </c>
      <c r="E217" s="131" t="s">
        <v>2274</v>
      </c>
      <c r="F217" s="455" t="s">
        <v>2280</v>
      </c>
      <c r="G217" s="456" t="s">
        <v>1592</v>
      </c>
      <c r="H217" s="131" t="s">
        <v>17</v>
      </c>
      <c r="I217" s="189">
        <v>1</v>
      </c>
      <c r="J217" s="131" t="s">
        <v>1587</v>
      </c>
      <c r="K217" s="131" t="s">
        <v>1629</v>
      </c>
      <c r="L217" s="131" t="s">
        <v>2276</v>
      </c>
      <c r="M217" s="131" t="s">
        <v>2277</v>
      </c>
    </row>
    <row r="218" spans="1:14">
      <c r="A218" s="131">
        <v>216</v>
      </c>
      <c r="B218" s="471">
        <v>45172</v>
      </c>
      <c r="C218" s="130" t="s">
        <v>2273</v>
      </c>
      <c r="D218" s="130" t="s">
        <v>1994</v>
      </c>
      <c r="E218" s="131" t="s">
        <v>2274</v>
      </c>
      <c r="F218" s="455" t="s">
        <v>2281</v>
      </c>
      <c r="G218" s="456" t="s">
        <v>1592</v>
      </c>
      <c r="H218" s="131" t="s">
        <v>17</v>
      </c>
      <c r="I218" s="189">
        <v>1</v>
      </c>
      <c r="J218" s="131" t="s">
        <v>1587</v>
      </c>
      <c r="K218" s="131" t="s">
        <v>1629</v>
      </c>
      <c r="L218" s="131" t="s">
        <v>2276</v>
      </c>
      <c r="M218" s="131" t="s">
        <v>2277</v>
      </c>
    </row>
    <row r="219" spans="1:14">
      <c r="A219" s="131">
        <v>217</v>
      </c>
      <c r="B219" s="471">
        <v>45172</v>
      </c>
      <c r="C219" s="130" t="s">
        <v>2273</v>
      </c>
      <c r="D219" s="130" t="s">
        <v>1994</v>
      </c>
      <c r="E219" s="131" t="s">
        <v>2274</v>
      </c>
      <c r="F219" s="455" t="s">
        <v>2282</v>
      </c>
      <c r="G219" s="456" t="s">
        <v>1592</v>
      </c>
      <c r="H219" s="131" t="s">
        <v>17</v>
      </c>
      <c r="I219" s="189">
        <v>1</v>
      </c>
      <c r="J219" s="131" t="s">
        <v>1587</v>
      </c>
      <c r="K219" s="131" t="s">
        <v>1629</v>
      </c>
      <c r="L219" s="131" t="s">
        <v>2276</v>
      </c>
      <c r="M219" s="131" t="s">
        <v>2277</v>
      </c>
    </row>
    <row r="220" spans="1:14">
      <c r="A220" s="131">
        <v>218</v>
      </c>
      <c r="B220" s="471">
        <v>45172</v>
      </c>
      <c r="C220" s="130" t="s">
        <v>2273</v>
      </c>
      <c r="D220" s="130" t="s">
        <v>1994</v>
      </c>
      <c r="E220" s="131" t="s">
        <v>2274</v>
      </c>
      <c r="F220" s="455" t="s">
        <v>2283</v>
      </c>
      <c r="G220" s="456" t="s">
        <v>1592</v>
      </c>
      <c r="H220" s="131" t="s">
        <v>17</v>
      </c>
      <c r="I220" s="189">
        <v>1</v>
      </c>
      <c r="J220" s="131" t="s">
        <v>1587</v>
      </c>
      <c r="K220" s="131" t="s">
        <v>1629</v>
      </c>
      <c r="L220" s="131" t="s">
        <v>2276</v>
      </c>
      <c r="M220" s="131" t="s">
        <v>2277</v>
      </c>
    </row>
    <row r="221" spans="1:14">
      <c r="A221" s="131">
        <v>219</v>
      </c>
      <c r="B221" s="471">
        <v>45172</v>
      </c>
      <c r="C221" s="130" t="s">
        <v>2273</v>
      </c>
      <c r="D221" s="130" t="s">
        <v>1994</v>
      </c>
      <c r="E221" s="131" t="s">
        <v>2274</v>
      </c>
      <c r="F221" s="455" t="s">
        <v>2284</v>
      </c>
      <c r="G221" s="456" t="s">
        <v>1592</v>
      </c>
      <c r="H221" s="131" t="s">
        <v>17</v>
      </c>
      <c r="I221" s="189">
        <v>1</v>
      </c>
      <c r="J221" s="131" t="s">
        <v>1587</v>
      </c>
      <c r="K221" s="131" t="s">
        <v>1629</v>
      </c>
      <c r="L221" s="131" t="s">
        <v>2276</v>
      </c>
      <c r="M221" s="131" t="s">
        <v>2277</v>
      </c>
    </row>
    <row r="222" spans="1:14">
      <c r="A222" s="131">
        <v>220</v>
      </c>
      <c r="B222" s="471">
        <v>45172</v>
      </c>
      <c r="C222" s="130" t="s">
        <v>2273</v>
      </c>
      <c r="D222" s="130" t="s">
        <v>1994</v>
      </c>
      <c r="E222" s="131" t="s">
        <v>2274</v>
      </c>
      <c r="F222" s="455" t="s">
        <v>2285</v>
      </c>
      <c r="G222" s="456" t="s">
        <v>1592</v>
      </c>
      <c r="H222" s="131" t="s">
        <v>17</v>
      </c>
      <c r="I222" s="189">
        <v>1</v>
      </c>
      <c r="J222" s="131" t="s">
        <v>1587</v>
      </c>
      <c r="K222" s="131" t="s">
        <v>1629</v>
      </c>
      <c r="L222" s="131" t="s">
        <v>2276</v>
      </c>
      <c r="M222" s="131" t="s">
        <v>2277</v>
      </c>
    </row>
    <row r="223" spans="1:14">
      <c r="A223" s="131">
        <v>221</v>
      </c>
      <c r="B223" s="471">
        <v>45172</v>
      </c>
      <c r="C223" s="130" t="s">
        <v>2273</v>
      </c>
      <c r="D223" s="130" t="s">
        <v>1994</v>
      </c>
      <c r="E223" s="131" t="s">
        <v>2274</v>
      </c>
      <c r="F223" s="455" t="s">
        <v>2286</v>
      </c>
      <c r="G223" s="456" t="s">
        <v>1592</v>
      </c>
      <c r="H223" s="131" t="s">
        <v>17</v>
      </c>
      <c r="I223" s="189">
        <v>1</v>
      </c>
      <c r="J223" s="131" t="s">
        <v>1587</v>
      </c>
      <c r="K223" s="131" t="s">
        <v>1629</v>
      </c>
      <c r="L223" s="131" t="s">
        <v>2276</v>
      </c>
      <c r="M223" s="131" t="s">
        <v>2277</v>
      </c>
    </row>
    <row r="224" spans="1:14">
      <c r="A224" s="131">
        <v>222</v>
      </c>
      <c r="B224" s="471">
        <v>45172</v>
      </c>
      <c r="C224" s="130" t="s">
        <v>2273</v>
      </c>
      <c r="D224" s="130" t="s">
        <v>1994</v>
      </c>
      <c r="E224" s="131" t="s">
        <v>2274</v>
      </c>
      <c r="F224" s="455" t="s">
        <v>2287</v>
      </c>
      <c r="G224" s="456" t="s">
        <v>1592</v>
      </c>
      <c r="H224" s="131" t="s">
        <v>17</v>
      </c>
      <c r="I224" s="189">
        <v>1</v>
      </c>
      <c r="J224" s="131" t="s">
        <v>1587</v>
      </c>
      <c r="K224" s="131" t="s">
        <v>1629</v>
      </c>
      <c r="L224" s="131" t="s">
        <v>2276</v>
      </c>
      <c r="M224" s="131" t="s">
        <v>2277</v>
      </c>
    </row>
    <row r="225" spans="1:13">
      <c r="A225" s="131">
        <v>223</v>
      </c>
      <c r="B225" s="471">
        <v>45172</v>
      </c>
      <c r="C225" s="130" t="s">
        <v>2273</v>
      </c>
      <c r="D225" s="130" t="s">
        <v>1994</v>
      </c>
      <c r="E225" s="131" t="s">
        <v>2274</v>
      </c>
      <c r="F225" s="455" t="s">
        <v>2288</v>
      </c>
      <c r="G225" s="456" t="s">
        <v>1592</v>
      </c>
      <c r="H225" s="131" t="s">
        <v>17</v>
      </c>
      <c r="I225" s="189">
        <v>1</v>
      </c>
      <c r="J225" s="131" t="s">
        <v>1587</v>
      </c>
      <c r="K225" s="131" t="s">
        <v>1629</v>
      </c>
      <c r="L225" s="131" t="s">
        <v>2276</v>
      </c>
      <c r="M225" s="131" t="s">
        <v>2277</v>
      </c>
    </row>
    <row r="226" spans="1:13">
      <c r="A226" s="131">
        <v>224</v>
      </c>
      <c r="B226" s="471">
        <v>45172</v>
      </c>
      <c r="C226" s="130" t="s">
        <v>2273</v>
      </c>
      <c r="D226" s="130" t="s">
        <v>1994</v>
      </c>
      <c r="E226" s="131" t="s">
        <v>2274</v>
      </c>
      <c r="F226" s="455" t="s">
        <v>2289</v>
      </c>
      <c r="G226" s="456" t="s">
        <v>1592</v>
      </c>
      <c r="H226" s="131" t="s">
        <v>17</v>
      </c>
      <c r="I226" s="189">
        <v>1</v>
      </c>
      <c r="J226" s="131" t="s">
        <v>1587</v>
      </c>
      <c r="K226" s="131" t="s">
        <v>1629</v>
      </c>
      <c r="L226" s="131" t="s">
        <v>2276</v>
      </c>
      <c r="M226" s="131" t="s">
        <v>2277</v>
      </c>
    </row>
    <row r="227" spans="1:13">
      <c r="A227" s="131">
        <v>225</v>
      </c>
      <c r="B227" s="471">
        <v>45172</v>
      </c>
      <c r="C227" s="130" t="s">
        <v>2273</v>
      </c>
      <c r="D227" s="130" t="s">
        <v>1994</v>
      </c>
      <c r="E227" s="131" t="s">
        <v>2274</v>
      </c>
      <c r="F227" s="455" t="s">
        <v>2290</v>
      </c>
      <c r="G227" s="456" t="s">
        <v>1592</v>
      </c>
      <c r="H227" s="131" t="s">
        <v>17</v>
      </c>
      <c r="I227" s="189">
        <v>1</v>
      </c>
      <c r="J227" s="131" t="s">
        <v>1587</v>
      </c>
      <c r="K227" s="131" t="s">
        <v>1629</v>
      </c>
      <c r="L227" s="131" t="s">
        <v>2276</v>
      </c>
      <c r="M227" s="131" t="s">
        <v>2277</v>
      </c>
    </row>
    <row r="228" spans="1:13">
      <c r="A228" s="131">
        <v>226</v>
      </c>
      <c r="B228" s="471">
        <v>45172</v>
      </c>
      <c r="C228" s="130" t="s">
        <v>2273</v>
      </c>
      <c r="D228" s="130" t="s">
        <v>1994</v>
      </c>
      <c r="E228" s="131" t="s">
        <v>2274</v>
      </c>
      <c r="F228" s="455" t="s">
        <v>2291</v>
      </c>
      <c r="G228" s="456" t="s">
        <v>1592</v>
      </c>
      <c r="H228" s="131" t="s">
        <v>17</v>
      </c>
      <c r="I228" s="189">
        <v>1</v>
      </c>
      <c r="J228" s="131" t="s">
        <v>1587</v>
      </c>
      <c r="K228" s="131" t="s">
        <v>1629</v>
      </c>
      <c r="L228" s="131" t="s">
        <v>2276</v>
      </c>
      <c r="M228" s="131" t="s">
        <v>2277</v>
      </c>
    </row>
    <row r="229" spans="1:13">
      <c r="A229" s="131">
        <v>227</v>
      </c>
      <c r="B229" s="471">
        <v>45172</v>
      </c>
      <c r="C229" s="130" t="s">
        <v>2273</v>
      </c>
      <c r="D229" s="130" t="s">
        <v>1994</v>
      </c>
      <c r="E229" s="131" t="s">
        <v>2274</v>
      </c>
      <c r="F229" s="455" t="s">
        <v>2292</v>
      </c>
      <c r="G229" s="456" t="s">
        <v>1592</v>
      </c>
      <c r="H229" s="131" t="s">
        <v>17</v>
      </c>
      <c r="I229" s="189">
        <v>1</v>
      </c>
      <c r="J229" s="131" t="s">
        <v>1587</v>
      </c>
      <c r="K229" s="131" t="s">
        <v>1629</v>
      </c>
      <c r="L229" s="131" t="s">
        <v>2276</v>
      </c>
      <c r="M229" s="131" t="s">
        <v>2277</v>
      </c>
    </row>
    <row r="230" spans="1:13">
      <c r="A230" s="131">
        <v>228</v>
      </c>
      <c r="B230" s="471">
        <v>45172</v>
      </c>
      <c r="C230" s="130" t="s">
        <v>2273</v>
      </c>
      <c r="D230" s="130" t="s">
        <v>1994</v>
      </c>
      <c r="E230" s="131" t="s">
        <v>2274</v>
      </c>
      <c r="F230" s="455" t="s">
        <v>2293</v>
      </c>
      <c r="G230" s="456" t="s">
        <v>1592</v>
      </c>
      <c r="H230" s="131" t="s">
        <v>17</v>
      </c>
      <c r="I230" s="189">
        <v>1</v>
      </c>
      <c r="J230" s="131" t="s">
        <v>1587</v>
      </c>
      <c r="K230" s="131" t="s">
        <v>1629</v>
      </c>
      <c r="L230" s="131" t="s">
        <v>2276</v>
      </c>
      <c r="M230" s="131" t="s">
        <v>2277</v>
      </c>
    </row>
    <row r="231" spans="1:13">
      <c r="A231" s="131">
        <v>229</v>
      </c>
      <c r="B231" s="471">
        <v>45172</v>
      </c>
      <c r="C231" s="130" t="s">
        <v>2273</v>
      </c>
      <c r="D231" s="130" t="s">
        <v>1994</v>
      </c>
      <c r="E231" s="131" t="s">
        <v>2274</v>
      </c>
      <c r="F231" s="455" t="s">
        <v>2294</v>
      </c>
      <c r="G231" s="456" t="s">
        <v>1592</v>
      </c>
      <c r="H231" s="131" t="s">
        <v>17</v>
      </c>
      <c r="I231" s="189">
        <v>1</v>
      </c>
      <c r="J231" s="131" t="s">
        <v>1587</v>
      </c>
      <c r="K231" s="131" t="s">
        <v>1629</v>
      </c>
      <c r="L231" s="131" t="s">
        <v>2276</v>
      </c>
      <c r="M231" s="131" t="s">
        <v>2277</v>
      </c>
    </row>
    <row r="232" spans="1:13">
      <c r="A232" s="131">
        <v>230</v>
      </c>
      <c r="B232" s="471">
        <v>45172</v>
      </c>
      <c r="C232" s="130" t="s">
        <v>2273</v>
      </c>
      <c r="D232" s="130" t="s">
        <v>1994</v>
      </c>
      <c r="E232" s="131" t="s">
        <v>2274</v>
      </c>
      <c r="F232" s="455" t="s">
        <v>2295</v>
      </c>
      <c r="G232" s="456" t="s">
        <v>1592</v>
      </c>
      <c r="H232" s="131" t="s">
        <v>17</v>
      </c>
      <c r="I232" s="189">
        <v>1</v>
      </c>
      <c r="J232" s="131" t="s">
        <v>1587</v>
      </c>
      <c r="K232" s="131" t="s">
        <v>1629</v>
      </c>
      <c r="L232" s="131" t="s">
        <v>2276</v>
      </c>
      <c r="M232" s="131" t="s">
        <v>2277</v>
      </c>
    </row>
    <row r="233" spans="1:13">
      <c r="A233" s="131">
        <v>231</v>
      </c>
      <c r="B233" s="471">
        <v>45172</v>
      </c>
      <c r="C233" s="130" t="s">
        <v>2273</v>
      </c>
      <c r="D233" s="130" t="s">
        <v>1994</v>
      </c>
      <c r="E233" s="131" t="s">
        <v>2274</v>
      </c>
      <c r="F233" s="455" t="s">
        <v>2296</v>
      </c>
      <c r="G233" s="456" t="s">
        <v>1592</v>
      </c>
      <c r="H233" s="131" t="s">
        <v>17</v>
      </c>
      <c r="I233" s="189">
        <v>1</v>
      </c>
      <c r="J233" s="131" t="s">
        <v>1587</v>
      </c>
      <c r="K233" s="131" t="s">
        <v>1629</v>
      </c>
      <c r="L233" s="131" t="s">
        <v>2276</v>
      </c>
      <c r="M233" s="131" t="s">
        <v>2277</v>
      </c>
    </row>
    <row r="234" spans="1:13">
      <c r="A234" s="131">
        <v>232</v>
      </c>
      <c r="B234" s="471">
        <v>45172</v>
      </c>
      <c r="C234" s="130" t="s">
        <v>2273</v>
      </c>
      <c r="D234" s="130" t="s">
        <v>1994</v>
      </c>
      <c r="E234" s="131" t="s">
        <v>2274</v>
      </c>
      <c r="F234" s="455" t="s">
        <v>2297</v>
      </c>
      <c r="G234" s="456" t="s">
        <v>1592</v>
      </c>
      <c r="H234" s="131" t="s">
        <v>17</v>
      </c>
      <c r="I234" s="189">
        <v>1</v>
      </c>
      <c r="J234" s="131" t="s">
        <v>1587</v>
      </c>
      <c r="K234" s="131" t="s">
        <v>1629</v>
      </c>
      <c r="L234" s="131" t="s">
        <v>2276</v>
      </c>
      <c r="M234" s="131" t="s">
        <v>2277</v>
      </c>
    </row>
    <row r="235" spans="1:13">
      <c r="A235" s="131">
        <v>233</v>
      </c>
      <c r="B235" s="471">
        <v>45172</v>
      </c>
      <c r="C235" s="130" t="s">
        <v>2273</v>
      </c>
      <c r="D235" s="130" t="s">
        <v>1994</v>
      </c>
      <c r="E235" s="131" t="s">
        <v>2274</v>
      </c>
      <c r="F235" s="455" t="s">
        <v>2298</v>
      </c>
      <c r="G235" s="456" t="s">
        <v>1592</v>
      </c>
      <c r="H235" s="131" t="s">
        <v>17</v>
      </c>
      <c r="I235" s="189">
        <v>1</v>
      </c>
      <c r="J235" s="131" t="s">
        <v>1587</v>
      </c>
      <c r="K235" s="131" t="s">
        <v>1629</v>
      </c>
      <c r="L235" s="131" t="s">
        <v>2276</v>
      </c>
      <c r="M235" s="131" t="s">
        <v>2277</v>
      </c>
    </row>
    <row r="236" spans="1:13">
      <c r="A236" s="131">
        <v>234</v>
      </c>
      <c r="B236" s="471">
        <v>45172</v>
      </c>
      <c r="C236" s="130" t="s">
        <v>2273</v>
      </c>
      <c r="D236" s="130" t="s">
        <v>1994</v>
      </c>
      <c r="E236" s="131" t="s">
        <v>2274</v>
      </c>
      <c r="F236" s="455" t="s">
        <v>2299</v>
      </c>
      <c r="G236" s="456" t="s">
        <v>1592</v>
      </c>
      <c r="H236" s="131" t="s">
        <v>17</v>
      </c>
      <c r="I236" s="189">
        <v>1</v>
      </c>
      <c r="J236" s="131" t="s">
        <v>1587</v>
      </c>
      <c r="K236" s="131" t="s">
        <v>1629</v>
      </c>
      <c r="L236" s="131" t="s">
        <v>2276</v>
      </c>
      <c r="M236" s="131" t="s">
        <v>2277</v>
      </c>
    </row>
    <row r="237" spans="1:13">
      <c r="A237" s="131">
        <v>235</v>
      </c>
      <c r="B237" s="471">
        <v>45172</v>
      </c>
      <c r="C237" s="130" t="s">
        <v>2273</v>
      </c>
      <c r="D237" s="130" t="s">
        <v>1994</v>
      </c>
      <c r="E237" s="131" t="s">
        <v>2274</v>
      </c>
      <c r="F237" s="455" t="s">
        <v>2300</v>
      </c>
      <c r="G237" s="456" t="s">
        <v>1592</v>
      </c>
      <c r="H237" s="131" t="s">
        <v>17</v>
      </c>
      <c r="I237" s="189">
        <v>1</v>
      </c>
      <c r="J237" s="131" t="s">
        <v>1587</v>
      </c>
      <c r="K237" s="131" t="s">
        <v>1629</v>
      </c>
      <c r="L237" s="131" t="s">
        <v>2276</v>
      </c>
      <c r="M237" s="131" t="s">
        <v>2277</v>
      </c>
    </row>
    <row r="238" spans="1:13">
      <c r="A238" s="131">
        <v>236</v>
      </c>
      <c r="B238" s="131" t="s">
        <v>2301</v>
      </c>
      <c r="C238" s="130" t="s">
        <v>2057</v>
      </c>
      <c r="D238" s="130"/>
      <c r="E238" s="131" t="s">
        <v>2302</v>
      </c>
      <c r="F238" s="455" t="s">
        <v>2303</v>
      </c>
      <c r="G238" s="456" t="s">
        <v>2304</v>
      </c>
      <c r="H238" s="131" t="s">
        <v>17</v>
      </c>
      <c r="I238" s="189">
        <v>1</v>
      </c>
      <c r="J238" s="131" t="s">
        <v>1587</v>
      </c>
      <c r="K238" s="131" t="s">
        <v>1629</v>
      </c>
      <c r="L238" s="131" t="s">
        <v>2305</v>
      </c>
      <c r="M238" s="131" t="s">
        <v>2306</v>
      </c>
    </row>
    <row r="239" spans="1:13">
      <c r="A239" s="131">
        <v>237</v>
      </c>
      <c r="B239" s="131" t="s">
        <v>2301</v>
      </c>
      <c r="C239" s="130" t="s">
        <v>2057</v>
      </c>
      <c r="D239" s="130"/>
      <c r="E239" s="131" t="s">
        <v>2302</v>
      </c>
      <c r="F239" s="455" t="s">
        <v>2307</v>
      </c>
      <c r="G239" s="456" t="s">
        <v>2304</v>
      </c>
      <c r="H239" s="131" t="s">
        <v>17</v>
      </c>
      <c r="I239" s="189">
        <v>1</v>
      </c>
      <c r="J239" s="131" t="s">
        <v>1587</v>
      </c>
      <c r="K239" s="131" t="s">
        <v>1104</v>
      </c>
      <c r="L239" s="131" t="s">
        <v>2305</v>
      </c>
      <c r="M239" s="131" t="s">
        <v>2306</v>
      </c>
    </row>
    <row r="240" spans="1:13">
      <c r="A240" s="131">
        <v>238</v>
      </c>
      <c r="B240" s="131" t="s">
        <v>2301</v>
      </c>
      <c r="C240" s="130" t="s">
        <v>2057</v>
      </c>
      <c r="D240" s="130"/>
      <c r="E240" s="131" t="s">
        <v>2302</v>
      </c>
      <c r="F240" s="455" t="s">
        <v>2308</v>
      </c>
      <c r="G240" s="456" t="s">
        <v>2304</v>
      </c>
      <c r="H240" s="131" t="s">
        <v>17</v>
      </c>
      <c r="I240" s="189">
        <v>1</v>
      </c>
      <c r="J240" s="131" t="s">
        <v>1587</v>
      </c>
      <c r="K240" s="131" t="s">
        <v>1104</v>
      </c>
      <c r="L240" s="131" t="s">
        <v>2305</v>
      </c>
      <c r="M240" s="131" t="s">
        <v>2306</v>
      </c>
    </row>
    <row r="241" spans="1:13">
      <c r="A241" s="131">
        <v>239</v>
      </c>
      <c r="B241" s="131" t="s">
        <v>2301</v>
      </c>
      <c r="C241" s="130" t="s">
        <v>2057</v>
      </c>
      <c r="D241" s="130"/>
      <c r="E241" s="131" t="s">
        <v>2302</v>
      </c>
      <c r="F241" s="455" t="s">
        <v>2309</v>
      </c>
      <c r="G241" s="456" t="s">
        <v>2304</v>
      </c>
      <c r="H241" s="131" t="s">
        <v>17</v>
      </c>
      <c r="I241" s="189">
        <v>1</v>
      </c>
      <c r="J241" s="131" t="s">
        <v>1587</v>
      </c>
      <c r="K241" s="131" t="s">
        <v>1629</v>
      </c>
      <c r="L241" s="131" t="s">
        <v>2305</v>
      </c>
      <c r="M241" s="131" t="s">
        <v>2306</v>
      </c>
    </row>
    <row r="242" spans="1:13" s="108" customFormat="1">
      <c r="A242" s="254">
        <v>240</v>
      </c>
      <c r="B242" s="473">
        <v>45235</v>
      </c>
      <c r="C242" s="257" t="s">
        <v>2057</v>
      </c>
      <c r="D242" s="257" t="s">
        <v>1994</v>
      </c>
      <c r="E242" s="254" t="s">
        <v>2310</v>
      </c>
      <c r="F242" s="257" t="s">
        <v>2311</v>
      </c>
      <c r="G242" s="254"/>
      <c r="H242" s="254" t="s">
        <v>17</v>
      </c>
      <c r="I242" s="256">
        <v>1</v>
      </c>
      <c r="J242" s="254" t="s">
        <v>1571</v>
      </c>
      <c r="K242" s="254" t="s">
        <v>1629</v>
      </c>
      <c r="L242" s="254" t="s">
        <v>2312</v>
      </c>
      <c r="M242" s="254"/>
    </row>
    <row r="243" spans="1:13" s="108" customFormat="1">
      <c r="A243" s="254">
        <v>241</v>
      </c>
      <c r="B243" s="473">
        <v>45235</v>
      </c>
      <c r="C243" s="257" t="s">
        <v>2057</v>
      </c>
      <c r="D243" s="257" t="s">
        <v>1994</v>
      </c>
      <c r="E243" s="254" t="s">
        <v>2310</v>
      </c>
      <c r="F243" s="257" t="s">
        <v>2313</v>
      </c>
      <c r="G243" s="254"/>
      <c r="H243" s="254" t="s">
        <v>17</v>
      </c>
      <c r="I243" s="256">
        <v>1</v>
      </c>
      <c r="J243" s="254" t="s">
        <v>1571</v>
      </c>
      <c r="K243" s="254" t="s">
        <v>1629</v>
      </c>
      <c r="L243" s="254" t="s">
        <v>2312</v>
      </c>
      <c r="M243" s="254"/>
    </row>
    <row r="244" spans="1:13" s="108" customFormat="1">
      <c r="A244" s="254">
        <v>242</v>
      </c>
      <c r="B244" s="473">
        <v>45235</v>
      </c>
      <c r="C244" s="257" t="s">
        <v>2057</v>
      </c>
      <c r="D244" s="257" t="s">
        <v>1994</v>
      </c>
      <c r="E244" s="254" t="s">
        <v>2310</v>
      </c>
      <c r="F244" s="257" t="s">
        <v>2314</v>
      </c>
      <c r="G244" s="254"/>
      <c r="H244" s="254" t="s">
        <v>17</v>
      </c>
      <c r="I244" s="256">
        <v>1</v>
      </c>
      <c r="J244" s="254" t="s">
        <v>1571</v>
      </c>
      <c r="K244" s="254" t="s">
        <v>1629</v>
      </c>
      <c r="L244" s="254" t="s">
        <v>2312</v>
      </c>
      <c r="M244" s="254"/>
    </row>
    <row r="245" spans="1:13" s="108" customFormat="1">
      <c r="A245" s="254">
        <v>243</v>
      </c>
      <c r="B245" s="473">
        <v>45235</v>
      </c>
      <c r="C245" s="257" t="s">
        <v>2057</v>
      </c>
      <c r="D245" s="257" t="s">
        <v>1994</v>
      </c>
      <c r="E245" s="254" t="s">
        <v>2310</v>
      </c>
      <c r="F245" s="257" t="s">
        <v>2315</v>
      </c>
      <c r="G245" s="254"/>
      <c r="H245" s="254" t="s">
        <v>17</v>
      </c>
      <c r="I245" s="256">
        <v>1</v>
      </c>
      <c r="J245" s="254" t="s">
        <v>1571</v>
      </c>
      <c r="K245" s="254" t="s">
        <v>1629</v>
      </c>
      <c r="L245" s="254" t="s">
        <v>2312</v>
      </c>
      <c r="M245" s="254"/>
    </row>
    <row r="246" spans="1:13">
      <c r="A246" s="254">
        <v>244</v>
      </c>
      <c r="B246" s="473">
        <v>45235</v>
      </c>
      <c r="C246" s="257" t="s">
        <v>2316</v>
      </c>
      <c r="D246" s="257" t="s">
        <v>1994</v>
      </c>
      <c r="E246" s="254" t="s">
        <v>1792</v>
      </c>
      <c r="F246" s="257"/>
      <c r="G246" s="254"/>
      <c r="H246" s="254" t="s">
        <v>17</v>
      </c>
      <c r="I246" s="256">
        <v>14</v>
      </c>
      <c r="J246" s="254" t="s">
        <v>1571</v>
      </c>
      <c r="K246" s="254" t="s">
        <v>1629</v>
      </c>
      <c r="L246" s="254" t="s">
        <v>2317</v>
      </c>
      <c r="M246" s="254"/>
    </row>
    <row r="247" spans="1:13" ht="24.75" customHeight="1">
      <c r="A247" s="254">
        <v>245</v>
      </c>
      <c r="B247" s="474" t="s">
        <v>2318</v>
      </c>
      <c r="C247" s="475" t="s">
        <v>2319</v>
      </c>
      <c r="D247" s="476" t="s">
        <v>1994</v>
      </c>
      <c r="E247" s="477" t="s">
        <v>2320</v>
      </c>
      <c r="F247" s="257"/>
      <c r="G247" s="254"/>
      <c r="H247" s="254" t="s">
        <v>17</v>
      </c>
      <c r="I247" s="257">
        <v>60</v>
      </c>
      <c r="J247" s="254" t="s">
        <v>1571</v>
      </c>
      <c r="K247" s="254" t="s">
        <v>1629</v>
      </c>
      <c r="L247" s="478" t="s">
        <v>2321</v>
      </c>
      <c r="M247" s="254"/>
    </row>
    <row r="248" spans="1:13" ht="17.45">
      <c r="A248" s="254">
        <v>246</v>
      </c>
      <c r="B248" s="474" t="s">
        <v>2322</v>
      </c>
      <c r="C248" s="479" t="s">
        <v>2323</v>
      </c>
      <c r="D248" s="479" t="s">
        <v>1994</v>
      </c>
      <c r="E248" s="477" t="s">
        <v>2324</v>
      </c>
      <c r="F248" s="286" t="s">
        <v>147</v>
      </c>
      <c r="G248" s="480"/>
      <c r="H248" s="272" t="s">
        <v>17</v>
      </c>
      <c r="I248" s="267">
        <v>60</v>
      </c>
      <c r="J248" s="272"/>
      <c r="K248" s="272"/>
      <c r="L248" s="478" t="s">
        <v>2325</v>
      </c>
      <c r="M248" s="131"/>
    </row>
    <row r="249" spans="1:13" ht="41.1">
      <c r="A249" s="254">
        <v>247</v>
      </c>
      <c r="B249" s="473">
        <v>44993</v>
      </c>
      <c r="C249" s="263" t="s">
        <v>1994</v>
      </c>
      <c r="D249" s="263" t="s">
        <v>2326</v>
      </c>
      <c r="E249" s="254"/>
      <c r="F249" s="274" t="s">
        <v>2327</v>
      </c>
      <c r="G249" s="282"/>
      <c r="H249" s="254" t="s">
        <v>17</v>
      </c>
      <c r="I249" s="281">
        <v>1</v>
      </c>
      <c r="J249" s="254"/>
      <c r="K249" s="254"/>
      <c r="L249" s="254" t="s">
        <v>2328</v>
      </c>
      <c r="M249" s="131"/>
    </row>
    <row r="250" spans="1:13" ht="41.1">
      <c r="A250" s="254">
        <v>248</v>
      </c>
      <c r="B250" s="473">
        <v>44993</v>
      </c>
      <c r="C250" s="263" t="s">
        <v>1994</v>
      </c>
      <c r="D250" s="263" t="s">
        <v>2326</v>
      </c>
      <c r="E250" s="254"/>
      <c r="F250" s="274" t="s">
        <v>2329</v>
      </c>
      <c r="G250" s="282"/>
      <c r="H250" s="254" t="s">
        <v>17</v>
      </c>
      <c r="I250" s="281">
        <v>1</v>
      </c>
      <c r="J250" s="254"/>
      <c r="K250" s="254"/>
      <c r="L250" s="254" t="s">
        <v>2328</v>
      </c>
    </row>
    <row r="251" spans="1:13" ht="41.1">
      <c r="A251" s="254">
        <v>249</v>
      </c>
      <c r="B251" s="473">
        <v>44993</v>
      </c>
      <c r="C251" s="263" t="s">
        <v>1994</v>
      </c>
      <c r="D251" s="263" t="s">
        <v>2326</v>
      </c>
      <c r="E251" s="254"/>
      <c r="F251" s="274" t="s">
        <v>2330</v>
      </c>
      <c r="G251" s="282"/>
      <c r="H251" s="254" t="s">
        <v>17</v>
      </c>
      <c r="I251" s="281">
        <v>1</v>
      </c>
      <c r="J251" s="254"/>
      <c r="K251" s="254"/>
      <c r="L251" s="254" t="s">
        <v>2328</v>
      </c>
    </row>
    <row r="252" spans="1:13" ht="41.1">
      <c r="A252" s="254">
        <v>250</v>
      </c>
      <c r="B252" s="473">
        <v>44993</v>
      </c>
      <c r="C252" s="263" t="s">
        <v>1994</v>
      </c>
      <c r="D252" s="263" t="s">
        <v>2326</v>
      </c>
      <c r="E252" s="254"/>
      <c r="F252" s="274" t="s">
        <v>2331</v>
      </c>
      <c r="G252" s="282"/>
      <c r="H252" s="254" t="s">
        <v>17</v>
      </c>
      <c r="I252" s="281">
        <v>1</v>
      </c>
      <c r="J252" s="254"/>
      <c r="K252" s="254"/>
      <c r="L252" s="254" t="s">
        <v>2328</v>
      </c>
    </row>
    <row r="253" spans="1:13" ht="17.45">
      <c r="A253" s="254">
        <v>251</v>
      </c>
      <c r="B253" s="481">
        <v>45294</v>
      </c>
      <c r="C253" s="8" t="s">
        <v>1994</v>
      </c>
      <c r="D253" s="8" t="s">
        <v>2332</v>
      </c>
      <c r="E253" s="480" t="s">
        <v>2310</v>
      </c>
      <c r="F253" s="8" t="s">
        <v>2333</v>
      </c>
      <c r="H253" t="s">
        <v>2155</v>
      </c>
      <c r="I253" s="107">
        <v>1</v>
      </c>
      <c r="K253" t="s">
        <v>2224</v>
      </c>
      <c r="L253" t="s">
        <v>2334</v>
      </c>
      <c r="M253" t="s">
        <v>2335</v>
      </c>
    </row>
    <row r="254" spans="1:13" ht="17.45">
      <c r="A254" s="254">
        <v>252</v>
      </c>
      <c r="B254" s="481">
        <v>45294</v>
      </c>
      <c r="C254" s="8" t="s">
        <v>1994</v>
      </c>
      <c r="D254" s="8" t="s">
        <v>2332</v>
      </c>
      <c r="E254" s="480" t="s">
        <v>2310</v>
      </c>
      <c r="F254" s="115" t="s">
        <v>2336</v>
      </c>
      <c r="H254" t="s">
        <v>2155</v>
      </c>
      <c r="I254" s="107">
        <v>1</v>
      </c>
      <c r="K254" t="s">
        <v>2224</v>
      </c>
      <c r="L254" t="s">
        <v>2334</v>
      </c>
      <c r="M254" t="s">
        <v>2335</v>
      </c>
    </row>
    <row r="255" spans="1:13" ht="17.45">
      <c r="A255" s="254">
        <v>253</v>
      </c>
      <c r="B255" s="481">
        <v>45294</v>
      </c>
      <c r="C255" s="8" t="s">
        <v>1994</v>
      </c>
      <c r="D255" s="8" t="s">
        <v>2332</v>
      </c>
      <c r="E255" s="480" t="s">
        <v>2310</v>
      </c>
      <c r="F255" s="8" t="s">
        <v>2337</v>
      </c>
      <c r="H255" t="s">
        <v>2155</v>
      </c>
      <c r="I255" s="107">
        <v>1</v>
      </c>
      <c r="K255" t="s">
        <v>2224</v>
      </c>
      <c r="L255" t="s">
        <v>2334</v>
      </c>
      <c r="M255" t="s">
        <v>2335</v>
      </c>
    </row>
    <row r="256" spans="1:13" ht="17.45">
      <c r="A256" s="254">
        <v>253</v>
      </c>
      <c r="B256" s="482">
        <v>45299</v>
      </c>
      <c r="C256" s="286" t="s">
        <v>1994</v>
      </c>
      <c r="D256" s="286" t="s">
        <v>1994</v>
      </c>
      <c r="E256" s="480" t="s">
        <v>2310</v>
      </c>
      <c r="F256" s="483" t="s">
        <v>2338</v>
      </c>
      <c r="G256" s="480"/>
      <c r="H256" s="272" t="s">
        <v>1701</v>
      </c>
      <c r="I256" s="267"/>
      <c r="J256" s="272"/>
      <c r="K256" s="272"/>
      <c r="L256" s="272"/>
      <c r="M256" s="131"/>
    </row>
    <row r="257" spans="1:13" ht="17.45">
      <c r="A257" s="254">
        <v>254</v>
      </c>
      <c r="B257" s="482">
        <v>45299</v>
      </c>
      <c r="C257" s="286" t="s">
        <v>1994</v>
      </c>
      <c r="D257" s="286" t="s">
        <v>1994</v>
      </c>
      <c r="E257" s="480" t="s">
        <v>2310</v>
      </c>
      <c r="F257" s="483" t="s">
        <v>2339</v>
      </c>
      <c r="G257" s="480"/>
      <c r="H257" s="272" t="s">
        <v>1701</v>
      </c>
      <c r="I257" s="267"/>
      <c r="J257" s="272"/>
      <c r="K257" s="272"/>
      <c r="L257" s="272"/>
      <c r="M257" s="131"/>
    </row>
    <row r="258" spans="1:13" ht="17.45">
      <c r="A258" s="254">
        <v>255</v>
      </c>
      <c r="B258" s="482">
        <v>45299</v>
      </c>
      <c r="C258" s="286" t="s">
        <v>1994</v>
      </c>
      <c r="D258" s="286" t="s">
        <v>1994</v>
      </c>
      <c r="E258" s="480"/>
      <c r="F258" s="483" t="s">
        <v>2340</v>
      </c>
      <c r="G258" s="480"/>
      <c r="H258" s="272" t="s">
        <v>1701</v>
      </c>
      <c r="I258" s="267"/>
      <c r="J258" s="272"/>
      <c r="K258" s="272"/>
      <c r="L258" s="272"/>
      <c r="M258" s="131"/>
    </row>
    <row r="259" spans="1:13" ht="17.45">
      <c r="A259" s="254">
        <v>256</v>
      </c>
      <c r="B259" s="482">
        <v>45299</v>
      </c>
      <c r="C259" s="286" t="s">
        <v>1994</v>
      </c>
      <c r="D259" s="286" t="s">
        <v>1994</v>
      </c>
      <c r="E259" s="480"/>
      <c r="F259" s="483" t="s">
        <v>2341</v>
      </c>
      <c r="G259" s="480"/>
      <c r="H259" s="272" t="s">
        <v>1701</v>
      </c>
      <c r="I259" s="267"/>
      <c r="J259" s="272"/>
      <c r="K259" s="272"/>
      <c r="L259" s="272"/>
      <c r="M259" s="131"/>
    </row>
    <row r="260" spans="1:13" ht="17.45">
      <c r="A260" s="254">
        <v>257</v>
      </c>
      <c r="B260" s="482">
        <v>45299</v>
      </c>
      <c r="C260" s="286" t="s">
        <v>1994</v>
      </c>
      <c r="D260" s="286" t="s">
        <v>1994</v>
      </c>
      <c r="E260" s="480" t="s">
        <v>2342</v>
      </c>
      <c r="F260" s="484" t="s">
        <v>2343</v>
      </c>
      <c r="H260" t="s">
        <v>17</v>
      </c>
    </row>
    <row r="261" spans="1:13" ht="17.45">
      <c r="A261" s="254">
        <v>257</v>
      </c>
      <c r="B261" s="482">
        <v>45299</v>
      </c>
      <c r="C261" s="286" t="s">
        <v>1578</v>
      </c>
      <c r="D261" s="286" t="s">
        <v>1578</v>
      </c>
      <c r="E261" s="480"/>
      <c r="F261" s="484" t="s">
        <v>2344</v>
      </c>
      <c r="H261" t="s">
        <v>17</v>
      </c>
    </row>
    <row r="262" spans="1:13" ht="17.45">
      <c r="A262" s="254">
        <v>259</v>
      </c>
      <c r="B262" s="482">
        <v>45299</v>
      </c>
      <c r="C262" s="286" t="s">
        <v>1994</v>
      </c>
      <c r="D262" s="286" t="s">
        <v>1994</v>
      </c>
      <c r="E262" s="480" t="s">
        <v>2310</v>
      </c>
      <c r="F262" s="8" t="s">
        <v>2345</v>
      </c>
      <c r="G262"/>
      <c r="H262" s="485" t="s">
        <v>1901</v>
      </c>
      <c r="I262" s="486"/>
      <c r="J262" s="272"/>
      <c r="K262" s="272"/>
      <c r="L262" s="272"/>
      <c r="M262" s="131"/>
    </row>
    <row r="263" spans="1:13" ht="17.45">
      <c r="A263" s="254">
        <v>260</v>
      </c>
      <c r="B263" s="482">
        <v>45299</v>
      </c>
      <c r="C263" s="286" t="s">
        <v>1994</v>
      </c>
      <c r="D263" s="286" t="s">
        <v>1994</v>
      </c>
      <c r="E263" s="480" t="s">
        <v>2310</v>
      </c>
      <c r="F263" s="8" t="s">
        <v>2346</v>
      </c>
      <c r="G263"/>
      <c r="H263" s="485" t="s">
        <v>1901</v>
      </c>
      <c r="I263" s="486"/>
      <c r="J263" s="272"/>
      <c r="K263" s="272"/>
      <c r="L263" s="272"/>
      <c r="M263" s="131"/>
    </row>
    <row r="264" spans="1:13" ht="17.45">
      <c r="A264" s="254">
        <v>261</v>
      </c>
      <c r="B264" s="482">
        <v>45299</v>
      </c>
      <c r="C264" s="286" t="s">
        <v>1994</v>
      </c>
      <c r="D264" s="286" t="s">
        <v>1994</v>
      </c>
      <c r="E264" s="480" t="s">
        <v>2310</v>
      </c>
      <c r="F264" s="8" t="s">
        <v>2347</v>
      </c>
      <c r="G264"/>
      <c r="H264" s="485" t="s">
        <v>1901</v>
      </c>
      <c r="I264" s="486"/>
      <c r="J264" s="272"/>
      <c r="K264" s="272"/>
      <c r="L264" s="272"/>
      <c r="M264" s="131"/>
    </row>
    <row r="265" spans="1:13" ht="15.95">
      <c r="A265" s="254">
        <v>262</v>
      </c>
      <c r="B265" s="474" t="s">
        <v>2322</v>
      </c>
      <c r="C265" s="479" t="s">
        <v>2323</v>
      </c>
      <c r="D265" s="479" t="s">
        <v>1994</v>
      </c>
      <c r="E265" s="477" t="s">
        <v>2324</v>
      </c>
      <c r="F265" s="487" t="s">
        <v>2348</v>
      </c>
      <c r="H265" t="s">
        <v>2349</v>
      </c>
    </row>
    <row r="266" spans="1:13" ht="15.95">
      <c r="A266" s="254">
        <v>263</v>
      </c>
      <c r="B266" s="474" t="s">
        <v>2322</v>
      </c>
      <c r="C266" s="479" t="s">
        <v>2323</v>
      </c>
      <c r="D266" s="479" t="s">
        <v>1994</v>
      </c>
      <c r="E266" s="477" t="s">
        <v>2324</v>
      </c>
      <c r="F266" s="488" t="s">
        <v>2350</v>
      </c>
      <c r="H266" t="s">
        <v>1731</v>
      </c>
    </row>
    <row r="267" spans="1:13" ht="15.95">
      <c r="A267" s="254">
        <v>264</v>
      </c>
      <c r="B267" s="474" t="s">
        <v>2322</v>
      </c>
      <c r="C267" s="479" t="s">
        <v>2323</v>
      </c>
      <c r="D267" s="479" t="s">
        <v>1994</v>
      </c>
      <c r="E267" s="477" t="s">
        <v>2324</v>
      </c>
      <c r="F267" s="488" t="s">
        <v>2351</v>
      </c>
      <c r="H267" t="s">
        <v>1731</v>
      </c>
    </row>
    <row r="268" spans="1:13" ht="16.5">
      <c r="A268" s="254">
        <v>265</v>
      </c>
      <c r="B268" s="474" t="s">
        <v>2318</v>
      </c>
      <c r="C268" s="475" t="s">
        <v>2319</v>
      </c>
      <c r="D268" s="476" t="s">
        <v>1994</v>
      </c>
      <c r="E268" s="477" t="s">
        <v>2320</v>
      </c>
      <c r="F268" s="720" t="s">
        <v>2352</v>
      </c>
      <c r="H268" t="s">
        <v>1901</v>
      </c>
      <c r="M268" t="s">
        <v>2353</v>
      </c>
    </row>
    <row r="269" spans="1:13" ht="15.95">
      <c r="A269" s="254">
        <v>266</v>
      </c>
      <c r="B269" s="474" t="s">
        <v>2318</v>
      </c>
      <c r="C269" s="475" t="s">
        <v>2319</v>
      </c>
      <c r="D269" s="476" t="s">
        <v>1994</v>
      </c>
      <c r="E269" s="477" t="s">
        <v>2320</v>
      </c>
      <c r="F269" s="395" t="s">
        <v>2354</v>
      </c>
      <c r="H269" t="s">
        <v>2355</v>
      </c>
    </row>
    <row r="270" spans="1:13" ht="15.95">
      <c r="A270" s="254">
        <v>267</v>
      </c>
      <c r="B270" s="474" t="s">
        <v>2356</v>
      </c>
      <c r="C270" s="475" t="s">
        <v>2357</v>
      </c>
      <c r="D270" s="476" t="s">
        <v>1994</v>
      </c>
      <c r="E270" s="477" t="s">
        <v>2320</v>
      </c>
      <c r="F270" s="546" t="s">
        <v>2358</v>
      </c>
      <c r="H270" t="s">
        <v>2359</v>
      </c>
    </row>
    <row r="271" spans="1:13" ht="15.95">
      <c r="A271" s="254">
        <v>268</v>
      </c>
      <c r="B271" s="474" t="s">
        <v>2318</v>
      </c>
      <c r="C271" s="475" t="s">
        <v>2319</v>
      </c>
      <c r="D271" s="476" t="s">
        <v>1994</v>
      </c>
      <c r="E271" s="477" t="s">
        <v>2320</v>
      </c>
      <c r="F271" s="115" t="s">
        <v>2360</v>
      </c>
      <c r="H271" t="s">
        <v>1808</v>
      </c>
    </row>
    <row r="272" spans="1:13" ht="15.95">
      <c r="A272" s="254">
        <v>269</v>
      </c>
      <c r="B272" s="474" t="s">
        <v>2318</v>
      </c>
      <c r="C272" s="475" t="s">
        <v>2319</v>
      </c>
      <c r="D272" s="476" t="s">
        <v>1994</v>
      </c>
      <c r="E272" s="477" t="s">
        <v>2320</v>
      </c>
      <c r="F272" s="115" t="s">
        <v>2361</v>
      </c>
      <c r="H272" t="s">
        <v>1808</v>
      </c>
    </row>
    <row r="273" spans="1:11">
      <c r="A273" s="254">
        <v>270</v>
      </c>
      <c r="F273" s="115" t="s">
        <v>2362</v>
      </c>
      <c r="H273" t="s">
        <v>1701</v>
      </c>
    </row>
    <row r="274" spans="1:11" ht="15.95">
      <c r="A274" s="254">
        <v>271</v>
      </c>
      <c r="B274" s="474" t="s">
        <v>2318</v>
      </c>
      <c r="C274" s="475" t="s">
        <v>2319</v>
      </c>
      <c r="D274" s="476" t="s">
        <v>1994</v>
      </c>
      <c r="E274" s="477" t="s">
        <v>2320</v>
      </c>
      <c r="F274" s="489" t="s">
        <v>2363</v>
      </c>
      <c r="H274" t="s">
        <v>1846</v>
      </c>
      <c r="I274" s="107">
        <v>1</v>
      </c>
      <c r="K274" t="s">
        <v>2364</v>
      </c>
    </row>
    <row r="275" spans="1:11">
      <c r="A275" s="254">
        <v>272</v>
      </c>
      <c r="D275" s="8" t="s">
        <v>1994</v>
      </c>
      <c r="E275" t="s">
        <v>2342</v>
      </c>
      <c r="F275" s="490" t="s">
        <v>2365</v>
      </c>
      <c r="H275" t="s">
        <v>1846</v>
      </c>
      <c r="I275" s="107">
        <v>1</v>
      </c>
      <c r="K275" t="s">
        <v>2366</v>
      </c>
    </row>
    <row r="276" spans="1:11" ht="15.95">
      <c r="A276" s="254">
        <v>273</v>
      </c>
      <c r="B276" s="474" t="s">
        <v>2322</v>
      </c>
      <c r="C276" s="479" t="s">
        <v>2323</v>
      </c>
      <c r="D276" s="479" t="s">
        <v>1994</v>
      </c>
      <c r="E276" s="477" t="s">
        <v>2324</v>
      </c>
      <c r="F276" s="483" t="s">
        <v>2367</v>
      </c>
      <c r="H276" t="s">
        <v>2078</v>
      </c>
    </row>
    <row r="277" spans="1:11" ht="17.45">
      <c r="A277" s="254">
        <v>274</v>
      </c>
      <c r="F277" s="721" t="s">
        <v>2368</v>
      </c>
      <c r="H277" t="s">
        <v>149</v>
      </c>
    </row>
    <row r="278" spans="1:11">
      <c r="A278" s="254">
        <v>277</v>
      </c>
      <c r="F278" s="483" t="s">
        <v>2369</v>
      </c>
      <c r="H278" t="s">
        <v>17</v>
      </c>
    </row>
    <row r="279" spans="1:11">
      <c r="A279" s="254">
        <v>278</v>
      </c>
      <c r="F279" s="483" t="s">
        <v>2370</v>
      </c>
      <c r="H279" t="s">
        <v>17</v>
      </c>
    </row>
    <row r="280" spans="1:11" ht="17.45">
      <c r="A280" s="254">
        <v>279</v>
      </c>
      <c r="F280" s="721" t="s">
        <v>2371</v>
      </c>
      <c r="H280" t="s">
        <v>17</v>
      </c>
      <c r="K280" t="s">
        <v>2215</v>
      </c>
    </row>
    <row r="281" spans="1:11" ht="17.45">
      <c r="A281" s="254">
        <v>280</v>
      </c>
      <c r="F281" s="721" t="s">
        <v>2372</v>
      </c>
      <c r="H281" t="s">
        <v>17</v>
      </c>
      <c r="K281" t="s">
        <v>2373</v>
      </c>
    </row>
    <row r="282" spans="1:11" ht="15.6">
      <c r="A282" s="254">
        <v>281</v>
      </c>
      <c r="F282" s="491" t="s">
        <v>2374</v>
      </c>
      <c r="H282" t="s">
        <v>1575</v>
      </c>
    </row>
    <row r="283" spans="1:11" ht="17.45">
      <c r="A283" s="254">
        <v>282</v>
      </c>
      <c r="F283" s="722" t="s">
        <v>2375</v>
      </c>
      <c r="H283" t="s">
        <v>17</v>
      </c>
      <c r="K283" t="s">
        <v>1615</v>
      </c>
    </row>
    <row r="284" spans="1:11" ht="15.95">
      <c r="A284" s="254">
        <v>283</v>
      </c>
      <c r="B284" s="474" t="s">
        <v>2322</v>
      </c>
      <c r="C284" s="479" t="s">
        <v>2323</v>
      </c>
      <c r="D284" s="479" t="s">
        <v>1994</v>
      </c>
      <c r="E284" s="477" t="s">
        <v>2324</v>
      </c>
      <c r="F284" s="492" t="s">
        <v>2376</v>
      </c>
      <c r="H284" t="s">
        <v>17</v>
      </c>
    </row>
    <row r="285" spans="1:11" ht="15.95">
      <c r="A285" s="254">
        <v>284</v>
      </c>
      <c r="B285" s="474" t="s">
        <v>2322</v>
      </c>
      <c r="C285" s="479" t="s">
        <v>2323</v>
      </c>
      <c r="D285" s="479" t="s">
        <v>1994</v>
      </c>
      <c r="E285" s="477" t="s">
        <v>2324</v>
      </c>
      <c r="F285" s="493" t="s">
        <v>2377</v>
      </c>
      <c r="H285" t="s">
        <v>17</v>
      </c>
    </row>
    <row r="286" spans="1:11" ht="15.95">
      <c r="A286" s="254">
        <v>285</v>
      </c>
      <c r="B286" s="474" t="s">
        <v>2322</v>
      </c>
      <c r="C286" s="479" t="s">
        <v>2323</v>
      </c>
      <c r="D286" s="479" t="s">
        <v>1994</v>
      </c>
      <c r="E286" s="477" t="s">
        <v>2324</v>
      </c>
      <c r="F286" s="493" t="s">
        <v>2378</v>
      </c>
      <c r="H286" t="s">
        <v>17</v>
      </c>
    </row>
    <row r="287" spans="1:11" ht="15.95">
      <c r="A287" s="254">
        <v>286</v>
      </c>
      <c r="B287" s="474" t="s">
        <v>2322</v>
      </c>
      <c r="C287" s="479" t="s">
        <v>2323</v>
      </c>
      <c r="D287" s="479" t="s">
        <v>1994</v>
      </c>
      <c r="E287" s="477" t="s">
        <v>2324</v>
      </c>
      <c r="F287" s="493" t="s">
        <v>2379</v>
      </c>
      <c r="H287" t="s">
        <v>17</v>
      </c>
    </row>
    <row r="288" spans="1:11" ht="15.95">
      <c r="A288" s="254">
        <v>287</v>
      </c>
      <c r="B288" s="474" t="s">
        <v>2322</v>
      </c>
      <c r="C288" s="479" t="s">
        <v>2323</v>
      </c>
      <c r="D288" s="479" t="s">
        <v>1994</v>
      </c>
      <c r="E288" s="477" t="s">
        <v>2324</v>
      </c>
      <c r="F288" s="493" t="s">
        <v>2380</v>
      </c>
      <c r="H288" t="s">
        <v>1929</v>
      </c>
    </row>
    <row r="289" spans="1:9" ht="15.95">
      <c r="A289" s="254">
        <v>288</v>
      </c>
      <c r="B289" s="474" t="s">
        <v>2322</v>
      </c>
      <c r="C289" s="479" t="s">
        <v>2323</v>
      </c>
      <c r="D289" s="479" t="s">
        <v>1994</v>
      </c>
      <c r="E289" s="477" t="s">
        <v>2324</v>
      </c>
      <c r="F289" s="493" t="s">
        <v>2381</v>
      </c>
      <c r="H289" t="s">
        <v>1852</v>
      </c>
    </row>
    <row r="290" spans="1:9" ht="15.95">
      <c r="A290" s="254">
        <v>289</v>
      </c>
      <c r="B290" s="474" t="s">
        <v>2322</v>
      </c>
      <c r="C290" s="479" t="s">
        <v>2323</v>
      </c>
      <c r="D290" s="479" t="s">
        <v>1994</v>
      </c>
      <c r="E290" s="477" t="s">
        <v>2324</v>
      </c>
      <c r="F290" s="493" t="s">
        <v>2382</v>
      </c>
      <c r="H290" t="s">
        <v>1929</v>
      </c>
    </row>
    <row r="291" spans="1:9" ht="15.95">
      <c r="A291" s="254">
        <v>290</v>
      </c>
      <c r="B291" s="474" t="s">
        <v>2322</v>
      </c>
      <c r="C291" s="479" t="s">
        <v>2323</v>
      </c>
      <c r="D291" s="479" t="s">
        <v>1994</v>
      </c>
      <c r="E291" s="477" t="s">
        <v>2324</v>
      </c>
      <c r="F291" s="493" t="s">
        <v>2383</v>
      </c>
    </row>
    <row r="292" spans="1:9" ht="15.95">
      <c r="A292" s="254">
        <v>293</v>
      </c>
      <c r="B292" s="474" t="s">
        <v>2322</v>
      </c>
      <c r="C292" s="479" t="s">
        <v>2323</v>
      </c>
      <c r="D292" s="479" t="s">
        <v>1994</v>
      </c>
      <c r="E292" s="477" t="s">
        <v>2324</v>
      </c>
      <c r="F292" s="493" t="s">
        <v>2384</v>
      </c>
    </row>
    <row r="293" spans="1:9" ht="15.95">
      <c r="A293" s="254">
        <v>294</v>
      </c>
      <c r="B293" s="474" t="s">
        <v>2322</v>
      </c>
      <c r="C293" s="479" t="s">
        <v>2323</v>
      </c>
      <c r="D293" s="479" t="s">
        <v>1994</v>
      </c>
      <c r="E293" s="477" t="s">
        <v>2324</v>
      </c>
      <c r="F293" s="493" t="s">
        <v>2385</v>
      </c>
    </row>
    <row r="294" spans="1:9" ht="15.95">
      <c r="A294" s="254">
        <v>295</v>
      </c>
      <c r="B294" s="474" t="s">
        <v>2322</v>
      </c>
      <c r="C294" s="479" t="s">
        <v>2323</v>
      </c>
      <c r="D294" s="479" t="s">
        <v>1994</v>
      </c>
      <c r="E294" s="477" t="s">
        <v>2324</v>
      </c>
      <c r="F294" s="493" t="s">
        <v>2386</v>
      </c>
      <c r="H294" t="s">
        <v>17</v>
      </c>
    </row>
    <row r="295" spans="1:9" ht="15.95">
      <c r="A295" s="254">
        <v>296</v>
      </c>
      <c r="B295" s="474" t="s">
        <v>2322</v>
      </c>
      <c r="C295" s="479" t="s">
        <v>2323</v>
      </c>
      <c r="D295" s="479" t="s">
        <v>1994</v>
      </c>
      <c r="E295" s="477" t="s">
        <v>2324</v>
      </c>
      <c r="F295" s="493" t="s">
        <v>2387</v>
      </c>
      <c r="H295" t="s">
        <v>1624</v>
      </c>
      <c r="I295"/>
    </row>
    <row r="296" spans="1:9" ht="15.95">
      <c r="A296" s="254">
        <v>297</v>
      </c>
      <c r="B296" s="474" t="s">
        <v>2322</v>
      </c>
      <c r="C296" s="479" t="s">
        <v>2323</v>
      </c>
      <c r="D296" s="479" t="s">
        <v>1994</v>
      </c>
      <c r="E296" s="477" t="s">
        <v>2324</v>
      </c>
      <c r="F296" s="493" t="s">
        <v>2388</v>
      </c>
      <c r="H296" t="s">
        <v>2389</v>
      </c>
      <c r="I296"/>
    </row>
    <row r="297" spans="1:9" ht="15.95">
      <c r="A297" s="254">
        <v>298</v>
      </c>
      <c r="B297" s="474" t="s">
        <v>2322</v>
      </c>
      <c r="C297" s="479" t="s">
        <v>2323</v>
      </c>
      <c r="D297" s="479" t="s">
        <v>1994</v>
      </c>
      <c r="E297" s="477" t="s">
        <v>2324</v>
      </c>
      <c r="F297" s="493" t="s">
        <v>2390</v>
      </c>
      <c r="H297" t="s">
        <v>2389</v>
      </c>
      <c r="I297"/>
    </row>
    <row r="298" spans="1:9" ht="15.95">
      <c r="A298" s="254">
        <v>299</v>
      </c>
      <c r="B298" s="474" t="s">
        <v>2322</v>
      </c>
      <c r="C298" s="479" t="s">
        <v>2323</v>
      </c>
      <c r="D298" s="479" t="s">
        <v>1994</v>
      </c>
      <c r="E298" s="477" t="s">
        <v>2324</v>
      </c>
      <c r="F298" s="493" t="s">
        <v>2391</v>
      </c>
      <c r="H298" t="s">
        <v>1929</v>
      </c>
      <c r="I298"/>
    </row>
    <row r="299" spans="1:9" ht="15.95">
      <c r="A299" s="254">
        <v>300</v>
      </c>
      <c r="B299" s="474" t="s">
        <v>2322</v>
      </c>
      <c r="C299" s="479" t="s">
        <v>2323</v>
      </c>
      <c r="D299" s="479" t="s">
        <v>1994</v>
      </c>
      <c r="E299" s="477" t="s">
        <v>2324</v>
      </c>
      <c r="F299" s="493" t="s">
        <v>2392</v>
      </c>
      <c r="H299" t="s">
        <v>2182</v>
      </c>
      <c r="I299"/>
    </row>
    <row r="300" spans="1:9" ht="15.95">
      <c r="A300" s="254">
        <v>301</v>
      </c>
      <c r="B300" s="474" t="s">
        <v>2322</v>
      </c>
      <c r="C300" s="479" t="s">
        <v>2323</v>
      </c>
      <c r="D300" s="479" t="s">
        <v>1994</v>
      </c>
      <c r="E300" s="477" t="s">
        <v>2324</v>
      </c>
      <c r="F300" s="493" t="s">
        <v>2393</v>
      </c>
      <c r="I300"/>
    </row>
    <row r="301" spans="1:9" ht="15.95">
      <c r="A301" s="254">
        <v>302</v>
      </c>
      <c r="B301" s="474" t="s">
        <v>2322</v>
      </c>
      <c r="C301" s="479" t="s">
        <v>2323</v>
      </c>
      <c r="D301" s="479" t="s">
        <v>1994</v>
      </c>
      <c r="E301" s="477" t="s">
        <v>2324</v>
      </c>
      <c r="F301" s="493" t="s">
        <v>2394</v>
      </c>
      <c r="I301"/>
    </row>
    <row r="302" spans="1:9" ht="15.95">
      <c r="A302" s="254">
        <v>303</v>
      </c>
      <c r="B302" s="474" t="s">
        <v>2318</v>
      </c>
      <c r="C302" s="475" t="s">
        <v>2319</v>
      </c>
      <c r="D302" s="476" t="s">
        <v>1994</v>
      </c>
      <c r="E302" s="477" t="s">
        <v>2320</v>
      </c>
      <c r="F302" s="493" t="s">
        <v>2395</v>
      </c>
      <c r="H302" t="s">
        <v>17</v>
      </c>
      <c r="I302"/>
    </row>
    <row r="303" spans="1:9" ht="15.95">
      <c r="A303" s="254">
        <v>304</v>
      </c>
      <c r="B303" s="474" t="s">
        <v>2318</v>
      </c>
      <c r="C303" s="475" t="s">
        <v>2319</v>
      </c>
      <c r="D303" s="476" t="s">
        <v>1994</v>
      </c>
      <c r="E303" s="477" t="s">
        <v>2320</v>
      </c>
      <c r="F303" s="493" t="s">
        <v>2396</v>
      </c>
      <c r="H303" t="s">
        <v>2397</v>
      </c>
      <c r="I303"/>
    </row>
    <row r="304" spans="1:9" ht="15.95">
      <c r="A304" s="254">
        <v>305</v>
      </c>
      <c r="B304" s="474" t="s">
        <v>2318</v>
      </c>
      <c r="C304" s="475" t="s">
        <v>2319</v>
      </c>
      <c r="D304" s="476" t="s">
        <v>1994</v>
      </c>
      <c r="E304" s="477" t="s">
        <v>2320</v>
      </c>
      <c r="F304" s="493" t="s">
        <v>2398</v>
      </c>
      <c r="H304" t="s">
        <v>1763</v>
      </c>
      <c r="I304"/>
    </row>
    <row r="305" spans="1:11" ht="15.95">
      <c r="A305" s="254">
        <v>307</v>
      </c>
      <c r="B305" s="474" t="s">
        <v>2318</v>
      </c>
      <c r="C305" s="475" t="s">
        <v>2319</v>
      </c>
      <c r="D305" s="476" t="s">
        <v>1994</v>
      </c>
      <c r="E305" s="477" t="s">
        <v>2320</v>
      </c>
      <c r="F305" s="493" t="s">
        <v>2399</v>
      </c>
      <c r="H305" t="s">
        <v>1624</v>
      </c>
      <c r="I305"/>
    </row>
    <row r="306" spans="1:11" ht="15.95">
      <c r="A306" s="254">
        <v>308</v>
      </c>
      <c r="B306" s="474" t="s">
        <v>2318</v>
      </c>
      <c r="C306" s="475" t="s">
        <v>2319</v>
      </c>
      <c r="D306" s="476" t="s">
        <v>1994</v>
      </c>
      <c r="E306" s="477" t="s">
        <v>2320</v>
      </c>
      <c r="F306" s="493" t="s">
        <v>2400</v>
      </c>
      <c r="H306" t="s">
        <v>2401</v>
      </c>
      <c r="I306"/>
    </row>
    <row r="307" spans="1:11" ht="15.95">
      <c r="A307" s="254">
        <v>309</v>
      </c>
      <c r="B307" s="474" t="s">
        <v>2318</v>
      </c>
      <c r="C307" s="475" t="s">
        <v>2319</v>
      </c>
      <c r="D307" s="476" t="s">
        <v>1994</v>
      </c>
      <c r="E307" s="477" t="s">
        <v>2320</v>
      </c>
      <c r="F307" s="493" t="s">
        <v>2402</v>
      </c>
      <c r="I307"/>
    </row>
    <row r="308" spans="1:11" ht="15.95">
      <c r="A308" s="254">
        <v>310</v>
      </c>
      <c r="B308" s="474" t="s">
        <v>2318</v>
      </c>
      <c r="C308" s="475" t="s">
        <v>2319</v>
      </c>
      <c r="D308" s="476" t="s">
        <v>1994</v>
      </c>
      <c r="E308" s="477" t="s">
        <v>2320</v>
      </c>
      <c r="F308" s="493" t="s">
        <v>2403</v>
      </c>
      <c r="I308"/>
    </row>
    <row r="309" spans="1:11" ht="15.95">
      <c r="A309" s="254">
        <v>311</v>
      </c>
      <c r="B309" s="474" t="s">
        <v>2318</v>
      </c>
      <c r="C309" s="475" t="s">
        <v>2319</v>
      </c>
      <c r="D309" s="476" t="s">
        <v>1994</v>
      </c>
      <c r="E309" s="477" t="s">
        <v>2320</v>
      </c>
      <c r="F309" s="493" t="s">
        <v>2404</v>
      </c>
      <c r="H309" t="s">
        <v>1664</v>
      </c>
      <c r="I309"/>
    </row>
    <row r="310" spans="1:11" ht="15.95">
      <c r="A310" s="254">
        <v>312</v>
      </c>
      <c r="B310" s="474" t="s">
        <v>2318</v>
      </c>
      <c r="C310" s="475" t="s">
        <v>2319</v>
      </c>
      <c r="D310" s="476" t="s">
        <v>1994</v>
      </c>
      <c r="E310" s="477" t="s">
        <v>2320</v>
      </c>
      <c r="F310" s="494" t="s">
        <v>2405</v>
      </c>
      <c r="H310" t="s">
        <v>17</v>
      </c>
      <c r="I310"/>
    </row>
    <row r="311" spans="1:11" ht="15.95">
      <c r="A311" s="254">
        <v>314</v>
      </c>
      <c r="B311" s="474" t="s">
        <v>2318</v>
      </c>
      <c r="C311" s="475" t="s">
        <v>2319</v>
      </c>
      <c r="D311" s="476" t="s">
        <v>1994</v>
      </c>
      <c r="E311" s="477" t="s">
        <v>2320</v>
      </c>
      <c r="F311" s="494" t="s">
        <v>2406</v>
      </c>
      <c r="H311" t="s">
        <v>17</v>
      </c>
    </row>
    <row r="312" spans="1:11" ht="15.95">
      <c r="A312" s="254">
        <v>315</v>
      </c>
      <c r="B312" s="474" t="s">
        <v>2318</v>
      </c>
      <c r="C312" s="475" t="s">
        <v>2319</v>
      </c>
      <c r="D312" s="476" t="s">
        <v>1994</v>
      </c>
      <c r="E312" s="477" t="s">
        <v>2320</v>
      </c>
      <c r="F312" s="494" t="s">
        <v>2407</v>
      </c>
      <c r="H312" t="s">
        <v>17</v>
      </c>
      <c r="K312" t="s">
        <v>2408</v>
      </c>
    </row>
    <row r="313" spans="1:11" ht="15.95">
      <c r="A313" s="254">
        <v>316</v>
      </c>
      <c r="B313" s="474" t="s">
        <v>2322</v>
      </c>
      <c r="C313" s="479" t="s">
        <v>2323</v>
      </c>
      <c r="D313" s="479" t="s">
        <v>1994</v>
      </c>
      <c r="E313" s="477" t="s">
        <v>2324</v>
      </c>
      <c r="F313" s="494" t="s">
        <v>2409</v>
      </c>
      <c r="H313" t="s">
        <v>17</v>
      </c>
    </row>
    <row r="314" spans="1:11" ht="15.95">
      <c r="A314" s="254">
        <v>317</v>
      </c>
      <c r="B314" s="474" t="s">
        <v>2318</v>
      </c>
      <c r="C314" s="475" t="s">
        <v>2319</v>
      </c>
      <c r="D314" s="476" t="s">
        <v>1994</v>
      </c>
      <c r="E314" s="477" t="s">
        <v>2320</v>
      </c>
      <c r="F314" s="494" t="s">
        <v>2410</v>
      </c>
      <c r="H314" t="s">
        <v>1624</v>
      </c>
      <c r="K314" t="s">
        <v>2411</v>
      </c>
    </row>
    <row r="315" spans="1:11" ht="15.95">
      <c r="A315" s="254">
        <v>318</v>
      </c>
      <c r="B315" s="474" t="s">
        <v>2318</v>
      </c>
      <c r="C315" s="475" t="s">
        <v>2319</v>
      </c>
      <c r="D315" s="476" t="s">
        <v>1994</v>
      </c>
      <c r="E315" s="477" t="s">
        <v>2320</v>
      </c>
      <c r="F315" s="494" t="s">
        <v>2412</v>
      </c>
      <c r="H315" t="s">
        <v>1808</v>
      </c>
    </row>
    <row r="316" spans="1:11" ht="15.95">
      <c r="A316" s="254">
        <v>319</v>
      </c>
      <c r="B316" s="474" t="s">
        <v>2318</v>
      </c>
      <c r="C316" s="475" t="s">
        <v>2319</v>
      </c>
      <c r="D316" s="476" t="s">
        <v>1994</v>
      </c>
      <c r="E316" s="477" t="s">
        <v>2320</v>
      </c>
      <c r="F316" s="494" t="s">
        <v>2413</v>
      </c>
      <c r="H316" t="s">
        <v>2414</v>
      </c>
      <c r="K316" t="s">
        <v>2408</v>
      </c>
    </row>
    <row r="317" spans="1:11" ht="15.95">
      <c r="A317" s="254">
        <v>320</v>
      </c>
      <c r="B317" s="474" t="s">
        <v>2318</v>
      </c>
      <c r="C317" s="475" t="s">
        <v>2319</v>
      </c>
      <c r="D317" s="476" t="s">
        <v>1994</v>
      </c>
      <c r="E317" s="477" t="s">
        <v>2320</v>
      </c>
      <c r="F317" s="494" t="s">
        <v>2415</v>
      </c>
      <c r="H317" t="s">
        <v>17</v>
      </c>
      <c r="K317" t="s">
        <v>2416</v>
      </c>
    </row>
    <row r="318" spans="1:11" ht="15.95">
      <c r="A318" s="254">
        <v>321</v>
      </c>
      <c r="B318" s="474" t="s">
        <v>2322</v>
      </c>
      <c r="C318" s="479" t="s">
        <v>2323</v>
      </c>
      <c r="D318" s="479" t="s">
        <v>1994</v>
      </c>
      <c r="E318" s="477" t="s">
        <v>2324</v>
      </c>
      <c r="F318" s="494" t="s">
        <v>2417</v>
      </c>
      <c r="H318" t="s">
        <v>1664</v>
      </c>
    </row>
    <row r="319" spans="1:11" ht="15.95">
      <c r="A319" s="254">
        <v>322</v>
      </c>
      <c r="B319" s="474" t="s">
        <v>2322</v>
      </c>
      <c r="C319" s="479" t="s">
        <v>2323</v>
      </c>
      <c r="D319" s="479" t="s">
        <v>1994</v>
      </c>
      <c r="E319" s="477" t="s">
        <v>2324</v>
      </c>
      <c r="F319" s="494" t="s">
        <v>2418</v>
      </c>
      <c r="H319" t="s">
        <v>1624</v>
      </c>
    </row>
    <row r="320" spans="1:11" ht="15.95">
      <c r="A320" s="254">
        <v>323</v>
      </c>
      <c r="B320" s="474" t="s">
        <v>2322</v>
      </c>
      <c r="C320" s="479" t="s">
        <v>2323</v>
      </c>
      <c r="D320" s="479" t="s">
        <v>1994</v>
      </c>
      <c r="E320" s="477" t="s">
        <v>2324</v>
      </c>
      <c r="F320" s="494" t="s">
        <v>2419</v>
      </c>
      <c r="H320" t="s">
        <v>1624</v>
      </c>
    </row>
    <row r="321" spans="1:11" ht="15.95">
      <c r="A321" s="254">
        <v>324</v>
      </c>
      <c r="B321" s="474" t="s">
        <v>2318</v>
      </c>
      <c r="C321" s="475" t="s">
        <v>2319</v>
      </c>
      <c r="D321" s="476" t="s">
        <v>1994</v>
      </c>
      <c r="E321" s="477" t="s">
        <v>2320</v>
      </c>
      <c r="F321" s="494" t="s">
        <v>2420</v>
      </c>
      <c r="H321" t="s">
        <v>17</v>
      </c>
    </row>
    <row r="322" spans="1:11" ht="15.95">
      <c r="A322" s="254">
        <v>325</v>
      </c>
      <c r="B322" s="474" t="s">
        <v>2318</v>
      </c>
      <c r="C322" s="475" t="s">
        <v>2319</v>
      </c>
      <c r="D322" s="476" t="s">
        <v>1994</v>
      </c>
      <c r="E322" s="477" t="s">
        <v>2320</v>
      </c>
      <c r="F322" s="494" t="s">
        <v>2421</v>
      </c>
      <c r="H322" t="s">
        <v>17</v>
      </c>
      <c r="K322" t="s">
        <v>2422</v>
      </c>
    </row>
    <row r="323" spans="1:11" ht="15.95">
      <c r="A323" s="254">
        <v>326</v>
      </c>
      <c r="B323" s="474" t="s">
        <v>2318</v>
      </c>
      <c r="C323" s="475" t="s">
        <v>2319</v>
      </c>
      <c r="D323" s="476" t="s">
        <v>1994</v>
      </c>
      <c r="E323" s="477" t="s">
        <v>2320</v>
      </c>
      <c r="F323" s="494" t="s">
        <v>2423</v>
      </c>
      <c r="H323" t="s">
        <v>17</v>
      </c>
      <c r="K323" t="s">
        <v>2424</v>
      </c>
    </row>
    <row r="324" spans="1:11" ht="15.95">
      <c r="A324" s="254">
        <v>327</v>
      </c>
      <c r="B324" s="474" t="s">
        <v>2318</v>
      </c>
      <c r="C324" s="475" t="s">
        <v>2319</v>
      </c>
      <c r="D324" s="476" t="s">
        <v>1994</v>
      </c>
      <c r="E324" s="477" t="s">
        <v>2320</v>
      </c>
      <c r="F324" s="494" t="s">
        <v>2425</v>
      </c>
      <c r="H324" t="s">
        <v>1929</v>
      </c>
    </row>
    <row r="325" spans="1:11" ht="15.95">
      <c r="A325" s="254">
        <v>328</v>
      </c>
      <c r="B325" s="474" t="s">
        <v>2318</v>
      </c>
      <c r="C325" s="475" t="s">
        <v>2319</v>
      </c>
      <c r="D325" s="476" t="s">
        <v>1994</v>
      </c>
      <c r="E325" s="477" t="s">
        <v>2320</v>
      </c>
      <c r="F325" s="494" t="s">
        <v>2426</v>
      </c>
      <c r="H325" t="s">
        <v>1852</v>
      </c>
      <c r="K325" t="s">
        <v>2427</v>
      </c>
    </row>
    <row r="326" spans="1:11" ht="15.95">
      <c r="A326" s="254">
        <v>329</v>
      </c>
      <c r="B326" s="474" t="s">
        <v>2318</v>
      </c>
      <c r="C326" s="475" t="s">
        <v>2319</v>
      </c>
      <c r="D326" s="476" t="s">
        <v>1994</v>
      </c>
      <c r="E326" s="477" t="s">
        <v>2320</v>
      </c>
      <c r="F326" s="494" t="s">
        <v>2428</v>
      </c>
      <c r="H326" t="s">
        <v>17</v>
      </c>
      <c r="K326" t="s">
        <v>2408</v>
      </c>
    </row>
    <row r="327" spans="1:11" ht="15.95">
      <c r="A327" s="254">
        <v>330</v>
      </c>
      <c r="B327" s="474" t="s">
        <v>2318</v>
      </c>
      <c r="C327" s="475" t="s">
        <v>2319</v>
      </c>
      <c r="D327" s="476" t="s">
        <v>1994</v>
      </c>
      <c r="E327" s="477" t="s">
        <v>2320</v>
      </c>
      <c r="F327" s="494" t="s">
        <v>2429</v>
      </c>
      <c r="H327" t="s">
        <v>2430</v>
      </c>
    </row>
    <row r="328" spans="1:11" ht="15.95">
      <c r="A328" s="254">
        <v>331</v>
      </c>
      <c r="B328" s="474" t="s">
        <v>2318</v>
      </c>
      <c r="C328" s="475" t="s">
        <v>2319</v>
      </c>
      <c r="D328" s="476" t="s">
        <v>1994</v>
      </c>
      <c r="E328" s="477" t="s">
        <v>2320</v>
      </c>
      <c r="F328" s="494" t="s">
        <v>2431</v>
      </c>
      <c r="H328" t="s">
        <v>1795</v>
      </c>
    </row>
    <row r="329" spans="1:11" ht="15.95">
      <c r="A329" s="254">
        <v>332</v>
      </c>
      <c r="B329" s="474" t="s">
        <v>2322</v>
      </c>
      <c r="C329" s="479" t="s">
        <v>2323</v>
      </c>
      <c r="D329" s="479" t="s">
        <v>1994</v>
      </c>
      <c r="E329" s="477" t="s">
        <v>2324</v>
      </c>
      <c r="F329" s="494" t="s">
        <v>2432</v>
      </c>
      <c r="H329" t="s">
        <v>17</v>
      </c>
      <c r="J329" s="495"/>
      <c r="K329" t="s">
        <v>2408</v>
      </c>
    </row>
    <row r="330" spans="1:11" ht="15.95">
      <c r="A330" s="254">
        <v>333</v>
      </c>
      <c r="B330" s="474" t="s">
        <v>2318</v>
      </c>
      <c r="C330" s="475" t="s">
        <v>2319</v>
      </c>
      <c r="D330" s="476" t="s">
        <v>1994</v>
      </c>
      <c r="E330" s="477" t="s">
        <v>2320</v>
      </c>
      <c r="F330" s="494" t="s">
        <v>2433</v>
      </c>
      <c r="H330" t="s">
        <v>17</v>
      </c>
      <c r="K330" t="s">
        <v>2408</v>
      </c>
    </row>
    <row r="331" spans="1:11" ht="15.95">
      <c r="A331" s="254">
        <v>334</v>
      </c>
      <c r="B331" s="474" t="s">
        <v>2322</v>
      </c>
      <c r="C331" s="479" t="s">
        <v>2323</v>
      </c>
      <c r="D331" s="479" t="s">
        <v>1994</v>
      </c>
      <c r="E331" s="477" t="s">
        <v>2324</v>
      </c>
      <c r="F331" s="494" t="s">
        <v>2434</v>
      </c>
      <c r="H331" t="s">
        <v>1929</v>
      </c>
    </row>
    <row r="332" spans="1:11" ht="15.95">
      <c r="A332" s="254">
        <v>335</v>
      </c>
      <c r="B332" s="474" t="s">
        <v>2318</v>
      </c>
      <c r="C332" s="475" t="s">
        <v>2319</v>
      </c>
      <c r="D332" s="476" t="s">
        <v>1994</v>
      </c>
      <c r="E332" s="477" t="s">
        <v>2320</v>
      </c>
      <c r="F332" s="494" t="s">
        <v>2435</v>
      </c>
      <c r="H332" t="s">
        <v>2168</v>
      </c>
    </row>
    <row r="333" spans="1:11" ht="15.95">
      <c r="A333" s="254">
        <v>336</v>
      </c>
      <c r="B333" s="474" t="s">
        <v>2318</v>
      </c>
      <c r="C333" s="475" t="s">
        <v>2319</v>
      </c>
      <c r="D333" s="476" t="s">
        <v>1994</v>
      </c>
      <c r="E333" s="477" t="s">
        <v>2320</v>
      </c>
      <c r="F333" s="494" t="s">
        <v>2436</v>
      </c>
      <c r="H333" t="s">
        <v>17</v>
      </c>
      <c r="K333" t="s">
        <v>2408</v>
      </c>
    </row>
    <row r="334" spans="1:11" ht="15.95">
      <c r="A334" s="254">
        <v>337</v>
      </c>
      <c r="B334" s="474" t="s">
        <v>2318</v>
      </c>
      <c r="C334" s="475" t="s">
        <v>2319</v>
      </c>
      <c r="D334" s="476" t="s">
        <v>1994</v>
      </c>
      <c r="E334" s="477" t="s">
        <v>2320</v>
      </c>
      <c r="F334" s="494" t="s">
        <v>2437</v>
      </c>
      <c r="H334" t="s">
        <v>2208</v>
      </c>
    </row>
    <row r="335" spans="1:11" ht="15.95">
      <c r="A335" s="254">
        <v>338</v>
      </c>
      <c r="B335" s="474" t="s">
        <v>2322</v>
      </c>
      <c r="C335" s="479" t="s">
        <v>2323</v>
      </c>
      <c r="D335" s="479" t="s">
        <v>1994</v>
      </c>
      <c r="E335" s="477" t="s">
        <v>2324</v>
      </c>
      <c r="F335" s="494" t="s">
        <v>2438</v>
      </c>
    </row>
    <row r="336" spans="1:11" ht="15.95">
      <c r="A336" s="254">
        <v>339</v>
      </c>
      <c r="B336" s="474" t="s">
        <v>2318</v>
      </c>
      <c r="C336" s="475" t="s">
        <v>2319</v>
      </c>
      <c r="D336" s="476" t="s">
        <v>1994</v>
      </c>
      <c r="E336" s="477" t="s">
        <v>2320</v>
      </c>
      <c r="F336" s="494" t="s">
        <v>2439</v>
      </c>
      <c r="H336" t="s">
        <v>2389</v>
      </c>
    </row>
    <row r="337" spans="1:13" ht="15.95">
      <c r="A337" s="254">
        <v>340</v>
      </c>
      <c r="B337" s="474" t="s">
        <v>2318</v>
      </c>
      <c r="C337" s="475" t="s">
        <v>2319</v>
      </c>
      <c r="D337" s="476" t="s">
        <v>1994</v>
      </c>
      <c r="E337" s="477" t="s">
        <v>2320</v>
      </c>
      <c r="F337" s="494" t="s">
        <v>2440</v>
      </c>
      <c r="H337" t="s">
        <v>2113</v>
      </c>
      <c r="M337" t="s">
        <v>2441</v>
      </c>
    </row>
    <row r="338" spans="1:13" ht="15.95">
      <c r="A338" s="254">
        <v>341</v>
      </c>
      <c r="B338" s="474" t="s">
        <v>2322</v>
      </c>
      <c r="C338" s="479" t="s">
        <v>2323</v>
      </c>
      <c r="D338" s="479" t="s">
        <v>1994</v>
      </c>
      <c r="E338" s="477" t="s">
        <v>2324</v>
      </c>
      <c r="F338" s="494" t="s">
        <v>2442</v>
      </c>
      <c r="H338" t="s">
        <v>1795</v>
      </c>
    </row>
    <row r="339" spans="1:13" ht="15.95">
      <c r="A339" s="254">
        <v>342</v>
      </c>
      <c r="B339" s="474" t="s">
        <v>2322</v>
      </c>
      <c r="C339" s="479" t="s">
        <v>2323</v>
      </c>
      <c r="D339" s="479" t="s">
        <v>1994</v>
      </c>
      <c r="E339" s="477" t="s">
        <v>2324</v>
      </c>
      <c r="F339" s="494" t="s">
        <v>2443</v>
      </c>
      <c r="H339" t="s">
        <v>2444</v>
      </c>
    </row>
    <row r="340" spans="1:13" ht="15.95">
      <c r="A340" s="254">
        <v>343</v>
      </c>
      <c r="B340" s="474" t="s">
        <v>2322</v>
      </c>
      <c r="C340" s="479" t="s">
        <v>2323</v>
      </c>
      <c r="D340" s="479" t="s">
        <v>1994</v>
      </c>
      <c r="E340" s="477" t="s">
        <v>2324</v>
      </c>
      <c r="F340" s="494" t="s">
        <v>2445</v>
      </c>
      <c r="H340" t="s">
        <v>2430</v>
      </c>
    </row>
    <row r="341" spans="1:13" ht="15.95">
      <c r="A341" s="254">
        <v>344</v>
      </c>
      <c r="B341" s="474" t="s">
        <v>2322</v>
      </c>
      <c r="C341" s="479" t="s">
        <v>2323</v>
      </c>
      <c r="D341" s="479" t="s">
        <v>1994</v>
      </c>
      <c r="E341" s="477" t="s">
        <v>2324</v>
      </c>
      <c r="F341" s="494" t="s">
        <v>2446</v>
      </c>
      <c r="H341" t="s">
        <v>17</v>
      </c>
    </row>
    <row r="342" spans="1:13" ht="15.95">
      <c r="A342" s="254">
        <v>345</v>
      </c>
      <c r="B342" s="474" t="s">
        <v>2322</v>
      </c>
      <c r="C342" s="479" t="s">
        <v>2323</v>
      </c>
      <c r="D342" s="479" t="s">
        <v>1994</v>
      </c>
      <c r="E342" s="477" t="s">
        <v>2324</v>
      </c>
      <c r="F342" s="494" t="s">
        <v>2447</v>
      </c>
      <c r="H342" t="s">
        <v>17</v>
      </c>
    </row>
    <row r="343" spans="1:13" ht="15.95">
      <c r="A343" s="254">
        <v>346</v>
      </c>
      <c r="B343" s="474" t="s">
        <v>2322</v>
      </c>
      <c r="C343" s="479" t="s">
        <v>2323</v>
      </c>
      <c r="D343" s="479" t="s">
        <v>1994</v>
      </c>
      <c r="E343" s="477" t="s">
        <v>2324</v>
      </c>
      <c r="F343" s="494" t="s">
        <v>2448</v>
      </c>
      <c r="H343" t="s">
        <v>2168</v>
      </c>
      <c r="I343"/>
    </row>
    <row r="344" spans="1:13" ht="15.95">
      <c r="A344" s="254">
        <v>347</v>
      </c>
      <c r="B344" s="474" t="s">
        <v>2322</v>
      </c>
      <c r="C344" s="479" t="s">
        <v>2323</v>
      </c>
      <c r="D344" s="479" t="s">
        <v>1994</v>
      </c>
      <c r="E344" s="477" t="s">
        <v>2324</v>
      </c>
      <c r="F344" s="494" t="s">
        <v>2449</v>
      </c>
      <c r="H344" t="s">
        <v>2444</v>
      </c>
      <c r="I344"/>
    </row>
    <row r="345" spans="1:13" ht="15.95">
      <c r="A345" s="254">
        <v>348</v>
      </c>
      <c r="B345" s="474" t="s">
        <v>2322</v>
      </c>
      <c r="C345" s="479" t="s">
        <v>2323</v>
      </c>
      <c r="D345" s="479" t="s">
        <v>1994</v>
      </c>
      <c r="E345" s="477" t="s">
        <v>2324</v>
      </c>
      <c r="F345" s="494" t="s">
        <v>2450</v>
      </c>
      <c r="I345"/>
    </row>
    <row r="346" spans="1:13" ht="15.95">
      <c r="A346" s="254">
        <v>349</v>
      </c>
      <c r="B346" s="474" t="s">
        <v>2322</v>
      </c>
      <c r="C346" s="479" t="s">
        <v>2323</v>
      </c>
      <c r="D346" s="479" t="s">
        <v>1994</v>
      </c>
      <c r="E346" s="477" t="s">
        <v>2324</v>
      </c>
      <c r="F346" s="494" t="s">
        <v>2451</v>
      </c>
      <c r="H346" t="s">
        <v>17</v>
      </c>
      <c r="I346"/>
    </row>
    <row r="347" spans="1:13" ht="15.95">
      <c r="A347" s="254">
        <v>350</v>
      </c>
      <c r="B347" s="474" t="s">
        <v>2318</v>
      </c>
      <c r="C347" s="475" t="s">
        <v>2319</v>
      </c>
      <c r="D347" s="476" t="s">
        <v>1994</v>
      </c>
      <c r="E347" s="477" t="s">
        <v>2320</v>
      </c>
      <c r="F347" s="494" t="s">
        <v>2452</v>
      </c>
      <c r="H347" t="s">
        <v>2155</v>
      </c>
      <c r="I347"/>
    </row>
    <row r="348" spans="1:13" ht="15.95">
      <c r="A348" s="254">
        <v>351</v>
      </c>
      <c r="B348" s="474" t="s">
        <v>2322</v>
      </c>
      <c r="C348" s="479" t="s">
        <v>2323</v>
      </c>
      <c r="D348" s="479" t="s">
        <v>1994</v>
      </c>
      <c r="E348" s="477" t="s">
        <v>2324</v>
      </c>
      <c r="F348" s="494" t="s">
        <v>2453</v>
      </c>
      <c r="H348" t="s">
        <v>17</v>
      </c>
      <c r="I348"/>
    </row>
    <row r="349" spans="1:13" ht="15.95">
      <c r="A349" s="254">
        <v>352</v>
      </c>
      <c r="B349" s="474" t="s">
        <v>2322</v>
      </c>
      <c r="C349" s="479" t="s">
        <v>2323</v>
      </c>
      <c r="D349" s="479" t="s">
        <v>1994</v>
      </c>
      <c r="E349" s="477" t="s">
        <v>2324</v>
      </c>
      <c r="F349" s="494" t="s">
        <v>2454</v>
      </c>
      <c r="H349" t="s">
        <v>2155</v>
      </c>
      <c r="I349"/>
    </row>
    <row r="350" spans="1:13" ht="15.95">
      <c r="A350" s="254">
        <v>353</v>
      </c>
      <c r="B350" s="474" t="s">
        <v>2322</v>
      </c>
      <c r="C350" s="479" t="s">
        <v>2323</v>
      </c>
      <c r="D350" s="479" t="s">
        <v>1994</v>
      </c>
      <c r="E350" s="477" t="s">
        <v>2324</v>
      </c>
      <c r="F350" s="494" t="s">
        <v>2455</v>
      </c>
      <c r="H350" t="s">
        <v>2456</v>
      </c>
      <c r="I350"/>
    </row>
    <row r="351" spans="1:13" ht="15.95">
      <c r="A351" s="254">
        <v>354</v>
      </c>
      <c r="B351" s="474" t="s">
        <v>2322</v>
      </c>
      <c r="C351" s="479" t="s">
        <v>2323</v>
      </c>
      <c r="D351" s="479" t="s">
        <v>1994</v>
      </c>
      <c r="E351" s="477" t="s">
        <v>2324</v>
      </c>
      <c r="F351" s="494" t="s">
        <v>2457</v>
      </c>
      <c r="H351" t="s">
        <v>2262</v>
      </c>
      <c r="I351"/>
    </row>
    <row r="352" spans="1:13" ht="15.95">
      <c r="A352" s="254">
        <v>355</v>
      </c>
      <c r="B352" s="474" t="s">
        <v>2322</v>
      </c>
      <c r="C352" s="479" t="s">
        <v>2323</v>
      </c>
      <c r="D352" s="479" t="s">
        <v>1994</v>
      </c>
      <c r="E352" s="477" t="s">
        <v>2324</v>
      </c>
      <c r="F352" s="494" t="s">
        <v>2458</v>
      </c>
      <c r="H352" t="s">
        <v>17</v>
      </c>
      <c r="I352"/>
    </row>
    <row r="353" spans="1:12" ht="15.95">
      <c r="A353" s="254">
        <v>356</v>
      </c>
      <c r="B353" s="474" t="s">
        <v>2322</v>
      </c>
      <c r="C353" s="479" t="s">
        <v>2323</v>
      </c>
      <c r="D353" s="479" t="s">
        <v>1994</v>
      </c>
      <c r="E353" s="477" t="s">
        <v>2324</v>
      </c>
      <c r="F353" s="494" t="s">
        <v>2459</v>
      </c>
      <c r="H353" t="s">
        <v>1664</v>
      </c>
      <c r="I353"/>
    </row>
    <row r="354" spans="1:12" ht="15.95">
      <c r="A354" s="254">
        <v>357</v>
      </c>
      <c r="B354" s="474" t="s">
        <v>2318</v>
      </c>
      <c r="C354" s="475" t="s">
        <v>2319</v>
      </c>
      <c r="D354" s="476" t="s">
        <v>1994</v>
      </c>
      <c r="E354" s="477" t="s">
        <v>2320</v>
      </c>
      <c r="F354" s="494" t="s">
        <v>2460</v>
      </c>
      <c r="H354" t="s">
        <v>17</v>
      </c>
      <c r="I354"/>
    </row>
    <row r="355" spans="1:12" ht="15.95">
      <c r="A355" s="254">
        <v>358</v>
      </c>
      <c r="B355" s="474" t="s">
        <v>2322</v>
      </c>
      <c r="C355" s="479" t="s">
        <v>2323</v>
      </c>
      <c r="D355" s="479" t="s">
        <v>1994</v>
      </c>
      <c r="E355" s="477" t="s">
        <v>2324</v>
      </c>
      <c r="F355" s="494" t="s">
        <v>2461</v>
      </c>
      <c r="H355" t="s">
        <v>2182</v>
      </c>
      <c r="I355"/>
    </row>
    <row r="356" spans="1:12" ht="15.95">
      <c r="A356" s="254">
        <v>359</v>
      </c>
      <c r="B356" s="474" t="s">
        <v>2322</v>
      </c>
      <c r="C356" s="479" t="s">
        <v>2323</v>
      </c>
      <c r="D356" s="479" t="s">
        <v>1994</v>
      </c>
      <c r="E356" s="477" t="s">
        <v>2324</v>
      </c>
      <c r="F356" s="494" t="s">
        <v>2462</v>
      </c>
      <c r="H356" t="s">
        <v>2182</v>
      </c>
      <c r="I356"/>
    </row>
    <row r="357" spans="1:12" ht="15.95">
      <c r="A357" s="254">
        <v>361</v>
      </c>
      <c r="B357" s="474" t="s">
        <v>2322</v>
      </c>
      <c r="C357" s="479" t="s">
        <v>2323</v>
      </c>
      <c r="D357" s="479" t="s">
        <v>1994</v>
      </c>
      <c r="E357" s="477" t="s">
        <v>2324</v>
      </c>
      <c r="F357" s="494" t="s">
        <v>2463</v>
      </c>
      <c r="H357" t="s">
        <v>17</v>
      </c>
      <c r="I357"/>
    </row>
    <row r="358" spans="1:12" ht="15.95">
      <c r="A358" s="254">
        <v>363</v>
      </c>
      <c r="B358" s="474" t="s">
        <v>2322</v>
      </c>
      <c r="C358" s="479" t="s">
        <v>2323</v>
      </c>
      <c r="D358" s="479" t="s">
        <v>1994</v>
      </c>
      <c r="E358" s="477" t="s">
        <v>2324</v>
      </c>
      <c r="F358" s="494" t="s">
        <v>2464</v>
      </c>
      <c r="H358" t="s">
        <v>1634</v>
      </c>
      <c r="I358"/>
    </row>
    <row r="359" spans="1:12" ht="15.95">
      <c r="A359" s="254">
        <v>365</v>
      </c>
      <c r="B359" s="474" t="s">
        <v>2322</v>
      </c>
      <c r="C359" s="479" t="s">
        <v>2323</v>
      </c>
      <c r="D359" s="479" t="s">
        <v>1994</v>
      </c>
      <c r="E359" s="477" t="s">
        <v>2324</v>
      </c>
      <c r="F359" s="494" t="s">
        <v>2465</v>
      </c>
      <c r="H359" t="s">
        <v>2184</v>
      </c>
    </row>
    <row r="360" spans="1:12" ht="15.95">
      <c r="A360" s="254">
        <v>366</v>
      </c>
      <c r="B360" s="474" t="s">
        <v>2322</v>
      </c>
      <c r="C360" s="479" t="s">
        <v>2323</v>
      </c>
      <c r="D360" s="479" t="s">
        <v>1994</v>
      </c>
      <c r="E360" s="477" t="s">
        <v>2324</v>
      </c>
      <c r="F360" s="494" t="s">
        <v>2466</v>
      </c>
      <c r="H360" t="s">
        <v>17</v>
      </c>
    </row>
    <row r="361" spans="1:12" ht="15.95">
      <c r="A361" s="254">
        <v>367</v>
      </c>
      <c r="B361" s="474" t="s">
        <v>2322</v>
      </c>
      <c r="C361" s="479" t="s">
        <v>2323</v>
      </c>
      <c r="D361" s="479" t="s">
        <v>1994</v>
      </c>
      <c r="E361" s="477" t="s">
        <v>2324</v>
      </c>
      <c r="F361" s="494" t="s">
        <v>2467</v>
      </c>
      <c r="H361" t="s">
        <v>17</v>
      </c>
    </row>
    <row r="362" spans="1:12" ht="15.95">
      <c r="A362" s="254">
        <v>368</v>
      </c>
      <c r="B362" s="474" t="s">
        <v>2322</v>
      </c>
      <c r="C362" s="479" t="s">
        <v>2323</v>
      </c>
      <c r="D362" s="479" t="s">
        <v>1994</v>
      </c>
      <c r="E362" s="477" t="s">
        <v>2324</v>
      </c>
      <c r="F362" s="494" t="s">
        <v>2468</v>
      </c>
      <c r="H362" t="s">
        <v>2208</v>
      </c>
    </row>
    <row r="363" spans="1:12" ht="15.95">
      <c r="A363" s="254">
        <v>369</v>
      </c>
      <c r="B363" s="474" t="s">
        <v>2322</v>
      </c>
      <c r="C363" s="479" t="s">
        <v>2323</v>
      </c>
      <c r="D363" s="479" t="s">
        <v>1994</v>
      </c>
      <c r="E363" s="477" t="s">
        <v>2324</v>
      </c>
      <c r="F363" s="494" t="s">
        <v>2469</v>
      </c>
      <c r="H363" t="s">
        <v>17</v>
      </c>
      <c r="L363" t="s">
        <v>2470</v>
      </c>
    </row>
    <row r="364" spans="1:12" ht="15.95">
      <c r="A364" s="254">
        <v>370</v>
      </c>
      <c r="B364" s="474" t="s">
        <v>2322</v>
      </c>
      <c r="C364" s="479" t="s">
        <v>2323</v>
      </c>
      <c r="D364" s="479" t="s">
        <v>1994</v>
      </c>
      <c r="E364" s="477" t="s">
        <v>2324</v>
      </c>
      <c r="F364" s="494" t="s">
        <v>2471</v>
      </c>
      <c r="H364" t="s">
        <v>1852</v>
      </c>
    </row>
    <row r="365" spans="1:12" ht="15.95">
      <c r="A365" s="254">
        <v>371</v>
      </c>
      <c r="B365" s="474" t="s">
        <v>2318</v>
      </c>
      <c r="C365" s="475" t="s">
        <v>2319</v>
      </c>
      <c r="D365" s="476" t="s">
        <v>1994</v>
      </c>
      <c r="E365" s="477" t="s">
        <v>2320</v>
      </c>
      <c r="F365" s="494" t="s">
        <v>2472</v>
      </c>
      <c r="H365" t="s">
        <v>17</v>
      </c>
    </row>
    <row r="366" spans="1:12" ht="15.95">
      <c r="A366" s="254">
        <v>372</v>
      </c>
      <c r="B366" s="474" t="s">
        <v>2318</v>
      </c>
      <c r="C366" s="475" t="s">
        <v>2319</v>
      </c>
      <c r="D366" s="476" t="s">
        <v>1994</v>
      </c>
      <c r="E366" s="477" t="s">
        <v>2320</v>
      </c>
      <c r="F366" s="494" t="s">
        <v>2473</v>
      </c>
      <c r="H366" t="s">
        <v>2240</v>
      </c>
      <c r="L366" t="s">
        <v>2474</v>
      </c>
    </row>
    <row r="367" spans="1:12" ht="15.95">
      <c r="A367" s="254">
        <v>373</v>
      </c>
      <c r="B367" s="474" t="s">
        <v>2322</v>
      </c>
      <c r="C367" s="479" t="s">
        <v>2323</v>
      </c>
      <c r="D367" s="479" t="s">
        <v>1994</v>
      </c>
      <c r="E367" s="477" t="s">
        <v>2324</v>
      </c>
      <c r="F367" s="494" t="s">
        <v>2475</v>
      </c>
      <c r="H367" t="s">
        <v>1624</v>
      </c>
    </row>
    <row r="368" spans="1:12" ht="15.95">
      <c r="A368" s="254">
        <v>374</v>
      </c>
      <c r="B368" s="474" t="s">
        <v>2322</v>
      </c>
      <c r="C368" s="479" t="s">
        <v>2323</v>
      </c>
      <c r="D368" s="479" t="s">
        <v>1994</v>
      </c>
      <c r="E368" s="477" t="s">
        <v>2324</v>
      </c>
      <c r="F368" s="494" t="s">
        <v>2476</v>
      </c>
      <c r="H368" t="s">
        <v>17</v>
      </c>
    </row>
    <row r="369" spans="1:9" ht="15.95">
      <c r="A369" s="254">
        <v>375</v>
      </c>
      <c r="B369" s="474" t="s">
        <v>2322</v>
      </c>
      <c r="C369" s="479" t="s">
        <v>2323</v>
      </c>
      <c r="D369" s="479" t="s">
        <v>1994</v>
      </c>
      <c r="E369" s="477" t="s">
        <v>2324</v>
      </c>
      <c r="F369" s="494" t="s">
        <v>2477</v>
      </c>
      <c r="H369" t="s">
        <v>2184</v>
      </c>
    </row>
    <row r="370" spans="1:9" ht="15.95">
      <c r="A370" s="254">
        <v>376</v>
      </c>
      <c r="B370" s="474" t="s">
        <v>2318</v>
      </c>
      <c r="C370" s="475" t="s">
        <v>2319</v>
      </c>
      <c r="D370" s="476" t="s">
        <v>1994</v>
      </c>
      <c r="E370" s="477" t="s">
        <v>2320</v>
      </c>
      <c r="F370" s="494" t="s">
        <v>2478</v>
      </c>
      <c r="H370" t="s">
        <v>2184</v>
      </c>
    </row>
    <row r="371" spans="1:9" ht="15.95">
      <c r="A371" s="254">
        <v>377</v>
      </c>
      <c r="B371" s="474" t="s">
        <v>2322</v>
      </c>
      <c r="C371" s="479" t="s">
        <v>2323</v>
      </c>
      <c r="D371" s="479" t="s">
        <v>1994</v>
      </c>
      <c r="E371" s="477" t="s">
        <v>2324</v>
      </c>
      <c r="F371" s="494" t="s">
        <v>2479</v>
      </c>
      <c r="H371" t="s">
        <v>1624</v>
      </c>
    </row>
    <row r="372" spans="1:9" ht="15.95">
      <c r="A372" s="254">
        <v>378</v>
      </c>
      <c r="B372" s="474" t="s">
        <v>2322</v>
      </c>
      <c r="C372" s="479" t="s">
        <v>2323</v>
      </c>
      <c r="D372" s="479" t="s">
        <v>1994</v>
      </c>
      <c r="E372" s="477" t="s">
        <v>2324</v>
      </c>
      <c r="F372" s="494" t="s">
        <v>2480</v>
      </c>
      <c r="H372" t="s">
        <v>1795</v>
      </c>
    </row>
    <row r="373" spans="1:9" ht="15.95">
      <c r="A373" s="254">
        <v>379</v>
      </c>
      <c r="B373" s="474" t="s">
        <v>2322</v>
      </c>
      <c r="C373" s="479" t="s">
        <v>2323</v>
      </c>
      <c r="D373" s="479" t="s">
        <v>1994</v>
      </c>
      <c r="E373" s="477" t="s">
        <v>2324</v>
      </c>
      <c r="F373" s="494" t="s">
        <v>2481</v>
      </c>
      <c r="H373" t="s">
        <v>1846</v>
      </c>
    </row>
    <row r="374" spans="1:9" ht="15.95">
      <c r="A374" s="254">
        <v>381</v>
      </c>
      <c r="B374" s="474" t="s">
        <v>2318</v>
      </c>
      <c r="C374" s="475" t="s">
        <v>2319</v>
      </c>
      <c r="D374" s="476" t="s">
        <v>1994</v>
      </c>
      <c r="E374" s="477" t="s">
        <v>2320</v>
      </c>
      <c r="F374" s="494" t="s">
        <v>2482</v>
      </c>
      <c r="H374" t="s">
        <v>1575</v>
      </c>
    </row>
    <row r="375" spans="1:9" ht="15.95">
      <c r="A375" s="254">
        <v>382</v>
      </c>
      <c r="B375" s="474" t="s">
        <v>2318</v>
      </c>
      <c r="C375" s="475" t="s">
        <v>2319</v>
      </c>
      <c r="D375" s="476" t="s">
        <v>1994</v>
      </c>
      <c r="E375" s="477" t="s">
        <v>2320</v>
      </c>
      <c r="F375" s="494" t="s">
        <v>2483</v>
      </c>
      <c r="H375" t="s">
        <v>1929</v>
      </c>
      <c r="I375"/>
    </row>
    <row r="376" spans="1:9" ht="15.95">
      <c r="A376" s="254">
        <v>383</v>
      </c>
      <c r="B376" s="474" t="s">
        <v>2322</v>
      </c>
      <c r="C376" s="479" t="s">
        <v>2323</v>
      </c>
      <c r="D376" s="479" t="s">
        <v>1994</v>
      </c>
      <c r="E376" s="477" t="s">
        <v>2324</v>
      </c>
      <c r="F376" s="494" t="s">
        <v>2484</v>
      </c>
      <c r="H376" t="s">
        <v>2262</v>
      </c>
      <c r="I376"/>
    </row>
    <row r="377" spans="1:9" ht="15.95">
      <c r="A377" s="254">
        <v>384</v>
      </c>
      <c r="B377" s="474" t="s">
        <v>2322</v>
      </c>
      <c r="C377" s="479" t="s">
        <v>2323</v>
      </c>
      <c r="D377" s="479" t="s">
        <v>1994</v>
      </c>
      <c r="E377" s="477" t="s">
        <v>2324</v>
      </c>
      <c r="F377" s="494" t="s">
        <v>2485</v>
      </c>
      <c r="H377" t="s">
        <v>2414</v>
      </c>
      <c r="I377"/>
    </row>
    <row r="378" spans="1:9" ht="15.95">
      <c r="A378" s="254">
        <v>385</v>
      </c>
      <c r="B378" s="474" t="s">
        <v>2318</v>
      </c>
      <c r="C378" s="475" t="s">
        <v>2319</v>
      </c>
      <c r="D378" s="476" t="s">
        <v>1994</v>
      </c>
      <c r="E378" s="477" t="s">
        <v>2320</v>
      </c>
      <c r="F378" s="494" t="s">
        <v>2486</v>
      </c>
      <c r="H378" t="s">
        <v>1624</v>
      </c>
      <c r="I378"/>
    </row>
    <row r="379" spans="1:9" ht="15.95">
      <c r="A379" s="254">
        <v>386</v>
      </c>
      <c r="B379" s="474" t="s">
        <v>2318</v>
      </c>
      <c r="C379" s="475" t="s">
        <v>2319</v>
      </c>
      <c r="D379" s="476" t="s">
        <v>1994</v>
      </c>
      <c r="E379" s="477" t="s">
        <v>2320</v>
      </c>
      <c r="F379" s="494" t="s">
        <v>2487</v>
      </c>
      <c r="H379" t="s">
        <v>17</v>
      </c>
      <c r="I379"/>
    </row>
    <row r="380" spans="1:9" ht="15.95">
      <c r="A380" s="254">
        <v>387</v>
      </c>
      <c r="B380" s="474" t="s">
        <v>2318</v>
      </c>
      <c r="C380" s="475" t="s">
        <v>2319</v>
      </c>
      <c r="D380" s="476" t="s">
        <v>1994</v>
      </c>
      <c r="E380" s="477" t="s">
        <v>2320</v>
      </c>
      <c r="F380" s="494" t="s">
        <v>2488</v>
      </c>
      <c r="H380" t="s">
        <v>17</v>
      </c>
      <c r="I380"/>
    </row>
    <row r="381" spans="1:9" ht="15.95">
      <c r="A381" s="254">
        <v>388</v>
      </c>
      <c r="B381" s="474" t="s">
        <v>2318</v>
      </c>
      <c r="C381" s="475" t="s">
        <v>2319</v>
      </c>
      <c r="D381" s="476" t="s">
        <v>1994</v>
      </c>
      <c r="E381" s="477" t="s">
        <v>2320</v>
      </c>
      <c r="F381" s="494" t="s">
        <v>2489</v>
      </c>
      <c r="H381" t="s">
        <v>2113</v>
      </c>
      <c r="I381"/>
    </row>
    <row r="382" spans="1:9" ht="15.95">
      <c r="A382" s="254">
        <v>389</v>
      </c>
      <c r="B382" s="474" t="s">
        <v>2322</v>
      </c>
      <c r="C382" s="479" t="s">
        <v>2323</v>
      </c>
      <c r="D382" s="479" t="s">
        <v>1994</v>
      </c>
      <c r="E382" s="477" t="s">
        <v>2324</v>
      </c>
      <c r="F382" s="494" t="s">
        <v>2490</v>
      </c>
      <c r="I382"/>
    </row>
    <row r="383" spans="1:9" ht="15.95">
      <c r="A383" s="254">
        <v>390</v>
      </c>
      <c r="B383" s="474" t="s">
        <v>2322</v>
      </c>
      <c r="C383" s="479" t="s">
        <v>2323</v>
      </c>
      <c r="D383" s="479" t="s">
        <v>1994</v>
      </c>
      <c r="E383" s="477" t="s">
        <v>2324</v>
      </c>
      <c r="F383" s="494" t="s">
        <v>2491</v>
      </c>
      <c r="H383" t="s">
        <v>1641</v>
      </c>
      <c r="I383"/>
    </row>
    <row r="384" spans="1:9" ht="15.95">
      <c r="A384" s="254">
        <v>391</v>
      </c>
      <c r="B384" s="474" t="s">
        <v>2318</v>
      </c>
      <c r="C384" s="475" t="s">
        <v>2319</v>
      </c>
      <c r="D384" s="476" t="s">
        <v>1994</v>
      </c>
      <c r="E384" s="477" t="s">
        <v>2320</v>
      </c>
      <c r="F384" s="494" t="s">
        <v>2492</v>
      </c>
      <c r="H384" t="s">
        <v>1641</v>
      </c>
      <c r="I384"/>
    </row>
    <row r="385" spans="1:12" ht="15.95">
      <c r="A385" s="254">
        <v>392</v>
      </c>
      <c r="B385" s="474" t="s">
        <v>2322</v>
      </c>
      <c r="C385" s="479" t="s">
        <v>2323</v>
      </c>
      <c r="D385" s="479" t="s">
        <v>1994</v>
      </c>
      <c r="E385" s="477" t="s">
        <v>2324</v>
      </c>
      <c r="F385" s="494" t="s">
        <v>2493</v>
      </c>
      <c r="H385" t="s">
        <v>1581</v>
      </c>
      <c r="I385"/>
    </row>
    <row r="386" spans="1:12" ht="15.95">
      <c r="A386" s="254">
        <v>393</v>
      </c>
      <c r="B386" s="474" t="s">
        <v>2322</v>
      </c>
      <c r="C386" s="479" t="s">
        <v>2323</v>
      </c>
      <c r="D386" s="479" t="s">
        <v>1994</v>
      </c>
      <c r="E386" s="477" t="s">
        <v>2324</v>
      </c>
      <c r="F386" s="494" t="s">
        <v>2494</v>
      </c>
      <c r="H386" t="s">
        <v>1581</v>
      </c>
      <c r="I386"/>
    </row>
    <row r="387" spans="1:12" ht="15.95">
      <c r="A387" s="254">
        <v>394</v>
      </c>
      <c r="B387" s="474" t="s">
        <v>2318</v>
      </c>
      <c r="C387" s="475" t="s">
        <v>2319</v>
      </c>
      <c r="D387" s="476" t="s">
        <v>1994</v>
      </c>
      <c r="E387" s="477" t="s">
        <v>2320</v>
      </c>
      <c r="F387" s="494" t="s">
        <v>2495</v>
      </c>
      <c r="H387" t="s">
        <v>2184</v>
      </c>
      <c r="I387"/>
    </row>
    <row r="388" spans="1:12" ht="15.95">
      <c r="A388" s="254">
        <v>395</v>
      </c>
      <c r="B388" s="474" t="s">
        <v>2318</v>
      </c>
      <c r="C388" s="475" t="s">
        <v>2319</v>
      </c>
      <c r="D388" s="476" t="s">
        <v>1994</v>
      </c>
      <c r="E388" s="477" t="s">
        <v>2320</v>
      </c>
      <c r="F388" s="494" t="s">
        <v>2496</v>
      </c>
      <c r="I388"/>
    </row>
    <row r="389" spans="1:12" ht="15.95">
      <c r="A389" s="254">
        <v>396</v>
      </c>
      <c r="B389" s="474" t="s">
        <v>2318</v>
      </c>
      <c r="C389" s="475" t="s">
        <v>2319</v>
      </c>
      <c r="D389" s="476" t="s">
        <v>1994</v>
      </c>
      <c r="E389" s="477" t="s">
        <v>2320</v>
      </c>
      <c r="F389" s="494" t="s">
        <v>2497</v>
      </c>
      <c r="H389" t="s">
        <v>17</v>
      </c>
      <c r="I389"/>
    </row>
    <row r="390" spans="1:12" ht="15.95">
      <c r="A390" s="254">
        <v>397</v>
      </c>
      <c r="B390" s="474" t="s">
        <v>2322</v>
      </c>
      <c r="C390" s="479" t="s">
        <v>2323</v>
      </c>
      <c r="D390" s="479" t="s">
        <v>1994</v>
      </c>
      <c r="E390" s="477" t="s">
        <v>2324</v>
      </c>
      <c r="F390" s="494" t="s">
        <v>2498</v>
      </c>
      <c r="H390" t="s">
        <v>2499</v>
      </c>
      <c r="I390"/>
    </row>
    <row r="391" spans="1:12" ht="15.95">
      <c r="A391" s="254">
        <v>398</v>
      </c>
      <c r="B391" s="474" t="s">
        <v>2318</v>
      </c>
      <c r="C391" s="475" t="s">
        <v>2319</v>
      </c>
      <c r="D391" s="476" t="s">
        <v>1994</v>
      </c>
      <c r="E391" s="477" t="s">
        <v>2320</v>
      </c>
      <c r="F391" s="395" t="s">
        <v>2500</v>
      </c>
      <c r="H391" t="s">
        <v>17</v>
      </c>
    </row>
    <row r="392" spans="1:12">
      <c r="A392" s="254">
        <v>399</v>
      </c>
      <c r="B392" s="481" t="s">
        <v>2501</v>
      </c>
      <c r="C392" s="8" t="s">
        <v>2502</v>
      </c>
      <c r="D392" s="476" t="s">
        <v>1994</v>
      </c>
      <c r="E392" s="107" t="s">
        <v>2503</v>
      </c>
      <c r="F392" s="496" t="s">
        <v>2504</v>
      </c>
      <c r="H392" s="131" t="s">
        <v>1634</v>
      </c>
      <c r="I392" s="189">
        <v>1</v>
      </c>
      <c r="J392" s="131" t="s">
        <v>1587</v>
      </c>
      <c r="K392" s="131" t="s">
        <v>1582</v>
      </c>
      <c r="L392" t="s">
        <v>2505</v>
      </c>
    </row>
    <row r="393" spans="1:12">
      <c r="A393" s="254">
        <v>400</v>
      </c>
      <c r="B393" s="481" t="s">
        <v>2501</v>
      </c>
      <c r="C393" s="8" t="s">
        <v>2502</v>
      </c>
      <c r="D393" s="476" t="s">
        <v>1994</v>
      </c>
      <c r="E393" s="107" t="s">
        <v>2503</v>
      </c>
      <c r="F393" s="496" t="s">
        <v>2506</v>
      </c>
      <c r="H393" s="131" t="s">
        <v>17</v>
      </c>
      <c r="I393" s="189">
        <v>1</v>
      </c>
      <c r="J393" s="131" t="s">
        <v>1587</v>
      </c>
      <c r="K393" s="131" t="s">
        <v>2507</v>
      </c>
      <c r="L393" t="s">
        <v>2505</v>
      </c>
    </row>
    <row r="394" spans="1:12">
      <c r="A394" s="254">
        <v>401</v>
      </c>
      <c r="B394" s="481" t="s">
        <v>2501</v>
      </c>
      <c r="C394" s="8" t="s">
        <v>2502</v>
      </c>
      <c r="D394" s="476" t="s">
        <v>1994</v>
      </c>
      <c r="E394" s="107" t="s">
        <v>2503</v>
      </c>
      <c r="F394" s="496" t="s">
        <v>2508</v>
      </c>
      <c r="H394" s="131" t="s">
        <v>1846</v>
      </c>
      <c r="I394" s="189">
        <v>1</v>
      </c>
      <c r="J394" s="131" t="s">
        <v>1587</v>
      </c>
      <c r="K394" s="131" t="s">
        <v>2507</v>
      </c>
      <c r="L394" t="s">
        <v>2505</v>
      </c>
    </row>
    <row r="395" spans="1:12">
      <c r="A395" s="254">
        <v>402</v>
      </c>
      <c r="B395" s="481" t="s">
        <v>2501</v>
      </c>
      <c r="C395" s="8" t="s">
        <v>2502</v>
      </c>
      <c r="D395" s="476" t="s">
        <v>1994</v>
      </c>
      <c r="E395" s="107" t="s">
        <v>2503</v>
      </c>
      <c r="F395" s="496" t="s">
        <v>2509</v>
      </c>
      <c r="H395" s="131" t="s">
        <v>17</v>
      </c>
      <c r="I395" s="189">
        <v>1</v>
      </c>
      <c r="J395" s="131" t="s">
        <v>1587</v>
      </c>
      <c r="K395" s="131" t="s">
        <v>2507</v>
      </c>
      <c r="L395" t="s">
        <v>2505</v>
      </c>
    </row>
    <row r="396" spans="1:12">
      <c r="A396" s="254">
        <v>403</v>
      </c>
      <c r="B396" s="481" t="s">
        <v>2501</v>
      </c>
      <c r="C396" s="8" t="s">
        <v>2502</v>
      </c>
      <c r="D396" s="476" t="s">
        <v>1994</v>
      </c>
      <c r="E396" s="107" t="s">
        <v>2503</v>
      </c>
      <c r="F396" s="496" t="s">
        <v>2510</v>
      </c>
      <c r="H396" s="131" t="s">
        <v>1901</v>
      </c>
      <c r="I396" s="189">
        <v>1</v>
      </c>
      <c r="J396" s="131" t="s">
        <v>1587</v>
      </c>
      <c r="K396" s="131" t="s">
        <v>2507</v>
      </c>
      <c r="L396" t="s">
        <v>2505</v>
      </c>
    </row>
    <row r="397" spans="1:12">
      <c r="A397" s="254">
        <v>404</v>
      </c>
      <c r="B397" s="481" t="s">
        <v>2501</v>
      </c>
      <c r="C397" s="8" t="s">
        <v>2502</v>
      </c>
      <c r="D397" s="476" t="s">
        <v>1994</v>
      </c>
      <c r="E397" s="107" t="s">
        <v>2503</v>
      </c>
      <c r="F397" s="496" t="s">
        <v>2511</v>
      </c>
      <c r="H397" s="131" t="s">
        <v>1634</v>
      </c>
      <c r="I397" s="189">
        <v>1</v>
      </c>
      <c r="J397" s="131" t="s">
        <v>1587</v>
      </c>
      <c r="K397" s="131" t="s">
        <v>1582</v>
      </c>
      <c r="L397" t="s">
        <v>2505</v>
      </c>
    </row>
    <row r="398" spans="1:12">
      <c r="A398" s="254">
        <v>405</v>
      </c>
      <c r="B398" s="481" t="s">
        <v>2501</v>
      </c>
      <c r="C398" s="8" t="s">
        <v>2502</v>
      </c>
      <c r="D398" s="476" t="s">
        <v>1994</v>
      </c>
      <c r="E398" s="107" t="s">
        <v>2503</v>
      </c>
      <c r="F398" s="496" t="s">
        <v>2512</v>
      </c>
      <c r="H398" s="131" t="s">
        <v>2208</v>
      </c>
      <c r="I398" s="189">
        <v>1</v>
      </c>
      <c r="J398" s="131" t="s">
        <v>1587</v>
      </c>
      <c r="K398" s="131" t="s">
        <v>1582</v>
      </c>
      <c r="L398" t="s">
        <v>2505</v>
      </c>
    </row>
    <row r="399" spans="1:12">
      <c r="A399" s="254">
        <v>406</v>
      </c>
      <c r="B399" s="481" t="s">
        <v>2501</v>
      </c>
      <c r="C399" s="8" t="s">
        <v>2502</v>
      </c>
      <c r="D399" s="476" t="s">
        <v>1994</v>
      </c>
      <c r="E399" s="107" t="s">
        <v>2503</v>
      </c>
      <c r="F399" s="496" t="s">
        <v>2513</v>
      </c>
      <c r="H399" s="131" t="s">
        <v>17</v>
      </c>
      <c r="I399" s="189">
        <v>1</v>
      </c>
      <c r="J399" s="131" t="s">
        <v>1587</v>
      </c>
      <c r="K399" s="131" t="s">
        <v>2507</v>
      </c>
      <c r="L399" t="s">
        <v>2505</v>
      </c>
    </row>
    <row r="400" spans="1:12">
      <c r="A400" s="254">
        <v>407</v>
      </c>
      <c r="B400" s="481" t="s">
        <v>2501</v>
      </c>
      <c r="C400" s="8" t="s">
        <v>2502</v>
      </c>
      <c r="D400" s="476" t="s">
        <v>1994</v>
      </c>
      <c r="E400" s="107" t="s">
        <v>2503</v>
      </c>
      <c r="F400" s="496" t="s">
        <v>2514</v>
      </c>
      <c r="H400" s="131" t="s">
        <v>17</v>
      </c>
      <c r="I400" s="189">
        <v>1</v>
      </c>
      <c r="J400" s="131" t="s">
        <v>1587</v>
      </c>
      <c r="K400" s="131" t="s">
        <v>2507</v>
      </c>
      <c r="L400" t="s">
        <v>2505</v>
      </c>
    </row>
    <row r="401" spans="1:12">
      <c r="A401" s="254">
        <v>408</v>
      </c>
      <c r="B401" s="481" t="s">
        <v>2501</v>
      </c>
      <c r="C401" s="8" t="s">
        <v>2502</v>
      </c>
      <c r="D401" s="476" t="s">
        <v>1994</v>
      </c>
      <c r="E401" s="107" t="s">
        <v>2503</v>
      </c>
      <c r="F401" s="496" t="s">
        <v>2515</v>
      </c>
      <c r="H401" s="131" t="s">
        <v>17</v>
      </c>
      <c r="I401" s="189">
        <v>1</v>
      </c>
      <c r="J401" s="131" t="s">
        <v>1587</v>
      </c>
      <c r="K401" s="131" t="s">
        <v>2507</v>
      </c>
      <c r="L401" t="s">
        <v>2505</v>
      </c>
    </row>
    <row r="402" spans="1:12">
      <c r="A402" s="254">
        <v>409</v>
      </c>
      <c r="B402" s="481" t="s">
        <v>2501</v>
      </c>
      <c r="C402" s="8" t="s">
        <v>2502</v>
      </c>
      <c r="D402" s="476" t="s">
        <v>1994</v>
      </c>
      <c r="E402" s="107" t="s">
        <v>2503</v>
      </c>
      <c r="F402" s="496" t="s">
        <v>2516</v>
      </c>
      <c r="H402" s="131" t="s">
        <v>17</v>
      </c>
      <c r="I402" s="189">
        <v>1</v>
      </c>
      <c r="J402" s="131" t="s">
        <v>1587</v>
      </c>
      <c r="K402" s="131" t="s">
        <v>2507</v>
      </c>
      <c r="L402" t="s">
        <v>2505</v>
      </c>
    </row>
    <row r="403" spans="1:12">
      <c r="A403" s="254">
        <v>410</v>
      </c>
      <c r="B403" s="481" t="s">
        <v>2501</v>
      </c>
      <c r="C403" s="8" t="s">
        <v>2502</v>
      </c>
      <c r="D403" s="476" t="s">
        <v>1994</v>
      </c>
      <c r="E403" s="107" t="s">
        <v>2503</v>
      </c>
      <c r="F403" s="496" t="s">
        <v>2517</v>
      </c>
      <c r="H403" s="131" t="s">
        <v>17</v>
      </c>
      <c r="I403" s="189">
        <v>1</v>
      </c>
      <c r="J403" s="131" t="s">
        <v>1587</v>
      </c>
      <c r="K403" s="131" t="s">
        <v>2507</v>
      </c>
      <c r="L403" t="s">
        <v>2505</v>
      </c>
    </row>
    <row r="404" spans="1:12">
      <c r="A404" s="254">
        <v>411</v>
      </c>
      <c r="B404" s="481" t="s">
        <v>2501</v>
      </c>
      <c r="C404" s="8" t="s">
        <v>2502</v>
      </c>
      <c r="D404" s="476" t="s">
        <v>1994</v>
      </c>
      <c r="E404" s="107" t="s">
        <v>2503</v>
      </c>
      <c r="F404" s="496" t="s">
        <v>2518</v>
      </c>
      <c r="H404" s="131" t="s">
        <v>17</v>
      </c>
      <c r="I404" s="189">
        <v>1</v>
      </c>
      <c r="J404" s="131" t="s">
        <v>1587</v>
      </c>
      <c r="K404" s="131" t="s">
        <v>2507</v>
      </c>
      <c r="L404" t="s">
        <v>2505</v>
      </c>
    </row>
    <row r="405" spans="1:12">
      <c r="A405" s="254">
        <v>412</v>
      </c>
      <c r="B405" s="481" t="s">
        <v>2501</v>
      </c>
      <c r="C405" s="8" t="s">
        <v>2502</v>
      </c>
      <c r="D405" s="476" t="s">
        <v>1994</v>
      </c>
      <c r="E405" s="107" t="s">
        <v>2503</v>
      </c>
      <c r="F405" s="496" t="s">
        <v>2519</v>
      </c>
      <c r="H405" s="131" t="s">
        <v>17</v>
      </c>
      <c r="I405" s="189">
        <v>1</v>
      </c>
      <c r="J405" s="131" t="s">
        <v>1587</v>
      </c>
      <c r="K405" s="131" t="s">
        <v>2507</v>
      </c>
      <c r="L405" t="s">
        <v>2505</v>
      </c>
    </row>
    <row r="406" spans="1:12">
      <c r="A406" s="254">
        <v>413</v>
      </c>
      <c r="B406" s="481" t="s">
        <v>2501</v>
      </c>
      <c r="C406" s="8" t="s">
        <v>2502</v>
      </c>
      <c r="D406" s="476" t="s">
        <v>1994</v>
      </c>
      <c r="E406" s="107" t="s">
        <v>2503</v>
      </c>
      <c r="F406" s="496" t="s">
        <v>2520</v>
      </c>
      <c r="H406" s="131" t="s">
        <v>1624</v>
      </c>
      <c r="I406" s="189">
        <v>1</v>
      </c>
      <c r="J406" s="131" t="s">
        <v>1587</v>
      </c>
      <c r="K406" s="131" t="s">
        <v>2507</v>
      </c>
      <c r="L406" t="s">
        <v>2505</v>
      </c>
    </row>
    <row r="407" spans="1:12">
      <c r="A407" s="254">
        <v>414</v>
      </c>
      <c r="B407" s="481" t="s">
        <v>2501</v>
      </c>
      <c r="C407" s="8" t="s">
        <v>2502</v>
      </c>
      <c r="D407" s="476" t="s">
        <v>1994</v>
      </c>
      <c r="E407" s="107" t="s">
        <v>2503</v>
      </c>
      <c r="F407" s="496" t="s">
        <v>2521</v>
      </c>
      <c r="H407" s="131" t="s">
        <v>17</v>
      </c>
      <c r="I407" s="189">
        <v>1</v>
      </c>
      <c r="J407" s="131" t="s">
        <v>1587</v>
      </c>
      <c r="K407" s="131" t="s">
        <v>2507</v>
      </c>
      <c r="L407" t="s">
        <v>2505</v>
      </c>
    </row>
    <row r="408" spans="1:12">
      <c r="A408" s="254">
        <v>415</v>
      </c>
      <c r="B408" s="481" t="s">
        <v>2501</v>
      </c>
      <c r="C408" s="8" t="s">
        <v>2502</v>
      </c>
      <c r="D408" s="476" t="s">
        <v>1994</v>
      </c>
      <c r="E408" s="107" t="s">
        <v>2503</v>
      </c>
      <c r="F408" s="496" t="s">
        <v>2522</v>
      </c>
      <c r="H408" s="131" t="s">
        <v>17</v>
      </c>
      <c r="I408" s="189">
        <v>1</v>
      </c>
      <c r="J408" s="131" t="s">
        <v>1587</v>
      </c>
      <c r="K408" s="131" t="s">
        <v>2507</v>
      </c>
      <c r="L408" t="s">
        <v>2505</v>
      </c>
    </row>
    <row r="409" spans="1:12">
      <c r="A409" s="254">
        <v>416</v>
      </c>
      <c r="B409" s="481" t="s">
        <v>2501</v>
      </c>
      <c r="C409" s="8" t="s">
        <v>2502</v>
      </c>
      <c r="D409" s="476" t="s">
        <v>1994</v>
      </c>
      <c r="E409" s="107" t="s">
        <v>2503</v>
      </c>
      <c r="F409" s="496" t="s">
        <v>2523</v>
      </c>
      <c r="H409" s="131" t="s">
        <v>17</v>
      </c>
      <c r="I409" s="189">
        <v>1</v>
      </c>
      <c r="J409" s="131" t="s">
        <v>1587</v>
      </c>
      <c r="K409" s="131" t="s">
        <v>2507</v>
      </c>
      <c r="L409" t="s">
        <v>2505</v>
      </c>
    </row>
    <row r="410" spans="1:12">
      <c r="A410" s="254">
        <v>417</v>
      </c>
      <c r="B410" s="481" t="s">
        <v>2501</v>
      </c>
      <c r="C410" s="8" t="s">
        <v>2502</v>
      </c>
      <c r="D410" s="476" t="s">
        <v>1994</v>
      </c>
      <c r="E410" s="107" t="s">
        <v>2503</v>
      </c>
      <c r="F410" s="496" t="s">
        <v>2524</v>
      </c>
      <c r="H410" s="131" t="s">
        <v>17</v>
      </c>
      <c r="I410" s="189">
        <v>1</v>
      </c>
      <c r="J410" s="131" t="s">
        <v>1587</v>
      </c>
      <c r="K410" s="131" t="s">
        <v>2507</v>
      </c>
      <c r="L410" t="s">
        <v>2505</v>
      </c>
    </row>
    <row r="411" spans="1:12">
      <c r="A411" s="254">
        <v>418</v>
      </c>
      <c r="B411" s="481" t="s">
        <v>2501</v>
      </c>
      <c r="C411" s="8" t="s">
        <v>2502</v>
      </c>
      <c r="D411" s="476" t="s">
        <v>1994</v>
      </c>
      <c r="E411" s="107" t="s">
        <v>2503</v>
      </c>
      <c r="F411" s="496" t="s">
        <v>2525</v>
      </c>
      <c r="H411" s="131" t="s">
        <v>2240</v>
      </c>
      <c r="I411" s="189">
        <v>1</v>
      </c>
      <c r="J411" s="131" t="s">
        <v>1587</v>
      </c>
      <c r="K411" s="131" t="s">
        <v>1582</v>
      </c>
      <c r="L411" t="s">
        <v>2505</v>
      </c>
    </row>
    <row r="412" spans="1:12">
      <c r="A412" s="254">
        <v>419</v>
      </c>
      <c r="B412" s="481" t="s">
        <v>2501</v>
      </c>
      <c r="C412" s="8" t="s">
        <v>2502</v>
      </c>
      <c r="D412" s="476" t="s">
        <v>1994</v>
      </c>
      <c r="E412" s="107" t="s">
        <v>2503</v>
      </c>
      <c r="F412" s="496" t="s">
        <v>2526</v>
      </c>
      <c r="H412" s="131" t="s">
        <v>17</v>
      </c>
      <c r="I412" s="189">
        <v>1</v>
      </c>
      <c r="J412" s="131" t="s">
        <v>1587</v>
      </c>
      <c r="K412" s="131" t="s">
        <v>2507</v>
      </c>
      <c r="L412" t="s">
        <v>2505</v>
      </c>
    </row>
    <row r="413" spans="1:12">
      <c r="A413" s="254">
        <v>420</v>
      </c>
      <c r="B413" s="481" t="s">
        <v>2501</v>
      </c>
      <c r="C413" s="8" t="s">
        <v>2502</v>
      </c>
      <c r="D413" s="476" t="s">
        <v>1994</v>
      </c>
      <c r="E413" s="107" t="s">
        <v>2503</v>
      </c>
      <c r="F413" s="496" t="s">
        <v>2527</v>
      </c>
      <c r="H413" s="131" t="s">
        <v>17</v>
      </c>
      <c r="I413" s="189">
        <v>1</v>
      </c>
      <c r="J413" s="131" t="s">
        <v>1587</v>
      </c>
      <c r="K413" s="131" t="s">
        <v>2507</v>
      </c>
      <c r="L413" t="s">
        <v>2505</v>
      </c>
    </row>
    <row r="414" spans="1:12">
      <c r="A414" s="254">
        <v>421</v>
      </c>
      <c r="B414" s="481" t="s">
        <v>2501</v>
      </c>
      <c r="C414" s="8" t="s">
        <v>2502</v>
      </c>
      <c r="D414" s="476" t="s">
        <v>1994</v>
      </c>
      <c r="E414" s="107" t="s">
        <v>2503</v>
      </c>
      <c r="F414" s="496" t="s">
        <v>2528</v>
      </c>
      <c r="H414" s="131" t="s">
        <v>17</v>
      </c>
      <c r="I414" s="189">
        <v>1</v>
      </c>
      <c r="J414" s="131" t="s">
        <v>1587</v>
      </c>
      <c r="K414" s="131" t="s">
        <v>2507</v>
      </c>
      <c r="L414" t="s">
        <v>2505</v>
      </c>
    </row>
    <row r="415" spans="1:12">
      <c r="A415" s="254">
        <v>422</v>
      </c>
      <c r="B415" s="481" t="s">
        <v>2501</v>
      </c>
      <c r="C415" s="8" t="s">
        <v>2502</v>
      </c>
      <c r="D415" s="476" t="s">
        <v>1994</v>
      </c>
      <c r="E415" s="107" t="s">
        <v>2503</v>
      </c>
      <c r="F415" s="496" t="s">
        <v>2529</v>
      </c>
      <c r="H415" s="131" t="s">
        <v>17</v>
      </c>
      <c r="I415" s="189">
        <v>1</v>
      </c>
      <c r="J415" s="131" t="s">
        <v>1587</v>
      </c>
      <c r="K415" s="131" t="s">
        <v>2507</v>
      </c>
      <c r="L415" t="s">
        <v>2505</v>
      </c>
    </row>
    <row r="416" spans="1:12">
      <c r="A416" s="254">
        <v>423</v>
      </c>
      <c r="B416" s="481" t="s">
        <v>2501</v>
      </c>
      <c r="C416" s="8" t="s">
        <v>2502</v>
      </c>
      <c r="D416" s="476" t="s">
        <v>1994</v>
      </c>
      <c r="E416" s="107" t="s">
        <v>2503</v>
      </c>
      <c r="F416" s="496" t="s">
        <v>2530</v>
      </c>
      <c r="H416" s="131" t="s">
        <v>17</v>
      </c>
      <c r="I416" s="189">
        <v>1</v>
      </c>
      <c r="J416" s="131" t="s">
        <v>1587</v>
      </c>
      <c r="K416" s="131" t="s">
        <v>2507</v>
      </c>
      <c r="L416" t="s">
        <v>2505</v>
      </c>
    </row>
    <row r="417" spans="1:12">
      <c r="A417" s="254">
        <v>424</v>
      </c>
      <c r="B417" s="481" t="s">
        <v>2501</v>
      </c>
      <c r="C417" s="8" t="s">
        <v>2502</v>
      </c>
      <c r="D417" s="476" t="s">
        <v>1994</v>
      </c>
      <c r="E417" s="107" t="s">
        <v>2503</v>
      </c>
      <c r="F417" s="496" t="s">
        <v>2531</v>
      </c>
      <c r="H417" s="131" t="s">
        <v>1808</v>
      </c>
      <c r="I417" s="189">
        <v>1</v>
      </c>
      <c r="J417" s="131" t="s">
        <v>1587</v>
      </c>
      <c r="K417" s="131" t="s">
        <v>2507</v>
      </c>
      <c r="L417" t="s">
        <v>2505</v>
      </c>
    </row>
    <row r="418" spans="1:12">
      <c r="A418" s="254">
        <v>425</v>
      </c>
      <c r="B418" s="481" t="s">
        <v>2501</v>
      </c>
      <c r="C418" s="8" t="s">
        <v>2502</v>
      </c>
      <c r="D418" s="476" t="s">
        <v>1994</v>
      </c>
      <c r="E418" s="107" t="s">
        <v>2503</v>
      </c>
      <c r="F418" s="496" t="s">
        <v>2532</v>
      </c>
      <c r="H418" s="131" t="s">
        <v>17</v>
      </c>
      <c r="I418" s="189">
        <v>1</v>
      </c>
      <c r="J418" s="131" t="s">
        <v>1587</v>
      </c>
      <c r="K418" s="131" t="s">
        <v>2507</v>
      </c>
      <c r="L418" t="s">
        <v>2505</v>
      </c>
    </row>
    <row r="419" spans="1:12">
      <c r="A419" s="254">
        <v>426</v>
      </c>
      <c r="B419" s="481" t="s">
        <v>2501</v>
      </c>
      <c r="C419" s="8" t="s">
        <v>2502</v>
      </c>
      <c r="D419" s="476" t="s">
        <v>1994</v>
      </c>
      <c r="E419" s="107" t="s">
        <v>2503</v>
      </c>
      <c r="F419" s="496" t="s">
        <v>2533</v>
      </c>
      <c r="H419" s="131" t="s">
        <v>17</v>
      </c>
      <c r="I419" s="189">
        <v>1</v>
      </c>
      <c r="J419" s="131" t="s">
        <v>1587</v>
      </c>
      <c r="K419" s="131" t="s">
        <v>2507</v>
      </c>
      <c r="L419" t="s">
        <v>2505</v>
      </c>
    </row>
    <row r="420" spans="1:12">
      <c r="A420" s="254">
        <v>427</v>
      </c>
      <c r="B420" s="481" t="s">
        <v>2501</v>
      </c>
      <c r="C420" s="8" t="s">
        <v>2502</v>
      </c>
      <c r="D420" s="476" t="s">
        <v>1994</v>
      </c>
      <c r="E420" s="107" t="s">
        <v>2503</v>
      </c>
      <c r="F420" s="496" t="s">
        <v>2534</v>
      </c>
      <c r="H420" s="131" t="s">
        <v>17</v>
      </c>
      <c r="I420" s="189">
        <v>1</v>
      </c>
      <c r="J420" s="131" t="s">
        <v>1587</v>
      </c>
      <c r="K420" s="131" t="s">
        <v>2507</v>
      </c>
      <c r="L420" t="s">
        <v>2505</v>
      </c>
    </row>
    <row r="421" spans="1:12">
      <c r="A421" s="254">
        <v>428</v>
      </c>
      <c r="B421" s="481" t="s">
        <v>2501</v>
      </c>
      <c r="C421" s="8" t="s">
        <v>2502</v>
      </c>
      <c r="D421" s="476" t="s">
        <v>1994</v>
      </c>
      <c r="E421" s="107" t="s">
        <v>2503</v>
      </c>
      <c r="F421" s="496" t="s">
        <v>2535</v>
      </c>
      <c r="H421" s="131" t="s">
        <v>17</v>
      </c>
      <c r="I421" s="189">
        <v>1</v>
      </c>
      <c r="J421" s="131" t="s">
        <v>1587</v>
      </c>
      <c r="K421" s="131" t="s">
        <v>2507</v>
      </c>
      <c r="L421" t="s">
        <v>2505</v>
      </c>
    </row>
    <row r="422" spans="1:12">
      <c r="A422" s="254">
        <v>429</v>
      </c>
      <c r="B422" s="481" t="s">
        <v>2501</v>
      </c>
      <c r="C422" s="8" t="s">
        <v>2502</v>
      </c>
      <c r="D422" s="476" t="s">
        <v>1994</v>
      </c>
      <c r="E422" s="107" t="s">
        <v>2503</v>
      </c>
      <c r="F422" s="496" t="s">
        <v>2536</v>
      </c>
      <c r="H422" s="131" t="s">
        <v>17</v>
      </c>
      <c r="I422" s="189">
        <v>1</v>
      </c>
      <c r="J422" s="131" t="s">
        <v>1587</v>
      </c>
      <c r="K422" s="131" t="s">
        <v>2507</v>
      </c>
      <c r="L422" t="s">
        <v>2505</v>
      </c>
    </row>
    <row r="423" spans="1:12">
      <c r="A423" s="254">
        <v>430</v>
      </c>
      <c r="B423" s="481" t="s">
        <v>2501</v>
      </c>
      <c r="C423" s="8" t="s">
        <v>2502</v>
      </c>
      <c r="D423" s="476" t="s">
        <v>1994</v>
      </c>
      <c r="E423" s="107" t="s">
        <v>2503</v>
      </c>
      <c r="F423" s="496" t="s">
        <v>2537</v>
      </c>
      <c r="H423" s="131" t="s">
        <v>17</v>
      </c>
      <c r="I423" s="189">
        <v>1</v>
      </c>
      <c r="J423" s="131" t="s">
        <v>1587</v>
      </c>
      <c r="K423" s="131" t="s">
        <v>2507</v>
      </c>
      <c r="L423" t="s">
        <v>2505</v>
      </c>
    </row>
    <row r="424" spans="1:12">
      <c r="A424" s="254">
        <v>431</v>
      </c>
      <c r="B424" s="481" t="s">
        <v>2501</v>
      </c>
      <c r="C424" s="8" t="s">
        <v>2502</v>
      </c>
      <c r="D424" s="476" t="s">
        <v>1994</v>
      </c>
      <c r="E424" s="107" t="s">
        <v>2503</v>
      </c>
      <c r="F424" s="496" t="s">
        <v>2538</v>
      </c>
      <c r="H424" s="131" t="s">
        <v>17</v>
      </c>
      <c r="I424" s="189">
        <v>1</v>
      </c>
      <c r="J424" s="131" t="s">
        <v>1587</v>
      </c>
      <c r="K424" s="131" t="s">
        <v>2507</v>
      </c>
      <c r="L424" t="s">
        <v>2505</v>
      </c>
    </row>
    <row r="425" spans="1:12">
      <c r="A425" s="254">
        <v>432</v>
      </c>
      <c r="B425" s="481" t="s">
        <v>2501</v>
      </c>
      <c r="C425" s="8" t="s">
        <v>2502</v>
      </c>
      <c r="D425" s="476" t="s">
        <v>1994</v>
      </c>
      <c r="E425" s="107" t="s">
        <v>2503</v>
      </c>
      <c r="F425" s="496" t="s">
        <v>2539</v>
      </c>
      <c r="H425" s="131" t="s">
        <v>17</v>
      </c>
      <c r="I425" s="189">
        <v>1</v>
      </c>
      <c r="J425" s="131" t="s">
        <v>1587</v>
      </c>
      <c r="K425" s="131" t="s">
        <v>2507</v>
      </c>
      <c r="L425" t="s">
        <v>2505</v>
      </c>
    </row>
    <row r="426" spans="1:12">
      <c r="A426" s="254">
        <v>433</v>
      </c>
      <c r="B426" s="481" t="s">
        <v>2501</v>
      </c>
      <c r="C426" s="8" t="s">
        <v>2502</v>
      </c>
      <c r="D426" s="476" t="s">
        <v>1994</v>
      </c>
      <c r="E426" s="107" t="s">
        <v>2503</v>
      </c>
      <c r="F426" s="496" t="s">
        <v>2540</v>
      </c>
      <c r="H426" s="131" t="s">
        <v>17</v>
      </c>
      <c r="I426" s="189">
        <v>1</v>
      </c>
      <c r="J426" s="131" t="s">
        <v>1587</v>
      </c>
      <c r="K426" s="131" t="s">
        <v>2507</v>
      </c>
      <c r="L426" t="s">
        <v>2505</v>
      </c>
    </row>
    <row r="427" spans="1:12">
      <c r="A427" s="254">
        <v>434</v>
      </c>
      <c r="B427" s="481" t="s">
        <v>2501</v>
      </c>
      <c r="C427" s="8" t="s">
        <v>2502</v>
      </c>
      <c r="D427" s="476" t="s">
        <v>1994</v>
      </c>
      <c r="E427" s="107" t="s">
        <v>2503</v>
      </c>
      <c r="F427" s="496" t="s">
        <v>2541</v>
      </c>
      <c r="H427" s="131" t="s">
        <v>17</v>
      </c>
      <c r="I427" s="189">
        <v>1</v>
      </c>
      <c r="J427" s="131" t="s">
        <v>1587</v>
      </c>
      <c r="K427" s="131" t="s">
        <v>2507</v>
      </c>
      <c r="L427" t="s">
        <v>2505</v>
      </c>
    </row>
    <row r="428" spans="1:12">
      <c r="A428" s="254">
        <v>435</v>
      </c>
      <c r="B428" s="481" t="s">
        <v>2501</v>
      </c>
      <c r="C428" s="8" t="s">
        <v>2502</v>
      </c>
      <c r="D428" s="476" t="s">
        <v>1994</v>
      </c>
      <c r="E428" s="107" t="s">
        <v>2503</v>
      </c>
      <c r="F428" s="496" t="s">
        <v>2542</v>
      </c>
      <c r="H428" s="131" t="s">
        <v>17</v>
      </c>
      <c r="I428" s="189">
        <v>1</v>
      </c>
      <c r="J428" s="131" t="s">
        <v>1587</v>
      </c>
      <c r="K428" s="131" t="s">
        <v>2507</v>
      </c>
      <c r="L428" t="s">
        <v>2505</v>
      </c>
    </row>
    <row r="429" spans="1:12">
      <c r="A429" s="254">
        <v>436</v>
      </c>
      <c r="B429" s="481" t="s">
        <v>2501</v>
      </c>
      <c r="C429" s="8" t="s">
        <v>2502</v>
      </c>
      <c r="D429" s="476" t="s">
        <v>1994</v>
      </c>
      <c r="E429" s="107" t="s">
        <v>2503</v>
      </c>
      <c r="F429" s="496" t="s">
        <v>2543</v>
      </c>
      <c r="H429" s="131" t="s">
        <v>17</v>
      </c>
      <c r="I429" s="189">
        <v>1</v>
      </c>
      <c r="J429" s="131" t="s">
        <v>1587</v>
      </c>
      <c r="K429" s="131" t="s">
        <v>2507</v>
      </c>
      <c r="L429" t="s">
        <v>2505</v>
      </c>
    </row>
    <row r="430" spans="1:12">
      <c r="A430" s="254">
        <v>437</v>
      </c>
      <c r="B430" s="481" t="s">
        <v>2501</v>
      </c>
      <c r="C430" s="8" t="s">
        <v>2502</v>
      </c>
      <c r="D430" s="476" t="s">
        <v>1994</v>
      </c>
      <c r="E430" s="107" t="s">
        <v>2503</v>
      </c>
      <c r="F430" s="496" t="s">
        <v>2544</v>
      </c>
      <c r="H430" s="131" t="s">
        <v>17</v>
      </c>
      <c r="I430" s="189">
        <v>1</v>
      </c>
      <c r="J430" s="131" t="s">
        <v>1587</v>
      </c>
      <c r="K430" s="131" t="s">
        <v>2507</v>
      </c>
      <c r="L430" t="s">
        <v>2505</v>
      </c>
    </row>
    <row r="431" spans="1:12">
      <c r="A431" s="254">
        <v>438</v>
      </c>
      <c r="B431" s="481" t="s">
        <v>2501</v>
      </c>
      <c r="C431" s="8" t="s">
        <v>2502</v>
      </c>
      <c r="D431" s="476" t="s">
        <v>1994</v>
      </c>
      <c r="E431" s="107" t="s">
        <v>2503</v>
      </c>
      <c r="F431" s="496" t="s">
        <v>2545</v>
      </c>
      <c r="H431" s="131" t="s">
        <v>2184</v>
      </c>
      <c r="I431" s="189">
        <v>1</v>
      </c>
      <c r="J431" s="131" t="s">
        <v>1587</v>
      </c>
      <c r="K431" s="131" t="s">
        <v>2507</v>
      </c>
      <c r="L431" t="s">
        <v>2505</v>
      </c>
    </row>
    <row r="432" spans="1:12">
      <c r="A432" s="254">
        <v>439</v>
      </c>
      <c r="B432" s="481" t="s">
        <v>2501</v>
      </c>
      <c r="C432" s="8" t="s">
        <v>2502</v>
      </c>
      <c r="D432" s="476" t="s">
        <v>1994</v>
      </c>
      <c r="E432" s="107" t="s">
        <v>2503</v>
      </c>
      <c r="F432" s="496" t="s">
        <v>2546</v>
      </c>
      <c r="H432" s="131" t="s">
        <v>17</v>
      </c>
      <c r="I432" s="189">
        <v>1</v>
      </c>
      <c r="J432" s="131" t="s">
        <v>1587</v>
      </c>
      <c r="K432" s="131" t="s">
        <v>2507</v>
      </c>
      <c r="L432" t="s">
        <v>2505</v>
      </c>
    </row>
    <row r="433" spans="1:12">
      <c r="A433" s="254">
        <v>440</v>
      </c>
      <c r="B433" s="481" t="s">
        <v>2501</v>
      </c>
      <c r="C433" s="8" t="s">
        <v>2502</v>
      </c>
      <c r="D433" s="476" t="s">
        <v>1994</v>
      </c>
      <c r="E433" s="107" t="s">
        <v>2503</v>
      </c>
      <c r="F433" s="496" t="s">
        <v>2547</v>
      </c>
      <c r="H433" s="131" t="s">
        <v>17</v>
      </c>
      <c r="I433" s="189">
        <v>1</v>
      </c>
      <c r="J433" s="131" t="s">
        <v>1587</v>
      </c>
      <c r="K433" s="131" t="s">
        <v>2507</v>
      </c>
      <c r="L433" t="s">
        <v>2505</v>
      </c>
    </row>
    <row r="434" spans="1:12">
      <c r="A434" s="254">
        <v>441</v>
      </c>
      <c r="B434" s="497">
        <v>45344</v>
      </c>
      <c r="C434" s="8" t="s">
        <v>2548</v>
      </c>
      <c r="D434" s="476" t="s">
        <v>1994</v>
      </c>
      <c r="E434" t="s">
        <v>2549</v>
      </c>
      <c r="F434" s="133" t="s">
        <v>2550</v>
      </c>
      <c r="H434" s="131" t="s">
        <v>17</v>
      </c>
      <c r="I434" s="189">
        <v>1</v>
      </c>
      <c r="J434" s="131" t="s">
        <v>1587</v>
      </c>
      <c r="L434" t="s">
        <v>2551</v>
      </c>
    </row>
    <row r="435" spans="1:12">
      <c r="A435" s="254">
        <v>442</v>
      </c>
      <c r="B435" s="497">
        <v>45344</v>
      </c>
      <c r="C435" s="8" t="s">
        <v>2548</v>
      </c>
      <c r="D435" s="476" t="s">
        <v>1994</v>
      </c>
      <c r="E435" t="s">
        <v>2549</v>
      </c>
      <c r="F435" s="133" t="s">
        <v>2552</v>
      </c>
      <c r="H435" s="131" t="s">
        <v>17</v>
      </c>
      <c r="I435" s="189">
        <v>1</v>
      </c>
      <c r="J435" s="131" t="s">
        <v>1587</v>
      </c>
      <c r="L435" t="s">
        <v>2551</v>
      </c>
    </row>
    <row r="436" spans="1:12">
      <c r="A436" s="254">
        <v>443</v>
      </c>
      <c r="B436" s="497">
        <v>45344</v>
      </c>
      <c r="C436" s="8" t="s">
        <v>2548</v>
      </c>
      <c r="D436" s="476" t="s">
        <v>1994</v>
      </c>
      <c r="E436" t="s">
        <v>2549</v>
      </c>
      <c r="F436" s="133" t="s">
        <v>2553</v>
      </c>
      <c r="H436" s="131" t="s">
        <v>17</v>
      </c>
      <c r="I436" s="189">
        <v>1</v>
      </c>
      <c r="J436" s="131" t="s">
        <v>1587</v>
      </c>
      <c r="L436" t="s">
        <v>2551</v>
      </c>
    </row>
    <row r="437" spans="1:12">
      <c r="A437" s="254">
        <v>444</v>
      </c>
      <c r="B437" s="497">
        <v>45344</v>
      </c>
      <c r="C437" s="8" t="s">
        <v>2548</v>
      </c>
      <c r="D437" s="476" t="s">
        <v>1994</v>
      </c>
      <c r="E437" t="s">
        <v>2549</v>
      </c>
      <c r="F437" s="133" t="s">
        <v>2554</v>
      </c>
      <c r="H437" s="131" t="s">
        <v>17</v>
      </c>
      <c r="I437" s="189">
        <v>1</v>
      </c>
      <c r="J437" s="131" t="s">
        <v>1587</v>
      </c>
      <c r="L437" t="s">
        <v>2551</v>
      </c>
    </row>
    <row r="438" spans="1:12">
      <c r="A438" s="254">
        <v>445</v>
      </c>
      <c r="B438" s="497">
        <v>45344</v>
      </c>
      <c r="C438" s="8" t="s">
        <v>2548</v>
      </c>
      <c r="D438" s="476" t="s">
        <v>1994</v>
      </c>
      <c r="E438" t="s">
        <v>2549</v>
      </c>
      <c r="F438" s="133" t="s">
        <v>2555</v>
      </c>
      <c r="H438" s="131" t="s">
        <v>2168</v>
      </c>
      <c r="I438" s="189">
        <v>1</v>
      </c>
      <c r="J438" s="131" t="s">
        <v>1587</v>
      </c>
      <c r="L438" t="s">
        <v>2551</v>
      </c>
    </row>
    <row r="439" spans="1:12">
      <c r="A439" s="254">
        <v>446</v>
      </c>
      <c r="B439" s="497">
        <v>45344</v>
      </c>
      <c r="C439" s="8" t="s">
        <v>2548</v>
      </c>
      <c r="D439" s="476" t="s">
        <v>1994</v>
      </c>
      <c r="E439" t="s">
        <v>2549</v>
      </c>
      <c r="F439" s="133" t="s">
        <v>2556</v>
      </c>
      <c r="H439" s="131" t="s">
        <v>17</v>
      </c>
      <c r="I439" s="189">
        <v>1</v>
      </c>
      <c r="J439" s="131" t="s">
        <v>1587</v>
      </c>
      <c r="L439" t="s">
        <v>2551</v>
      </c>
    </row>
    <row r="440" spans="1:12">
      <c r="A440" s="254">
        <v>447</v>
      </c>
      <c r="B440" s="497">
        <v>45344</v>
      </c>
      <c r="C440" s="8" t="s">
        <v>2548</v>
      </c>
      <c r="D440" s="476" t="s">
        <v>1994</v>
      </c>
      <c r="E440" t="s">
        <v>2549</v>
      </c>
      <c r="F440" s="133" t="s">
        <v>2557</v>
      </c>
      <c r="H440" s="131" t="s">
        <v>17</v>
      </c>
      <c r="I440" s="189">
        <v>1</v>
      </c>
      <c r="J440" s="131" t="s">
        <v>1587</v>
      </c>
      <c r="L440" t="s">
        <v>2551</v>
      </c>
    </row>
    <row r="441" spans="1:12">
      <c r="A441" s="254">
        <v>448</v>
      </c>
      <c r="B441" s="497">
        <v>45344</v>
      </c>
      <c r="C441" s="8" t="s">
        <v>2548</v>
      </c>
      <c r="D441" s="476" t="s">
        <v>1994</v>
      </c>
      <c r="E441" t="s">
        <v>2549</v>
      </c>
      <c r="F441" s="133" t="s">
        <v>2558</v>
      </c>
      <c r="H441" s="131" t="s">
        <v>17</v>
      </c>
      <c r="I441" s="189">
        <v>1</v>
      </c>
      <c r="J441" s="131" t="s">
        <v>1587</v>
      </c>
      <c r="L441" t="s">
        <v>2551</v>
      </c>
    </row>
    <row r="442" spans="1:12">
      <c r="A442" s="254">
        <v>449</v>
      </c>
      <c r="B442" s="497">
        <v>45344</v>
      </c>
      <c r="C442" s="8" t="s">
        <v>2548</v>
      </c>
      <c r="D442" s="476" t="s">
        <v>1994</v>
      </c>
      <c r="E442" t="s">
        <v>2549</v>
      </c>
      <c r="F442" s="133" t="s">
        <v>2559</v>
      </c>
      <c r="H442" s="131" t="s">
        <v>17</v>
      </c>
      <c r="I442" s="189">
        <v>1</v>
      </c>
      <c r="J442" s="131" t="s">
        <v>1587</v>
      </c>
      <c r="L442" t="s">
        <v>2551</v>
      </c>
    </row>
    <row r="443" spans="1:12">
      <c r="A443" s="254">
        <v>450</v>
      </c>
      <c r="B443" s="497">
        <v>45344</v>
      </c>
      <c r="C443" s="8" t="s">
        <v>2548</v>
      </c>
      <c r="D443" s="476" t="s">
        <v>1994</v>
      </c>
      <c r="E443" t="s">
        <v>2549</v>
      </c>
      <c r="F443" s="133" t="s">
        <v>2560</v>
      </c>
      <c r="H443" s="131" t="s">
        <v>17</v>
      </c>
      <c r="I443" s="189">
        <v>1</v>
      </c>
      <c r="J443" s="131" t="s">
        <v>1587</v>
      </c>
      <c r="L443" t="s">
        <v>2551</v>
      </c>
    </row>
    <row r="444" spans="1:12">
      <c r="A444" s="254">
        <v>451</v>
      </c>
      <c r="B444" s="497">
        <v>45344</v>
      </c>
      <c r="C444" s="8" t="s">
        <v>2548</v>
      </c>
      <c r="D444" s="476" t="s">
        <v>1994</v>
      </c>
      <c r="E444" t="s">
        <v>2549</v>
      </c>
      <c r="F444" s="133" t="s">
        <v>2561</v>
      </c>
      <c r="H444" s="131" t="s">
        <v>17</v>
      </c>
      <c r="I444" s="189">
        <v>1</v>
      </c>
      <c r="J444" s="131" t="s">
        <v>1587</v>
      </c>
      <c r="L444" t="s">
        <v>2551</v>
      </c>
    </row>
    <row r="445" spans="1:12">
      <c r="A445" s="254">
        <v>452</v>
      </c>
      <c r="B445" s="497">
        <v>45344</v>
      </c>
      <c r="C445" s="8" t="s">
        <v>2548</v>
      </c>
      <c r="D445" s="476" t="s">
        <v>1994</v>
      </c>
      <c r="E445" t="s">
        <v>2549</v>
      </c>
      <c r="F445" s="133" t="s">
        <v>2562</v>
      </c>
      <c r="H445" s="131" t="s">
        <v>2168</v>
      </c>
      <c r="I445" s="189">
        <v>1</v>
      </c>
      <c r="J445" s="131" t="s">
        <v>1587</v>
      </c>
      <c r="L445" t="s">
        <v>2551</v>
      </c>
    </row>
    <row r="446" spans="1:12">
      <c r="A446" s="254">
        <v>453</v>
      </c>
      <c r="B446" s="497">
        <v>45344</v>
      </c>
      <c r="C446" s="8" t="s">
        <v>2548</v>
      </c>
      <c r="D446" s="476" t="s">
        <v>1994</v>
      </c>
      <c r="E446" t="s">
        <v>2549</v>
      </c>
      <c r="F446" s="133" t="s">
        <v>2563</v>
      </c>
      <c r="H446" s="131" t="s">
        <v>17</v>
      </c>
      <c r="I446" s="189">
        <v>1</v>
      </c>
      <c r="J446" s="131" t="s">
        <v>1587</v>
      </c>
      <c r="L446" t="s">
        <v>2551</v>
      </c>
    </row>
    <row r="447" spans="1:12">
      <c r="A447" s="254">
        <v>454</v>
      </c>
      <c r="B447" s="497">
        <v>45344</v>
      </c>
      <c r="C447" s="8" t="s">
        <v>2548</v>
      </c>
      <c r="D447" s="476" t="s">
        <v>1994</v>
      </c>
      <c r="E447" t="s">
        <v>2549</v>
      </c>
      <c r="F447" s="133" t="s">
        <v>2564</v>
      </c>
      <c r="H447" s="131" t="s">
        <v>17</v>
      </c>
      <c r="I447" s="189">
        <v>1</v>
      </c>
      <c r="J447" s="131" t="s">
        <v>1587</v>
      </c>
      <c r="L447" t="s">
        <v>2551</v>
      </c>
    </row>
    <row r="448" spans="1:12">
      <c r="A448" s="254">
        <v>455</v>
      </c>
      <c r="B448" s="497">
        <v>45344</v>
      </c>
      <c r="C448" s="8" t="s">
        <v>2548</v>
      </c>
      <c r="D448" s="476" t="s">
        <v>1994</v>
      </c>
      <c r="E448" t="s">
        <v>2549</v>
      </c>
      <c r="F448" s="133" t="s">
        <v>2565</v>
      </c>
      <c r="H448" s="131" t="s">
        <v>17</v>
      </c>
      <c r="I448" s="189">
        <v>1</v>
      </c>
      <c r="J448" s="131" t="s">
        <v>1587</v>
      </c>
      <c r="L448" t="s">
        <v>2551</v>
      </c>
    </row>
    <row r="449" spans="1:12">
      <c r="A449" s="254">
        <v>456</v>
      </c>
      <c r="B449" s="497">
        <v>45344</v>
      </c>
      <c r="C449" s="8" t="s">
        <v>2548</v>
      </c>
      <c r="D449" s="476" t="s">
        <v>1994</v>
      </c>
      <c r="E449" t="s">
        <v>2549</v>
      </c>
      <c r="F449" s="133" t="s">
        <v>2566</v>
      </c>
      <c r="H449" s="131" t="s">
        <v>17</v>
      </c>
      <c r="I449" s="189">
        <v>1</v>
      </c>
      <c r="J449" s="131" t="s">
        <v>1587</v>
      </c>
      <c r="L449" t="s">
        <v>2551</v>
      </c>
    </row>
    <row r="450" spans="1:12">
      <c r="A450" s="254">
        <v>457</v>
      </c>
      <c r="B450" s="497">
        <v>45344</v>
      </c>
      <c r="C450" s="8" t="s">
        <v>2548</v>
      </c>
      <c r="D450" s="476" t="s">
        <v>1994</v>
      </c>
      <c r="E450" t="s">
        <v>2549</v>
      </c>
      <c r="F450" s="133" t="s">
        <v>2567</v>
      </c>
      <c r="H450" s="131" t="s">
        <v>17</v>
      </c>
      <c r="I450" s="189">
        <v>1</v>
      </c>
      <c r="J450" s="131" t="s">
        <v>1587</v>
      </c>
      <c r="L450" t="s">
        <v>2551</v>
      </c>
    </row>
    <row r="451" spans="1:12">
      <c r="A451" s="254">
        <v>458</v>
      </c>
      <c r="B451" s="497">
        <v>45344</v>
      </c>
      <c r="C451" s="8" t="s">
        <v>2548</v>
      </c>
      <c r="D451" s="476" t="s">
        <v>1994</v>
      </c>
      <c r="E451" t="s">
        <v>2549</v>
      </c>
      <c r="F451" s="133" t="s">
        <v>2568</v>
      </c>
      <c r="H451" s="131" t="s">
        <v>17</v>
      </c>
      <c r="I451" s="189">
        <v>1</v>
      </c>
      <c r="J451" s="131" t="s">
        <v>1587</v>
      </c>
      <c r="L451" t="s">
        <v>2551</v>
      </c>
    </row>
    <row r="452" spans="1:12">
      <c r="A452" s="254">
        <v>459</v>
      </c>
      <c r="B452" s="497">
        <v>45344</v>
      </c>
      <c r="C452" s="8" t="s">
        <v>2548</v>
      </c>
      <c r="D452" s="476" t="s">
        <v>1994</v>
      </c>
      <c r="E452" t="s">
        <v>2549</v>
      </c>
      <c r="F452" s="133" t="s">
        <v>2569</v>
      </c>
      <c r="H452" s="131" t="s">
        <v>17</v>
      </c>
      <c r="I452" s="189">
        <v>1</v>
      </c>
      <c r="J452" s="131" t="s">
        <v>1587</v>
      </c>
      <c r="L452" t="s">
        <v>2551</v>
      </c>
    </row>
    <row r="453" spans="1:12">
      <c r="A453" s="254">
        <v>460</v>
      </c>
      <c r="B453" s="497">
        <v>45344</v>
      </c>
      <c r="C453" s="8" t="s">
        <v>2548</v>
      </c>
      <c r="D453" s="476" t="s">
        <v>1994</v>
      </c>
      <c r="E453" t="s">
        <v>2549</v>
      </c>
      <c r="F453" s="133" t="s">
        <v>2570</v>
      </c>
      <c r="H453" s="131" t="s">
        <v>17</v>
      </c>
      <c r="I453" s="189">
        <v>1</v>
      </c>
      <c r="J453" s="131" t="s">
        <v>1587</v>
      </c>
      <c r="L453" t="s">
        <v>2551</v>
      </c>
    </row>
    <row r="454" spans="1:12">
      <c r="A454" s="254">
        <v>461</v>
      </c>
      <c r="B454" s="497">
        <v>45344</v>
      </c>
      <c r="C454" s="8" t="s">
        <v>2548</v>
      </c>
      <c r="D454" s="476" t="s">
        <v>1994</v>
      </c>
      <c r="E454" t="s">
        <v>2549</v>
      </c>
      <c r="F454" s="133" t="s">
        <v>2571</v>
      </c>
      <c r="H454" s="131" t="s">
        <v>17</v>
      </c>
      <c r="I454" s="189">
        <v>1</v>
      </c>
      <c r="J454" s="131" t="s">
        <v>1587</v>
      </c>
      <c r="L454" t="s">
        <v>2551</v>
      </c>
    </row>
    <row r="455" spans="1:12">
      <c r="A455" s="254">
        <v>462</v>
      </c>
      <c r="B455" s="497">
        <v>45344</v>
      </c>
      <c r="C455" s="8" t="s">
        <v>2548</v>
      </c>
      <c r="D455" s="476" t="s">
        <v>1994</v>
      </c>
      <c r="E455" t="s">
        <v>2549</v>
      </c>
      <c r="F455" s="133" t="s">
        <v>2572</v>
      </c>
      <c r="H455" s="131" t="s">
        <v>17</v>
      </c>
      <c r="I455" s="189">
        <v>1</v>
      </c>
      <c r="J455" s="131" t="s">
        <v>1587</v>
      </c>
      <c r="L455" t="s">
        <v>2551</v>
      </c>
    </row>
    <row r="456" spans="1:12">
      <c r="A456" s="254">
        <v>463</v>
      </c>
      <c r="B456" s="497">
        <v>45344</v>
      </c>
      <c r="C456" s="8" t="s">
        <v>2548</v>
      </c>
      <c r="D456" s="476" t="s">
        <v>1994</v>
      </c>
      <c r="E456" t="s">
        <v>2549</v>
      </c>
      <c r="F456" s="133" t="s">
        <v>2573</v>
      </c>
      <c r="H456" s="131" t="s">
        <v>17</v>
      </c>
      <c r="I456" s="189">
        <v>1</v>
      </c>
      <c r="J456" s="131" t="s">
        <v>1587</v>
      </c>
      <c r="L456" t="s">
        <v>2551</v>
      </c>
    </row>
    <row r="457" spans="1:12">
      <c r="A457" s="254">
        <v>464</v>
      </c>
      <c r="B457" s="497">
        <v>45344</v>
      </c>
      <c r="C457" s="8" t="s">
        <v>2548</v>
      </c>
      <c r="D457" s="476" t="s">
        <v>1994</v>
      </c>
      <c r="E457" t="s">
        <v>2549</v>
      </c>
      <c r="F457" s="133" t="s">
        <v>2574</v>
      </c>
      <c r="H457" s="131" t="s">
        <v>17</v>
      </c>
      <c r="I457" s="189">
        <v>1</v>
      </c>
      <c r="J457" s="131" t="s">
        <v>1587</v>
      </c>
      <c r="L457" t="s">
        <v>2551</v>
      </c>
    </row>
    <row r="458" spans="1:12">
      <c r="A458" s="254">
        <v>465</v>
      </c>
      <c r="B458" s="497">
        <v>45344</v>
      </c>
      <c r="C458" s="8" t="s">
        <v>2548</v>
      </c>
      <c r="D458" s="476" t="s">
        <v>1994</v>
      </c>
      <c r="E458" t="s">
        <v>2549</v>
      </c>
      <c r="F458" s="133" t="s">
        <v>2575</v>
      </c>
      <c r="H458" s="131" t="s">
        <v>17</v>
      </c>
      <c r="I458" s="189">
        <v>1</v>
      </c>
      <c r="J458" s="131" t="s">
        <v>1587</v>
      </c>
      <c r="L458" t="s">
        <v>2551</v>
      </c>
    </row>
    <row r="459" spans="1:12">
      <c r="A459" s="254">
        <v>466</v>
      </c>
      <c r="B459" s="497">
        <v>45344</v>
      </c>
      <c r="C459" s="8" t="s">
        <v>2548</v>
      </c>
      <c r="D459" s="476" t="s">
        <v>1994</v>
      </c>
      <c r="E459" t="s">
        <v>2549</v>
      </c>
      <c r="F459" s="133" t="s">
        <v>2576</v>
      </c>
      <c r="H459" s="131" t="s">
        <v>17</v>
      </c>
      <c r="I459" s="189">
        <v>1</v>
      </c>
      <c r="J459" s="131" t="s">
        <v>1587</v>
      </c>
      <c r="L459" t="s">
        <v>2551</v>
      </c>
    </row>
    <row r="460" spans="1:12">
      <c r="A460" s="254">
        <v>467</v>
      </c>
      <c r="B460" s="497">
        <v>45344</v>
      </c>
      <c r="C460" s="8" t="s">
        <v>2548</v>
      </c>
      <c r="D460" s="476" t="s">
        <v>1994</v>
      </c>
      <c r="E460" t="s">
        <v>2549</v>
      </c>
      <c r="F460" s="133" t="s">
        <v>2577</v>
      </c>
      <c r="H460" s="131" t="s">
        <v>17</v>
      </c>
      <c r="I460" s="189">
        <v>1</v>
      </c>
      <c r="J460" s="131" t="s">
        <v>1587</v>
      </c>
      <c r="L460" t="s">
        <v>2551</v>
      </c>
    </row>
    <row r="461" spans="1:12">
      <c r="A461" s="254">
        <v>468</v>
      </c>
      <c r="B461" s="497">
        <v>45344</v>
      </c>
      <c r="C461" s="8" t="s">
        <v>2548</v>
      </c>
      <c r="D461" s="476" t="s">
        <v>1994</v>
      </c>
      <c r="E461" t="s">
        <v>2549</v>
      </c>
      <c r="F461" s="133" t="s">
        <v>2578</v>
      </c>
      <c r="H461" s="131" t="s">
        <v>17</v>
      </c>
      <c r="I461" s="189">
        <v>1</v>
      </c>
      <c r="J461" s="131" t="s">
        <v>1587</v>
      </c>
      <c r="L461" t="s">
        <v>2551</v>
      </c>
    </row>
    <row r="462" spans="1:12">
      <c r="A462" s="254">
        <v>469</v>
      </c>
      <c r="B462" s="497">
        <v>45344</v>
      </c>
      <c r="C462" s="8" t="s">
        <v>2548</v>
      </c>
      <c r="D462" s="476" t="s">
        <v>1994</v>
      </c>
      <c r="E462" t="s">
        <v>2549</v>
      </c>
      <c r="F462" s="133" t="s">
        <v>2579</v>
      </c>
      <c r="H462" s="131" t="s">
        <v>17</v>
      </c>
      <c r="I462" s="189">
        <v>1</v>
      </c>
      <c r="J462" s="131" t="s">
        <v>1587</v>
      </c>
      <c r="L462" t="s">
        <v>2551</v>
      </c>
    </row>
    <row r="463" spans="1:12">
      <c r="A463" s="254">
        <v>470</v>
      </c>
      <c r="B463" s="497">
        <v>45344</v>
      </c>
      <c r="C463" s="8" t="s">
        <v>2548</v>
      </c>
      <c r="D463" s="476" t="s">
        <v>1994</v>
      </c>
      <c r="E463" t="s">
        <v>2549</v>
      </c>
      <c r="F463" s="133" t="s">
        <v>2580</v>
      </c>
      <c r="H463" s="131" t="s">
        <v>17</v>
      </c>
      <c r="I463" s="189">
        <v>1</v>
      </c>
      <c r="J463" s="131" t="s">
        <v>1587</v>
      </c>
      <c r="L463" t="s">
        <v>2551</v>
      </c>
    </row>
    <row r="464" spans="1:12">
      <c r="A464" s="254">
        <v>471</v>
      </c>
      <c r="B464" s="497">
        <v>45344</v>
      </c>
      <c r="C464" s="8" t="s">
        <v>2548</v>
      </c>
      <c r="D464" s="476" t="s">
        <v>1994</v>
      </c>
      <c r="E464" t="s">
        <v>2549</v>
      </c>
      <c r="F464" s="133" t="s">
        <v>2581</v>
      </c>
      <c r="H464" s="131" t="s">
        <v>17</v>
      </c>
      <c r="I464" s="189">
        <v>1</v>
      </c>
      <c r="J464" s="131" t="s">
        <v>1587</v>
      </c>
      <c r="L464" t="s">
        <v>2551</v>
      </c>
    </row>
    <row r="465" spans="1:12">
      <c r="A465" s="254">
        <v>472</v>
      </c>
      <c r="B465" s="497">
        <v>45344</v>
      </c>
      <c r="C465" s="8" t="s">
        <v>2548</v>
      </c>
      <c r="D465" s="476" t="s">
        <v>1994</v>
      </c>
      <c r="E465" t="s">
        <v>2549</v>
      </c>
      <c r="F465" s="133" t="s">
        <v>2582</v>
      </c>
      <c r="H465" s="131" t="s">
        <v>17</v>
      </c>
      <c r="I465" s="189">
        <v>1</v>
      </c>
      <c r="J465" s="131" t="s">
        <v>1587</v>
      </c>
      <c r="L465" t="s">
        <v>2551</v>
      </c>
    </row>
    <row r="466" spans="1:12">
      <c r="A466" s="254">
        <v>473</v>
      </c>
      <c r="B466" s="497">
        <v>45344</v>
      </c>
      <c r="C466" s="8" t="s">
        <v>2548</v>
      </c>
      <c r="D466" s="476" t="s">
        <v>1994</v>
      </c>
      <c r="E466" t="s">
        <v>2549</v>
      </c>
      <c r="F466" s="133" t="s">
        <v>2583</v>
      </c>
      <c r="H466" s="131" t="s">
        <v>17</v>
      </c>
      <c r="I466" s="189">
        <v>1</v>
      </c>
      <c r="J466" s="131" t="s">
        <v>1587</v>
      </c>
      <c r="L466" t="s">
        <v>2551</v>
      </c>
    </row>
    <row r="467" spans="1:12">
      <c r="A467" s="254">
        <v>474</v>
      </c>
      <c r="B467" s="497">
        <v>45344</v>
      </c>
      <c r="C467" s="8" t="s">
        <v>2548</v>
      </c>
      <c r="D467" s="476" t="s">
        <v>1994</v>
      </c>
      <c r="E467" t="s">
        <v>2549</v>
      </c>
      <c r="F467" s="133" t="s">
        <v>2584</v>
      </c>
      <c r="H467" s="131" t="s">
        <v>17</v>
      </c>
      <c r="I467" s="189">
        <v>1</v>
      </c>
      <c r="J467" s="131" t="s">
        <v>1587</v>
      </c>
      <c r="L467" t="s">
        <v>2551</v>
      </c>
    </row>
    <row r="468" spans="1:12">
      <c r="A468" s="254">
        <v>475</v>
      </c>
      <c r="B468" s="497">
        <v>45344</v>
      </c>
      <c r="C468" s="8" t="s">
        <v>2548</v>
      </c>
      <c r="D468" s="476" t="s">
        <v>1994</v>
      </c>
      <c r="E468" t="s">
        <v>2549</v>
      </c>
      <c r="F468" s="133" t="s">
        <v>2585</v>
      </c>
      <c r="H468" s="131" t="s">
        <v>17</v>
      </c>
      <c r="I468" s="189">
        <v>1</v>
      </c>
      <c r="J468" s="131" t="s">
        <v>1587</v>
      </c>
      <c r="L468" t="s">
        <v>2551</v>
      </c>
    </row>
    <row r="469" spans="1:12">
      <c r="A469" s="254">
        <v>476</v>
      </c>
      <c r="B469" s="497">
        <v>45344</v>
      </c>
      <c r="C469" s="8" t="s">
        <v>2548</v>
      </c>
      <c r="D469" s="476" t="s">
        <v>1994</v>
      </c>
      <c r="E469" t="s">
        <v>2549</v>
      </c>
      <c r="F469" s="133" t="s">
        <v>2586</v>
      </c>
      <c r="H469" s="131" t="s">
        <v>17</v>
      </c>
      <c r="I469" s="189">
        <v>1</v>
      </c>
      <c r="J469" s="131" t="s">
        <v>1587</v>
      </c>
      <c r="L469" t="s">
        <v>2551</v>
      </c>
    </row>
    <row r="470" spans="1:12">
      <c r="A470" s="254">
        <v>477</v>
      </c>
      <c r="B470" s="497">
        <v>45344</v>
      </c>
      <c r="C470" s="8" t="s">
        <v>2548</v>
      </c>
      <c r="D470" s="476" t="s">
        <v>1994</v>
      </c>
      <c r="E470" t="s">
        <v>2549</v>
      </c>
      <c r="F470" s="133" t="s">
        <v>2587</v>
      </c>
      <c r="H470" s="131" t="s">
        <v>17</v>
      </c>
      <c r="I470" s="189">
        <v>1</v>
      </c>
      <c r="J470" s="131" t="s">
        <v>1587</v>
      </c>
      <c r="L470" t="s">
        <v>2551</v>
      </c>
    </row>
    <row r="471" spans="1:12">
      <c r="A471" s="254">
        <v>478</v>
      </c>
      <c r="B471" s="497">
        <v>45344</v>
      </c>
      <c r="C471" s="8" t="s">
        <v>2548</v>
      </c>
      <c r="D471" s="476" t="s">
        <v>1994</v>
      </c>
      <c r="E471" t="s">
        <v>2549</v>
      </c>
      <c r="F471" s="133" t="s">
        <v>2588</v>
      </c>
      <c r="H471" s="131" t="s">
        <v>17</v>
      </c>
      <c r="I471" s="189">
        <v>1</v>
      </c>
      <c r="J471" s="131" t="s">
        <v>1587</v>
      </c>
      <c r="L471" t="s">
        <v>2551</v>
      </c>
    </row>
    <row r="472" spans="1:12">
      <c r="A472" s="254">
        <v>479</v>
      </c>
      <c r="B472" s="497">
        <v>45344</v>
      </c>
      <c r="C472" s="8" t="s">
        <v>2548</v>
      </c>
      <c r="D472" s="476" t="s">
        <v>1994</v>
      </c>
      <c r="E472" t="s">
        <v>2549</v>
      </c>
      <c r="F472" s="133" t="s">
        <v>2589</v>
      </c>
      <c r="H472" s="131" t="s">
        <v>17</v>
      </c>
      <c r="I472" s="189">
        <v>1</v>
      </c>
      <c r="J472" s="131" t="s">
        <v>1587</v>
      </c>
      <c r="L472" t="s">
        <v>2551</v>
      </c>
    </row>
    <row r="473" spans="1:12">
      <c r="A473" s="254">
        <v>480</v>
      </c>
      <c r="B473" s="497">
        <v>45344</v>
      </c>
      <c r="C473" s="8" t="s">
        <v>2548</v>
      </c>
      <c r="D473" s="476" t="s">
        <v>1994</v>
      </c>
      <c r="E473" t="s">
        <v>2549</v>
      </c>
      <c r="F473" s="133" t="s">
        <v>2590</v>
      </c>
      <c r="H473" s="131" t="s">
        <v>17</v>
      </c>
      <c r="I473" s="189">
        <v>1</v>
      </c>
      <c r="J473" s="131" t="s">
        <v>1587</v>
      </c>
      <c r="L473" t="s">
        <v>2551</v>
      </c>
    </row>
    <row r="474" spans="1:12">
      <c r="A474" s="254">
        <v>481</v>
      </c>
      <c r="B474" s="497">
        <v>45344</v>
      </c>
      <c r="C474" s="8" t="s">
        <v>2548</v>
      </c>
      <c r="D474" s="476" t="s">
        <v>1994</v>
      </c>
      <c r="E474" t="s">
        <v>2549</v>
      </c>
      <c r="F474" s="133" t="s">
        <v>2591</v>
      </c>
      <c r="H474" s="131" t="s">
        <v>17</v>
      </c>
      <c r="I474" s="189">
        <v>1</v>
      </c>
      <c r="J474" s="131" t="s">
        <v>1587</v>
      </c>
      <c r="L474" t="s">
        <v>2551</v>
      </c>
    </row>
    <row r="475" spans="1:12">
      <c r="A475" s="254">
        <v>482</v>
      </c>
      <c r="B475" s="497">
        <v>45344</v>
      </c>
      <c r="C475" s="8" t="s">
        <v>2548</v>
      </c>
      <c r="D475" s="476" t="s">
        <v>1994</v>
      </c>
      <c r="E475" t="s">
        <v>2549</v>
      </c>
      <c r="F475" s="133" t="s">
        <v>2592</v>
      </c>
      <c r="H475" s="131" t="s">
        <v>17</v>
      </c>
      <c r="I475" s="189">
        <v>1</v>
      </c>
      <c r="J475" s="131" t="s">
        <v>1587</v>
      </c>
      <c r="L475" t="s">
        <v>2551</v>
      </c>
    </row>
  </sheetData>
  <phoneticPr fontId="41" type="noConversion"/>
  <conditionalFormatting sqref="F485:F1048576 F1:F475">
    <cfRule type="duplicateValues" dxfId="34" priority="49"/>
  </conditionalFormatting>
  <hyperlinks>
    <hyperlink ref="B1" location="Summary!A1" display="Summary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G9" sqref="G9"/>
    </sheetView>
  </sheetViews>
  <sheetFormatPr defaultRowHeight="14.45"/>
  <cols>
    <col min="2" max="2" width="22.42578125" customWidth="1"/>
    <col min="3" max="3" width="17.5703125" customWidth="1"/>
    <col min="4" max="4" width="11.42578125" customWidth="1"/>
    <col min="5" max="6" width="18.85546875" customWidth="1"/>
    <col min="10" max="10" width="14.5703125" customWidth="1"/>
    <col min="11" max="11" width="22" customWidth="1"/>
  </cols>
  <sheetData>
    <row r="1" spans="1:11" ht="18" thickBot="1">
      <c r="B1" s="168" t="s">
        <v>1564</v>
      </c>
    </row>
    <row r="2" spans="1:11" ht="29.45" thickBot="1">
      <c r="A2" s="139" t="s">
        <v>1</v>
      </c>
      <c r="B2" s="140" t="s">
        <v>3</v>
      </c>
      <c r="C2" s="141" t="s">
        <v>4</v>
      </c>
      <c r="D2" s="141" t="s">
        <v>2593</v>
      </c>
      <c r="E2" s="141" t="s">
        <v>2594</v>
      </c>
      <c r="F2" s="723" t="s">
        <v>2595</v>
      </c>
      <c r="G2" s="138" t="s">
        <v>2596</v>
      </c>
      <c r="H2" s="138" t="s">
        <v>2597</v>
      </c>
      <c r="I2" s="142" t="s">
        <v>2598</v>
      </c>
      <c r="J2" s="142" t="s">
        <v>1568</v>
      </c>
      <c r="K2" s="142" t="s">
        <v>12</v>
      </c>
    </row>
    <row r="3" spans="1:11" ht="43.5">
      <c r="A3" s="198">
        <v>1</v>
      </c>
      <c r="B3" s="199" t="s">
        <v>2599</v>
      </c>
      <c r="C3" s="199" t="s">
        <v>2600</v>
      </c>
      <c r="D3" s="200" t="s">
        <v>147</v>
      </c>
      <c r="E3" s="200" t="s">
        <v>2601</v>
      </c>
      <c r="F3" s="724" t="s">
        <v>2602</v>
      </c>
      <c r="G3" s="724">
        <v>1</v>
      </c>
      <c r="H3" s="724" t="s">
        <v>2603</v>
      </c>
      <c r="I3" s="132" t="s">
        <v>2604</v>
      </c>
      <c r="J3" s="132" t="s">
        <v>1572</v>
      </c>
      <c r="K3" s="194" t="s">
        <v>2605</v>
      </c>
    </row>
  </sheetData>
  <conditionalFormatting sqref="D2">
    <cfRule type="duplicateValues" dxfId="33" priority="4"/>
  </conditionalFormatting>
  <conditionalFormatting sqref="E2 G2">
    <cfRule type="duplicateValues" dxfId="32" priority="5"/>
  </conditionalFormatting>
  <conditionalFormatting sqref="E3:G3">
    <cfRule type="duplicateValues" dxfId="31" priority="6"/>
  </conditionalFormatting>
  <conditionalFormatting sqref="H2">
    <cfRule type="duplicateValues" dxfId="30" priority="3"/>
  </conditionalFormatting>
  <conditionalFormatting sqref="I2:J2">
    <cfRule type="duplicateValues" dxfId="29" priority="2"/>
  </conditionalFormatting>
  <conditionalFormatting sqref="K2">
    <cfRule type="duplicateValues" dxfId="28" priority="1"/>
  </conditionalFormatting>
  <hyperlinks>
    <hyperlink ref="B1" location="Summary!A1" display="Summary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 Kumar G.</dc:creator>
  <cp:keywords/>
  <dc:description/>
  <cp:lastModifiedBy>somala manikanta raju(ＴＳＩＰ TEUR)</cp:lastModifiedBy>
  <cp:revision/>
  <dcterms:created xsi:type="dcterms:W3CDTF">2015-03-26T13:30:31Z</dcterms:created>
  <dcterms:modified xsi:type="dcterms:W3CDTF">2024-06-27T14:33:13Z</dcterms:modified>
  <cp:category/>
  <cp:contentStatus/>
</cp:coreProperties>
</file>