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Users\MDBIO\OneDrive\Desktop\"/>
    </mc:Choice>
  </mc:AlternateContent>
  <xr:revisionPtr revIDLastSave="0" documentId="13_ncr:1_{33D2D608-C5A2-4DAE-914B-FE3834B1CB2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HX-treatment" sheetId="2" r:id="rId1"/>
  </sheets>
  <definedNames>
    <definedName name="_xlnm._FilterDatabase" localSheetId="0" hidden="1">'CHX-treatment'!$A$1:$J$77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5" i="2" l="1"/>
  <c r="I65" i="2"/>
  <c r="J65" i="2"/>
  <c r="G65" i="2"/>
  <c r="D78" i="2"/>
  <c r="E78" i="2"/>
  <c r="F78" i="2"/>
  <c r="C78" i="2"/>
</calcChain>
</file>

<file path=xl/sharedStrings.xml><?xml version="1.0" encoding="utf-8"?>
<sst xmlns="http://schemas.openxmlformats.org/spreadsheetml/2006/main" count="162" uniqueCount="152">
  <si>
    <t>NA</t>
  </si>
  <si>
    <t>ORF1</t>
  </si>
  <si>
    <t>ORF10</t>
  </si>
  <si>
    <t>ORF11</t>
  </si>
  <si>
    <t>ORF12</t>
  </si>
  <si>
    <t>ORF13</t>
  </si>
  <si>
    <t>ORF14</t>
  </si>
  <si>
    <t>ORF15</t>
  </si>
  <si>
    <t>ORF16</t>
  </si>
  <si>
    <t>ORF17</t>
  </si>
  <si>
    <t>ORF18</t>
  </si>
  <si>
    <t>ORF19</t>
  </si>
  <si>
    <t>ORF2</t>
  </si>
  <si>
    <t>ORF20</t>
  </si>
  <si>
    <t>ORF21</t>
  </si>
  <si>
    <t>ORF22</t>
  </si>
  <si>
    <t>ORF23</t>
  </si>
  <si>
    <t>ORF24</t>
  </si>
  <si>
    <t>ORF25</t>
  </si>
  <si>
    <t>ORF26</t>
  </si>
  <si>
    <t>ORF27</t>
  </si>
  <si>
    <t>ORF28</t>
  </si>
  <si>
    <t>ORF29</t>
  </si>
  <si>
    <t>ORF3</t>
  </si>
  <si>
    <t>ORF30</t>
  </si>
  <si>
    <t>ORF31</t>
  </si>
  <si>
    <t>ORF32</t>
  </si>
  <si>
    <t>ORF33</t>
  </si>
  <si>
    <t>ORF34</t>
  </si>
  <si>
    <t>ORF35</t>
  </si>
  <si>
    <t>ORF35.5</t>
  </si>
  <si>
    <t>ORF36</t>
  </si>
  <si>
    <t>ORF37</t>
  </si>
  <si>
    <t>ORF38</t>
  </si>
  <si>
    <t>ORF39</t>
  </si>
  <si>
    <t>ORF4</t>
  </si>
  <si>
    <t>ORF40</t>
  </si>
  <si>
    <t>ORF41</t>
  </si>
  <si>
    <t>ORF42</t>
  </si>
  <si>
    <t>ORF43</t>
  </si>
  <si>
    <t>ORF44</t>
  </si>
  <si>
    <t>ORF45</t>
  </si>
  <si>
    <t>ORF46</t>
  </si>
  <si>
    <t>ORF48</t>
  </si>
  <si>
    <t>ORF49</t>
  </si>
  <si>
    <t>ORF5</t>
  </si>
  <si>
    <t>ORF50</t>
  </si>
  <si>
    <t>ORF51</t>
  </si>
  <si>
    <t>ORF52</t>
  </si>
  <si>
    <t>ORF53</t>
  </si>
  <si>
    <t>ORF54</t>
  </si>
  <si>
    <t>ORF55</t>
  </si>
  <si>
    <t>ORF56</t>
  </si>
  <si>
    <t>ORF57</t>
  </si>
  <si>
    <t>ORF58</t>
  </si>
  <si>
    <t>ORF59</t>
  </si>
  <si>
    <t>ORF6</t>
  </si>
  <si>
    <t>ORF60</t>
  </si>
  <si>
    <t>ORF61</t>
  </si>
  <si>
    <t>ORF62</t>
  </si>
  <si>
    <t>ORF63</t>
  </si>
  <si>
    <t>ORF64</t>
  </si>
  <si>
    <t>ORF65</t>
  </si>
  <si>
    <t>ORF66</t>
  </si>
  <si>
    <t>ORF67</t>
  </si>
  <si>
    <t>ORF68</t>
  </si>
  <si>
    <t>ORF69</t>
  </si>
  <si>
    <t>ORF7</t>
  </si>
  <si>
    <t>ORF70</t>
  </si>
  <si>
    <t>ORF71</t>
  </si>
  <si>
    <t>ORF72</t>
  </si>
  <si>
    <t>ORF73</t>
  </si>
  <si>
    <t>ORF74</t>
  </si>
  <si>
    <t>ORF75</t>
  </si>
  <si>
    <t>ORF76</t>
  </si>
  <si>
    <t>ORF8</t>
  </si>
  <si>
    <t>ORF9</t>
  </si>
  <si>
    <t>UL49A</t>
  </si>
  <si>
    <t>UL49</t>
  </si>
  <si>
    <t>UL48</t>
  </si>
  <si>
    <t>UL47</t>
  </si>
  <si>
    <t>UL46</t>
  </si>
  <si>
    <t>UL45</t>
  </si>
  <si>
    <t>UL44</t>
  </si>
  <si>
    <t>UL43</t>
  </si>
  <si>
    <t>UL42</t>
  </si>
  <si>
    <t>UL41</t>
  </si>
  <si>
    <t>UL40</t>
  </si>
  <si>
    <t>UL39</t>
  </si>
  <si>
    <t>UL38</t>
  </si>
  <si>
    <t>UL37</t>
  </si>
  <si>
    <t>UL36</t>
  </si>
  <si>
    <t>UL35</t>
  </si>
  <si>
    <t>UL34</t>
  </si>
  <si>
    <t>UL33</t>
  </si>
  <si>
    <t>UL32</t>
  </si>
  <si>
    <t>UL31</t>
  </si>
  <si>
    <t>UL30</t>
  </si>
  <si>
    <t>UL29</t>
  </si>
  <si>
    <t>UL28</t>
  </si>
  <si>
    <t>UL27</t>
  </si>
  <si>
    <t>UL26</t>
  </si>
  <si>
    <t>UL26.5</t>
  </si>
  <si>
    <t>UL25</t>
  </si>
  <si>
    <t>UL24</t>
  </si>
  <si>
    <t>UL23</t>
  </si>
  <si>
    <t>UL22</t>
  </si>
  <si>
    <t>UL55</t>
  </si>
  <si>
    <t>UL21</t>
  </si>
  <si>
    <t>UL20</t>
  </si>
  <si>
    <t>UL19</t>
  </si>
  <si>
    <t>UL18</t>
  </si>
  <si>
    <t>UL15</t>
  </si>
  <si>
    <t>UL17</t>
  </si>
  <si>
    <t>UL16</t>
  </si>
  <si>
    <t>UL14</t>
  </si>
  <si>
    <t>UL13</t>
  </si>
  <si>
    <t>UL54</t>
  </si>
  <si>
    <t>UL12</t>
  </si>
  <si>
    <t>UL11</t>
  </si>
  <si>
    <t>UL10</t>
  </si>
  <si>
    <t>UL9</t>
  </si>
  <si>
    <t>UL8</t>
  </si>
  <si>
    <t>UL7</t>
  </si>
  <si>
    <t>UL6</t>
  </si>
  <si>
    <t>UL5</t>
  </si>
  <si>
    <t>UL4</t>
  </si>
  <si>
    <t>UL53</t>
  </si>
  <si>
    <t>UL3</t>
  </si>
  <si>
    <t>UL2</t>
  </si>
  <si>
    <t>UL1</t>
  </si>
  <si>
    <t>RL2</t>
  </si>
  <si>
    <t>US1</t>
  </si>
  <si>
    <t>US10</t>
  </si>
  <si>
    <t>US2</t>
  </si>
  <si>
    <t>US3</t>
  </si>
  <si>
    <t>UL52</t>
  </si>
  <si>
    <t>US4</t>
  </si>
  <si>
    <t>US5</t>
  </si>
  <si>
    <t>US6</t>
  </si>
  <si>
    <t>US7</t>
  </si>
  <si>
    <t>US8</t>
  </si>
  <si>
    <t>US9</t>
  </si>
  <si>
    <t>UL51</t>
  </si>
  <si>
    <t>UL50</t>
  </si>
  <si>
    <t>EHV-1 genes</t>
  </si>
  <si>
    <t>HSV-1 homologs</t>
  </si>
  <si>
    <t>6h pi - 20μg/ml</t>
  </si>
  <si>
    <t>8h pi - 20μg/ml</t>
  </si>
  <si>
    <t>6h pi - 100μg/ml</t>
  </si>
  <si>
    <t>8h pi - 100μg/ml</t>
  </si>
  <si>
    <t>rs1/icp4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</si>
</sst>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b/>
      <sz val="11"/>
      <color rgb="FF0070C0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0" fontId="1" fillId="0" borderId="0" xfId="1" applyNumberFormat="1" applyFont="1"/>
  </cellXfs>
  <cellStyles count="2">
    <cellStyle name="Normál" xfId="0" builtinId="0"/>
    <cellStyle name="Százalék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8"/>
  <sheetViews>
    <sheetView tabSelected="1" topLeftCell="A53" workbookViewId="0">
      <selection activeCell="H74" sqref="H74"/>
    </sheetView>
  </sheetViews>
  <sheetFormatPr defaultRowHeight="15" x14ac:dyDescent="0.25"/>
  <cols>
    <col min="1" max="1" width="17" style="2" customWidth="1"/>
    <col min="2" max="2" width="19.5703125" style="2" customWidth="1"/>
    <col min="3" max="3" width="17.5703125" style="2" customWidth="1"/>
    <col min="4" max="4" width="16.42578125" style="2" customWidth="1"/>
    <col min="5" max="5" width="18.28515625" style="2" customWidth="1"/>
    <col min="6" max="6" width="19.42578125" style="2" customWidth="1"/>
    <col min="7" max="7" width="27.7109375" customWidth="1"/>
    <col min="8" max="8" width="14.28515625" bestFit="1" customWidth="1"/>
    <col min="9" max="10" width="15.28515625" bestFit="1" customWidth="1"/>
  </cols>
  <sheetData>
    <row r="1" spans="1:6" x14ac:dyDescent="0.25">
      <c r="A1" s="2" t="s">
        <v>145</v>
      </c>
      <c r="B1" s="2" t="s">
        <v>146</v>
      </c>
      <c r="C1" s="2" t="s">
        <v>147</v>
      </c>
      <c r="D1" s="2" t="s">
        <v>148</v>
      </c>
      <c r="E1" s="2" t="s">
        <v>149</v>
      </c>
      <c r="F1" s="2" t="s">
        <v>150</v>
      </c>
    </row>
    <row r="2" spans="1:6" x14ac:dyDescent="0.25">
      <c r="A2" s="2" t="s">
        <v>1</v>
      </c>
      <c r="B2" s="2" t="s">
        <v>0</v>
      </c>
      <c r="C2" s="2">
        <v>8</v>
      </c>
      <c r="D2" s="2">
        <v>77</v>
      </c>
      <c r="E2" s="2">
        <v>9</v>
      </c>
      <c r="F2" s="2">
        <v>5</v>
      </c>
    </row>
    <row r="3" spans="1:6" x14ac:dyDescent="0.25">
      <c r="A3" s="2" t="s">
        <v>12</v>
      </c>
      <c r="B3" s="2" t="s">
        <v>0</v>
      </c>
      <c r="C3" s="2">
        <v>7</v>
      </c>
      <c r="D3" s="2">
        <v>20</v>
      </c>
      <c r="E3" s="2">
        <v>6</v>
      </c>
      <c r="F3" s="2">
        <v>11</v>
      </c>
    </row>
    <row r="4" spans="1:6" x14ac:dyDescent="0.25">
      <c r="A4" s="2" t="s">
        <v>23</v>
      </c>
      <c r="B4" s="2" t="s">
        <v>0</v>
      </c>
      <c r="C4" s="2">
        <v>8</v>
      </c>
      <c r="D4" s="2">
        <v>20</v>
      </c>
      <c r="E4" s="2">
        <v>7</v>
      </c>
      <c r="F4" s="2">
        <v>5</v>
      </c>
    </row>
    <row r="5" spans="1:6" x14ac:dyDescent="0.25">
      <c r="A5" s="2" t="s">
        <v>35</v>
      </c>
      <c r="B5" s="2" t="s">
        <v>107</v>
      </c>
      <c r="C5" s="2">
        <v>4</v>
      </c>
      <c r="D5" s="2">
        <v>24</v>
      </c>
      <c r="E5" s="2">
        <v>0</v>
      </c>
      <c r="F5" s="2">
        <v>3</v>
      </c>
    </row>
    <row r="6" spans="1:6" x14ac:dyDescent="0.25">
      <c r="A6" s="2" t="s">
        <v>67</v>
      </c>
      <c r="B6" s="2" t="s">
        <v>136</v>
      </c>
      <c r="C6" s="2">
        <v>3</v>
      </c>
      <c r="D6" s="2">
        <v>21</v>
      </c>
      <c r="E6" s="2">
        <v>6</v>
      </c>
      <c r="F6" s="2">
        <v>2</v>
      </c>
    </row>
    <row r="7" spans="1:6" x14ac:dyDescent="0.25">
      <c r="A7" s="2" t="s">
        <v>56</v>
      </c>
      <c r="B7" s="2" t="s">
        <v>127</v>
      </c>
      <c r="C7" s="2">
        <v>2</v>
      </c>
      <c r="D7" s="2">
        <v>1</v>
      </c>
      <c r="E7" s="2">
        <v>0</v>
      </c>
      <c r="F7" s="2">
        <v>1</v>
      </c>
    </row>
    <row r="8" spans="1:6" x14ac:dyDescent="0.25">
      <c r="A8" s="2" t="s">
        <v>45</v>
      </c>
      <c r="B8" s="2" t="s">
        <v>117</v>
      </c>
      <c r="C8" s="2">
        <v>12</v>
      </c>
      <c r="D8" s="2">
        <v>435</v>
      </c>
      <c r="E8" s="2">
        <v>9</v>
      </c>
      <c r="F8" s="2">
        <v>10</v>
      </c>
    </row>
    <row r="9" spans="1:6" x14ac:dyDescent="0.25">
      <c r="A9" s="2" t="s">
        <v>75</v>
      </c>
      <c r="B9" s="2" t="s">
        <v>143</v>
      </c>
      <c r="C9" s="2">
        <v>7</v>
      </c>
      <c r="D9" s="2">
        <v>30</v>
      </c>
      <c r="E9" s="2">
        <v>6</v>
      </c>
      <c r="F9" s="2">
        <v>4</v>
      </c>
    </row>
    <row r="10" spans="1:6" x14ac:dyDescent="0.25">
      <c r="A10" s="2" t="s">
        <v>76</v>
      </c>
      <c r="B10" s="2" t="s">
        <v>144</v>
      </c>
      <c r="C10" s="2">
        <v>11</v>
      </c>
      <c r="D10" s="2">
        <v>217</v>
      </c>
      <c r="E10" s="2">
        <v>8</v>
      </c>
      <c r="F10" s="2">
        <v>8</v>
      </c>
    </row>
    <row r="11" spans="1:6" x14ac:dyDescent="0.25">
      <c r="A11" s="2" t="s">
        <v>2</v>
      </c>
      <c r="B11" s="2" t="s">
        <v>77</v>
      </c>
      <c r="C11" s="2">
        <v>8</v>
      </c>
      <c r="D11" s="2">
        <v>237</v>
      </c>
      <c r="E11" s="2">
        <v>5</v>
      </c>
      <c r="F11" s="2">
        <v>7</v>
      </c>
    </row>
    <row r="12" spans="1:6" x14ac:dyDescent="0.25">
      <c r="A12" s="2" t="s">
        <v>3</v>
      </c>
      <c r="B12" s="2" t="s">
        <v>78</v>
      </c>
      <c r="C12" s="2">
        <v>39</v>
      </c>
      <c r="D12" s="2">
        <v>324</v>
      </c>
      <c r="E12" s="2">
        <v>26</v>
      </c>
      <c r="F12" s="2">
        <v>25</v>
      </c>
    </row>
    <row r="13" spans="1:6" x14ac:dyDescent="0.25">
      <c r="A13" s="2" t="s">
        <v>4</v>
      </c>
      <c r="B13" s="2" t="s">
        <v>79</v>
      </c>
      <c r="C13" s="2">
        <v>13</v>
      </c>
      <c r="D13" s="2">
        <v>27</v>
      </c>
      <c r="E13" s="2">
        <v>12</v>
      </c>
      <c r="F13" s="2">
        <v>11</v>
      </c>
    </row>
    <row r="14" spans="1:6" x14ac:dyDescent="0.25">
      <c r="A14" s="2" t="s">
        <v>5</v>
      </c>
      <c r="B14" s="2" t="s">
        <v>80</v>
      </c>
      <c r="C14" s="2">
        <v>14</v>
      </c>
      <c r="D14" s="2">
        <v>33</v>
      </c>
      <c r="E14" s="2">
        <v>10</v>
      </c>
      <c r="F14" s="2">
        <v>11</v>
      </c>
    </row>
    <row r="15" spans="1:6" x14ac:dyDescent="0.25">
      <c r="A15" s="2" t="s">
        <v>6</v>
      </c>
      <c r="B15" s="2" t="s">
        <v>81</v>
      </c>
      <c r="C15" s="2">
        <v>28</v>
      </c>
      <c r="D15" s="2">
        <v>104</v>
      </c>
      <c r="E15" s="2">
        <v>28</v>
      </c>
      <c r="F15" s="2">
        <v>30</v>
      </c>
    </row>
    <row r="16" spans="1:6" x14ac:dyDescent="0.25">
      <c r="A16" s="2" t="s">
        <v>8</v>
      </c>
      <c r="B16" s="2" t="s">
        <v>83</v>
      </c>
      <c r="C16" s="2">
        <v>10</v>
      </c>
      <c r="D16" s="2">
        <v>14</v>
      </c>
      <c r="E16" s="2">
        <v>11</v>
      </c>
      <c r="F16" s="2">
        <v>8</v>
      </c>
    </row>
    <row r="17" spans="1:6" x14ac:dyDescent="0.25">
      <c r="A17" s="2" t="s">
        <v>7</v>
      </c>
      <c r="B17" s="2" t="s">
        <v>82</v>
      </c>
      <c r="C17" s="2">
        <v>60</v>
      </c>
      <c r="D17" s="2">
        <v>78</v>
      </c>
      <c r="E17" s="2">
        <v>54</v>
      </c>
      <c r="F17" s="2">
        <v>73</v>
      </c>
    </row>
    <row r="18" spans="1:6" x14ac:dyDescent="0.25">
      <c r="A18" s="2" t="s">
        <v>9</v>
      </c>
      <c r="B18" s="2" t="s">
        <v>84</v>
      </c>
      <c r="C18" s="2">
        <v>3</v>
      </c>
      <c r="D18" s="2">
        <v>80</v>
      </c>
      <c r="E18" s="2">
        <v>1</v>
      </c>
      <c r="F18" s="2">
        <v>1</v>
      </c>
    </row>
    <row r="19" spans="1:6" x14ac:dyDescent="0.25">
      <c r="A19" s="2" t="s">
        <v>10</v>
      </c>
      <c r="B19" s="2" t="s">
        <v>85</v>
      </c>
      <c r="C19" s="2">
        <v>26</v>
      </c>
      <c r="D19" s="2">
        <v>249</v>
      </c>
      <c r="E19" s="2">
        <v>15</v>
      </c>
      <c r="F19" s="2">
        <v>16</v>
      </c>
    </row>
    <row r="20" spans="1:6" x14ac:dyDescent="0.25">
      <c r="A20" s="2" t="s">
        <v>11</v>
      </c>
      <c r="B20" s="2" t="s">
        <v>86</v>
      </c>
      <c r="C20" s="2">
        <v>10</v>
      </c>
      <c r="D20" s="2">
        <v>23</v>
      </c>
      <c r="E20" s="2">
        <v>10</v>
      </c>
      <c r="F20" s="2">
        <v>8</v>
      </c>
    </row>
    <row r="21" spans="1:6" x14ac:dyDescent="0.25">
      <c r="A21" s="2" t="s">
        <v>14</v>
      </c>
      <c r="B21" s="2" t="s">
        <v>88</v>
      </c>
      <c r="C21" s="2">
        <v>5</v>
      </c>
      <c r="D21" s="2">
        <v>155</v>
      </c>
      <c r="E21" s="2">
        <v>5</v>
      </c>
      <c r="F21" s="2">
        <v>4</v>
      </c>
    </row>
    <row r="22" spans="1:6" x14ac:dyDescent="0.25">
      <c r="A22" s="2" t="s">
        <v>13</v>
      </c>
      <c r="B22" s="2" t="s">
        <v>87</v>
      </c>
      <c r="C22" s="2">
        <v>12</v>
      </c>
      <c r="D22" s="2">
        <v>84</v>
      </c>
      <c r="E22" s="2">
        <v>8</v>
      </c>
      <c r="F22" s="2">
        <v>9</v>
      </c>
    </row>
    <row r="23" spans="1:6" x14ac:dyDescent="0.25">
      <c r="A23" s="2" t="s">
        <v>15</v>
      </c>
      <c r="B23" s="2" t="s">
        <v>89</v>
      </c>
      <c r="C23" s="2">
        <v>14</v>
      </c>
      <c r="D23" s="2">
        <v>106</v>
      </c>
      <c r="E23" s="2">
        <v>15</v>
      </c>
      <c r="F23" s="2">
        <v>9</v>
      </c>
    </row>
    <row r="24" spans="1:6" x14ac:dyDescent="0.25">
      <c r="A24" s="2" t="s">
        <v>16</v>
      </c>
      <c r="B24" s="2" t="s">
        <v>90</v>
      </c>
      <c r="C24" s="2">
        <v>12</v>
      </c>
      <c r="D24" s="2">
        <v>32</v>
      </c>
      <c r="E24" s="2">
        <v>9</v>
      </c>
      <c r="F24" s="2">
        <v>12</v>
      </c>
    </row>
    <row r="25" spans="1:6" x14ac:dyDescent="0.25">
      <c r="A25" s="2" t="s">
        <v>17</v>
      </c>
      <c r="B25" s="2" t="s">
        <v>91</v>
      </c>
      <c r="C25" s="2">
        <v>16</v>
      </c>
      <c r="D25" s="2">
        <v>25</v>
      </c>
      <c r="E25" s="2">
        <v>15</v>
      </c>
      <c r="F25" s="2">
        <v>13</v>
      </c>
    </row>
    <row r="26" spans="1:6" x14ac:dyDescent="0.25">
      <c r="A26" s="2" t="s">
        <v>18</v>
      </c>
      <c r="B26" s="2" t="s">
        <v>92</v>
      </c>
      <c r="C26" s="2">
        <v>95</v>
      </c>
      <c r="D26" s="2">
        <v>153</v>
      </c>
      <c r="E26" s="2">
        <v>108</v>
      </c>
      <c r="F26" s="2">
        <v>95</v>
      </c>
    </row>
    <row r="27" spans="1:6" x14ac:dyDescent="0.25">
      <c r="A27" s="2" t="s">
        <v>20</v>
      </c>
      <c r="B27" s="2" t="s">
        <v>94</v>
      </c>
      <c r="C27" s="2">
        <v>1</v>
      </c>
      <c r="D27" s="2">
        <v>5</v>
      </c>
      <c r="E27" s="2">
        <v>0</v>
      </c>
      <c r="F27" s="2">
        <v>0</v>
      </c>
    </row>
    <row r="28" spans="1:6" x14ac:dyDescent="0.25">
      <c r="A28" s="2" t="s">
        <v>19</v>
      </c>
      <c r="B28" s="2" t="s">
        <v>93</v>
      </c>
      <c r="C28" s="2">
        <v>5</v>
      </c>
      <c r="D28" s="2">
        <v>22</v>
      </c>
      <c r="E28" s="2">
        <v>6</v>
      </c>
      <c r="F28" s="2">
        <v>3</v>
      </c>
    </row>
    <row r="29" spans="1:6" x14ac:dyDescent="0.25">
      <c r="A29" s="2" t="s">
        <v>21</v>
      </c>
      <c r="B29" s="2" t="s">
        <v>95</v>
      </c>
      <c r="C29" s="2">
        <v>3</v>
      </c>
      <c r="D29" s="2">
        <v>19</v>
      </c>
      <c r="E29" s="2">
        <v>4</v>
      </c>
      <c r="F29" s="2">
        <v>3</v>
      </c>
    </row>
    <row r="30" spans="1:6" x14ac:dyDescent="0.25">
      <c r="A30" s="2" t="s">
        <v>22</v>
      </c>
      <c r="B30" s="2" t="s">
        <v>96</v>
      </c>
      <c r="C30" s="2">
        <v>9</v>
      </c>
      <c r="D30" s="2">
        <v>155</v>
      </c>
      <c r="E30" s="2">
        <v>2</v>
      </c>
      <c r="F30" s="2">
        <v>9</v>
      </c>
    </row>
    <row r="31" spans="1:6" x14ac:dyDescent="0.25">
      <c r="A31" s="2" t="s">
        <v>24</v>
      </c>
      <c r="B31" s="2" t="s">
        <v>97</v>
      </c>
      <c r="C31" s="2">
        <v>13</v>
      </c>
      <c r="D31" s="2">
        <v>188</v>
      </c>
      <c r="E31" s="2">
        <v>5</v>
      </c>
      <c r="F31" s="2">
        <v>12</v>
      </c>
    </row>
    <row r="32" spans="1:6" x14ac:dyDescent="0.25">
      <c r="A32" s="2" t="s">
        <v>25</v>
      </c>
      <c r="B32" s="2" t="s">
        <v>98</v>
      </c>
      <c r="C32" s="2">
        <v>15</v>
      </c>
      <c r="D32" s="2">
        <v>264</v>
      </c>
      <c r="E32" s="2">
        <v>5</v>
      </c>
      <c r="F32" s="2">
        <v>9</v>
      </c>
    </row>
    <row r="33" spans="1:6" x14ac:dyDescent="0.25">
      <c r="A33" s="2" t="s">
        <v>26</v>
      </c>
      <c r="B33" s="2" t="s">
        <v>99</v>
      </c>
      <c r="C33" s="2">
        <v>3</v>
      </c>
      <c r="D33" s="2">
        <v>12</v>
      </c>
      <c r="E33" s="2">
        <v>1</v>
      </c>
      <c r="F33" s="2">
        <v>3</v>
      </c>
    </row>
    <row r="34" spans="1:6" x14ac:dyDescent="0.25">
      <c r="A34" s="2" t="s">
        <v>27</v>
      </c>
      <c r="B34" s="2" t="s">
        <v>100</v>
      </c>
      <c r="C34" s="2">
        <v>6</v>
      </c>
      <c r="D34" s="2">
        <v>25</v>
      </c>
      <c r="E34" s="2">
        <v>6</v>
      </c>
      <c r="F34" s="2">
        <v>6</v>
      </c>
    </row>
    <row r="35" spans="1:6" x14ac:dyDescent="0.25">
      <c r="A35" s="2" t="s">
        <v>28</v>
      </c>
      <c r="B35" s="2" t="s">
        <v>0</v>
      </c>
      <c r="C35" s="2">
        <v>46</v>
      </c>
      <c r="D35" s="2">
        <v>454</v>
      </c>
      <c r="E35" s="2">
        <v>21</v>
      </c>
      <c r="F35" s="2">
        <v>40</v>
      </c>
    </row>
    <row r="36" spans="1:6" x14ac:dyDescent="0.25">
      <c r="A36" s="2" t="s">
        <v>29</v>
      </c>
      <c r="B36" s="2" t="s">
        <v>101</v>
      </c>
      <c r="C36" s="2">
        <v>36</v>
      </c>
      <c r="D36" s="2">
        <v>36</v>
      </c>
      <c r="E36" s="2">
        <v>28</v>
      </c>
      <c r="F36" s="2">
        <v>25</v>
      </c>
    </row>
    <row r="37" spans="1:6" x14ac:dyDescent="0.25">
      <c r="A37" s="2" t="s">
        <v>30</v>
      </c>
      <c r="B37" s="2" t="s">
        <v>102</v>
      </c>
      <c r="C37" s="2">
        <v>0</v>
      </c>
      <c r="D37" s="2">
        <v>0</v>
      </c>
      <c r="E37" s="2">
        <v>0</v>
      </c>
      <c r="F37" s="2">
        <v>0</v>
      </c>
    </row>
    <row r="38" spans="1:6" x14ac:dyDescent="0.25">
      <c r="A38" s="2" t="s">
        <v>31</v>
      </c>
      <c r="B38" s="2" t="s">
        <v>103</v>
      </c>
      <c r="C38" s="2">
        <v>7</v>
      </c>
      <c r="D38" s="2">
        <v>42</v>
      </c>
      <c r="E38" s="2">
        <v>1</v>
      </c>
      <c r="F38" s="2">
        <v>7</v>
      </c>
    </row>
    <row r="39" spans="1:6" x14ac:dyDescent="0.25">
      <c r="A39" s="2" t="s">
        <v>32</v>
      </c>
      <c r="B39" s="2" t="s">
        <v>104</v>
      </c>
      <c r="C39" s="2">
        <v>7</v>
      </c>
      <c r="D39" s="2">
        <v>65</v>
      </c>
      <c r="E39" s="2">
        <v>2</v>
      </c>
      <c r="F39" s="2">
        <v>1</v>
      </c>
    </row>
    <row r="40" spans="1:6" x14ac:dyDescent="0.25">
      <c r="A40" s="2" t="s">
        <v>33</v>
      </c>
      <c r="B40" s="2" t="s">
        <v>105</v>
      </c>
      <c r="C40" s="2">
        <v>7</v>
      </c>
      <c r="D40" s="2">
        <v>122</v>
      </c>
      <c r="E40" s="2">
        <v>5</v>
      </c>
      <c r="F40" s="2">
        <v>4</v>
      </c>
    </row>
    <row r="41" spans="1:6" x14ac:dyDescent="0.25">
      <c r="A41" s="2" t="s">
        <v>34</v>
      </c>
      <c r="B41" s="2" t="s">
        <v>106</v>
      </c>
      <c r="C41" s="2">
        <v>2</v>
      </c>
      <c r="D41" s="2">
        <v>21</v>
      </c>
      <c r="E41" s="2">
        <v>2</v>
      </c>
      <c r="F41" s="2">
        <v>1</v>
      </c>
    </row>
    <row r="42" spans="1:6" x14ac:dyDescent="0.25">
      <c r="A42" s="2" t="s">
        <v>36</v>
      </c>
      <c r="B42" s="2" t="s">
        <v>108</v>
      </c>
      <c r="C42" s="2">
        <v>2</v>
      </c>
      <c r="D42" s="2">
        <v>31</v>
      </c>
      <c r="E42" s="2">
        <v>4</v>
      </c>
      <c r="F42" s="2">
        <v>1</v>
      </c>
    </row>
    <row r="43" spans="1:6" x14ac:dyDescent="0.25">
      <c r="A43" s="2" t="s">
        <v>37</v>
      </c>
      <c r="B43" s="2" t="s">
        <v>109</v>
      </c>
      <c r="C43" s="2">
        <v>1</v>
      </c>
      <c r="D43" s="2">
        <v>20</v>
      </c>
      <c r="E43" s="2">
        <v>1</v>
      </c>
      <c r="F43" s="2">
        <v>2</v>
      </c>
    </row>
    <row r="44" spans="1:6" x14ac:dyDescent="0.25">
      <c r="A44" s="2" t="s">
        <v>38</v>
      </c>
      <c r="B44" s="2" t="s">
        <v>110</v>
      </c>
      <c r="C44" s="2">
        <v>30</v>
      </c>
      <c r="D44" s="2">
        <v>167</v>
      </c>
      <c r="E44" s="2">
        <v>25</v>
      </c>
      <c r="F44" s="2">
        <v>28</v>
      </c>
    </row>
    <row r="45" spans="1:6" x14ac:dyDescent="0.25">
      <c r="A45" s="2" t="s">
        <v>39</v>
      </c>
      <c r="B45" s="2" t="s">
        <v>111</v>
      </c>
      <c r="C45" s="2">
        <v>18</v>
      </c>
      <c r="D45" s="2">
        <v>58</v>
      </c>
      <c r="E45" s="2">
        <v>18</v>
      </c>
      <c r="F45" s="2">
        <v>23</v>
      </c>
    </row>
    <row r="46" spans="1:6" x14ac:dyDescent="0.25">
      <c r="A46" s="2" t="s">
        <v>40</v>
      </c>
      <c r="B46" s="2" t="s">
        <v>112</v>
      </c>
      <c r="C46" s="2">
        <v>6</v>
      </c>
      <c r="D46" s="2">
        <v>30</v>
      </c>
      <c r="E46" s="2">
        <v>8</v>
      </c>
      <c r="F46" s="2">
        <v>8</v>
      </c>
    </row>
    <row r="47" spans="1:6" x14ac:dyDescent="0.25">
      <c r="A47" s="2" t="s">
        <v>41</v>
      </c>
      <c r="B47" s="2" t="s">
        <v>113</v>
      </c>
      <c r="C47" s="2">
        <v>5</v>
      </c>
      <c r="D47" s="2">
        <v>16</v>
      </c>
      <c r="E47" s="2">
        <v>2</v>
      </c>
      <c r="F47" s="2">
        <v>1</v>
      </c>
    </row>
    <row r="48" spans="1:6" x14ac:dyDescent="0.25">
      <c r="A48" s="2" t="s">
        <v>42</v>
      </c>
      <c r="B48" s="2" t="s">
        <v>114</v>
      </c>
      <c r="C48" s="2">
        <v>5</v>
      </c>
      <c r="D48" s="2">
        <v>29</v>
      </c>
      <c r="E48" s="2">
        <v>5</v>
      </c>
      <c r="F48" s="2">
        <v>5</v>
      </c>
    </row>
    <row r="49" spans="1:10" x14ac:dyDescent="0.25">
      <c r="A49" s="2" t="s">
        <v>43</v>
      </c>
      <c r="B49" s="2" t="s">
        <v>115</v>
      </c>
      <c r="C49" s="2">
        <v>3</v>
      </c>
      <c r="D49" s="2">
        <v>22</v>
      </c>
      <c r="E49" s="2">
        <v>1</v>
      </c>
      <c r="F49" s="2">
        <v>0</v>
      </c>
    </row>
    <row r="50" spans="1:10" x14ac:dyDescent="0.25">
      <c r="A50" s="2" t="s">
        <v>44</v>
      </c>
      <c r="B50" s="2" t="s">
        <v>116</v>
      </c>
      <c r="C50" s="2">
        <v>3</v>
      </c>
      <c r="D50" s="2">
        <v>26</v>
      </c>
      <c r="E50" s="2">
        <v>1</v>
      </c>
      <c r="F50" s="2">
        <v>0</v>
      </c>
    </row>
    <row r="51" spans="1:10" x14ac:dyDescent="0.25">
      <c r="A51" s="2" t="s">
        <v>46</v>
      </c>
      <c r="B51" s="2" t="s">
        <v>118</v>
      </c>
      <c r="C51" s="2">
        <v>10</v>
      </c>
      <c r="D51" s="2">
        <v>75</v>
      </c>
      <c r="E51" s="2">
        <v>9</v>
      </c>
      <c r="F51" s="2">
        <v>5</v>
      </c>
    </row>
    <row r="52" spans="1:10" x14ac:dyDescent="0.25">
      <c r="A52" s="2" t="s">
        <v>47</v>
      </c>
      <c r="B52" s="2" t="s">
        <v>119</v>
      </c>
      <c r="C52" s="2">
        <v>1</v>
      </c>
      <c r="D52" s="2">
        <v>6</v>
      </c>
      <c r="E52" s="2">
        <v>0</v>
      </c>
      <c r="F52" s="2">
        <v>0</v>
      </c>
    </row>
    <row r="53" spans="1:10" x14ac:dyDescent="0.25">
      <c r="A53" s="2" t="s">
        <v>48</v>
      </c>
      <c r="B53" s="2" t="s">
        <v>120</v>
      </c>
      <c r="C53" s="2">
        <v>51</v>
      </c>
      <c r="D53" s="2">
        <v>79</v>
      </c>
      <c r="E53" s="2">
        <v>31</v>
      </c>
      <c r="F53" s="2">
        <v>35</v>
      </c>
    </row>
    <row r="54" spans="1:10" x14ac:dyDescent="0.25">
      <c r="A54" s="2" t="s">
        <v>49</v>
      </c>
      <c r="B54" s="2" t="s">
        <v>121</v>
      </c>
      <c r="C54" s="2">
        <v>22</v>
      </c>
      <c r="D54" s="2">
        <v>88</v>
      </c>
      <c r="E54" s="2">
        <v>26</v>
      </c>
      <c r="F54" s="2">
        <v>31</v>
      </c>
    </row>
    <row r="55" spans="1:10" x14ac:dyDescent="0.25">
      <c r="A55" s="2" t="s">
        <v>50</v>
      </c>
      <c r="B55" s="2" t="s">
        <v>122</v>
      </c>
      <c r="C55" s="2">
        <v>79</v>
      </c>
      <c r="D55" s="2">
        <v>135</v>
      </c>
      <c r="E55" s="2">
        <v>55</v>
      </c>
      <c r="F55" s="2">
        <v>62</v>
      </c>
    </row>
    <row r="56" spans="1:10" x14ac:dyDescent="0.25">
      <c r="A56" s="2" t="s">
        <v>52</v>
      </c>
      <c r="B56" s="2" t="s">
        <v>124</v>
      </c>
      <c r="C56" s="2">
        <v>5</v>
      </c>
      <c r="D56" s="2">
        <v>34</v>
      </c>
      <c r="E56" s="2">
        <v>3</v>
      </c>
      <c r="F56" s="2">
        <v>1</v>
      </c>
    </row>
    <row r="57" spans="1:10" x14ac:dyDescent="0.25">
      <c r="A57" s="2" t="s">
        <v>51</v>
      </c>
      <c r="B57" s="2" t="s">
        <v>123</v>
      </c>
      <c r="C57" s="2">
        <v>0</v>
      </c>
      <c r="D57" s="2">
        <v>7</v>
      </c>
      <c r="E57" s="2">
        <v>1</v>
      </c>
      <c r="F57" s="2">
        <v>0</v>
      </c>
    </row>
    <row r="58" spans="1:10" x14ac:dyDescent="0.25">
      <c r="A58" s="2" t="s">
        <v>53</v>
      </c>
      <c r="B58" s="2" t="s">
        <v>125</v>
      </c>
      <c r="C58" s="2">
        <v>7</v>
      </c>
      <c r="D58" s="2">
        <v>57</v>
      </c>
      <c r="E58" s="2">
        <v>10</v>
      </c>
      <c r="F58" s="2">
        <v>8</v>
      </c>
    </row>
    <row r="59" spans="1:10" x14ac:dyDescent="0.25">
      <c r="A59" s="2" t="s">
        <v>54</v>
      </c>
      <c r="B59" s="2" t="s">
        <v>126</v>
      </c>
      <c r="C59" s="2">
        <v>37</v>
      </c>
      <c r="D59" s="2">
        <v>33</v>
      </c>
      <c r="E59" s="2">
        <v>15</v>
      </c>
      <c r="F59" s="2">
        <v>19</v>
      </c>
    </row>
    <row r="60" spans="1:10" x14ac:dyDescent="0.25">
      <c r="A60" s="2" t="s">
        <v>59</v>
      </c>
      <c r="B60" s="2" t="s">
        <v>130</v>
      </c>
      <c r="C60" s="2">
        <v>1</v>
      </c>
      <c r="D60" s="2">
        <v>88</v>
      </c>
      <c r="E60" s="2">
        <v>3</v>
      </c>
      <c r="F60" s="2">
        <v>2</v>
      </c>
    </row>
    <row r="61" spans="1:10" x14ac:dyDescent="0.25">
      <c r="A61" s="2" t="s">
        <v>58</v>
      </c>
      <c r="B61" s="2" t="s">
        <v>129</v>
      </c>
      <c r="C61" s="2">
        <v>1</v>
      </c>
      <c r="D61" s="2">
        <v>17</v>
      </c>
      <c r="E61" s="2">
        <v>1</v>
      </c>
      <c r="F61" s="2">
        <v>3</v>
      </c>
    </row>
    <row r="62" spans="1:10" x14ac:dyDescent="0.25">
      <c r="A62" s="2" t="s">
        <v>57</v>
      </c>
      <c r="B62" s="2" t="s">
        <v>128</v>
      </c>
      <c r="C62" s="2">
        <v>36</v>
      </c>
      <c r="D62" s="2">
        <v>89</v>
      </c>
      <c r="E62" s="2">
        <v>23</v>
      </c>
      <c r="F62" s="2">
        <v>44</v>
      </c>
    </row>
    <row r="63" spans="1:10" x14ac:dyDescent="0.25">
      <c r="A63" s="2" t="s">
        <v>55</v>
      </c>
      <c r="B63" s="2" t="s">
        <v>0</v>
      </c>
      <c r="C63" s="2">
        <v>58</v>
      </c>
      <c r="D63" s="2">
        <v>144</v>
      </c>
      <c r="E63" s="2">
        <v>52</v>
      </c>
      <c r="F63" s="2">
        <v>73</v>
      </c>
    </row>
    <row r="64" spans="1:10" x14ac:dyDescent="0.25">
      <c r="A64" s="2" t="s">
        <v>60</v>
      </c>
      <c r="B64" s="2" t="s">
        <v>131</v>
      </c>
      <c r="C64" s="2">
        <v>20</v>
      </c>
      <c r="D64" s="2">
        <v>256</v>
      </c>
      <c r="E64" s="2">
        <v>9</v>
      </c>
      <c r="F64" s="2">
        <v>13</v>
      </c>
      <c r="G64" s="2" t="s">
        <v>147</v>
      </c>
      <c r="H64" s="2" t="s">
        <v>148</v>
      </c>
      <c r="I64" s="2" t="s">
        <v>149</v>
      </c>
      <c r="J64" s="2" t="s">
        <v>150</v>
      </c>
    </row>
    <row r="65" spans="1:12" x14ac:dyDescent="0.25">
      <c r="A65" s="3" t="s">
        <v>61</v>
      </c>
      <c r="B65" s="3" t="s">
        <v>151</v>
      </c>
      <c r="C65" s="3">
        <v>2672</v>
      </c>
      <c r="D65" s="3">
        <v>3594</v>
      </c>
      <c r="E65" s="3">
        <v>2549</v>
      </c>
      <c r="F65" s="3">
        <v>6382</v>
      </c>
      <c r="G65" s="4">
        <f>C65/C78</f>
        <v>0.69619593538301194</v>
      </c>
      <c r="H65" s="4">
        <f t="shared" ref="H65:J65" si="0">D65/D78</f>
        <v>0.29756582215598609</v>
      </c>
      <c r="I65" s="4">
        <f t="shared" si="0"/>
        <v>0.7392691415313225</v>
      </c>
      <c r="J65" s="4">
        <f t="shared" si="0"/>
        <v>0.8627822090036501</v>
      </c>
      <c r="L65" s="1"/>
    </row>
    <row r="66" spans="1:12" x14ac:dyDescent="0.25">
      <c r="A66" s="2" t="s">
        <v>62</v>
      </c>
      <c r="B66" s="2" t="s">
        <v>132</v>
      </c>
      <c r="C66" s="2">
        <v>16</v>
      </c>
      <c r="D66" s="2">
        <v>521</v>
      </c>
      <c r="E66" s="2">
        <v>2</v>
      </c>
      <c r="F66" s="2">
        <v>6</v>
      </c>
    </row>
    <row r="67" spans="1:12" x14ac:dyDescent="0.25">
      <c r="A67" s="2" t="s">
        <v>63</v>
      </c>
      <c r="B67" s="2" t="s">
        <v>133</v>
      </c>
      <c r="C67" s="2">
        <v>2</v>
      </c>
      <c r="D67" s="2">
        <v>8</v>
      </c>
      <c r="E67" s="2">
        <v>0</v>
      </c>
      <c r="F67" s="2">
        <v>5</v>
      </c>
    </row>
    <row r="68" spans="1:12" x14ac:dyDescent="0.25">
      <c r="A68" s="2" t="s">
        <v>65</v>
      </c>
      <c r="B68" s="2" t="s">
        <v>134</v>
      </c>
      <c r="C68" s="2">
        <v>15</v>
      </c>
      <c r="D68" s="2">
        <v>421</v>
      </c>
      <c r="E68" s="2">
        <v>16</v>
      </c>
      <c r="F68" s="2">
        <v>15</v>
      </c>
    </row>
    <row r="69" spans="1:12" x14ac:dyDescent="0.25">
      <c r="A69" s="2" t="s">
        <v>64</v>
      </c>
      <c r="B69" s="2" t="s">
        <v>0</v>
      </c>
      <c r="C69" s="2">
        <v>66</v>
      </c>
      <c r="D69" s="2">
        <v>1075</v>
      </c>
      <c r="E69" s="2">
        <v>51</v>
      </c>
      <c r="F69" s="2">
        <v>64</v>
      </c>
    </row>
    <row r="70" spans="1:12" x14ac:dyDescent="0.25">
      <c r="A70" s="2" t="s">
        <v>66</v>
      </c>
      <c r="B70" s="2" t="s">
        <v>135</v>
      </c>
      <c r="C70" s="2">
        <v>1</v>
      </c>
      <c r="D70" s="2">
        <v>123</v>
      </c>
      <c r="E70" s="2">
        <v>0</v>
      </c>
      <c r="F70" s="2">
        <v>0</v>
      </c>
    </row>
    <row r="71" spans="1:12" x14ac:dyDescent="0.25">
      <c r="A71" s="2" t="s">
        <v>68</v>
      </c>
      <c r="B71" s="2" t="s">
        <v>137</v>
      </c>
      <c r="C71" s="2">
        <v>8</v>
      </c>
      <c r="D71" s="2">
        <v>324</v>
      </c>
      <c r="E71" s="2">
        <v>9</v>
      </c>
      <c r="F71" s="2">
        <v>7</v>
      </c>
    </row>
    <row r="72" spans="1:12" x14ac:dyDescent="0.25">
      <c r="A72" s="2" t="s">
        <v>69</v>
      </c>
      <c r="B72" s="2" t="s">
        <v>138</v>
      </c>
      <c r="C72" s="2">
        <v>34</v>
      </c>
      <c r="D72" s="2">
        <v>35</v>
      </c>
      <c r="E72" s="2">
        <v>16</v>
      </c>
      <c r="F72" s="2">
        <v>24</v>
      </c>
    </row>
    <row r="73" spans="1:12" x14ac:dyDescent="0.25">
      <c r="A73" s="2" t="s">
        <v>70</v>
      </c>
      <c r="B73" s="2" t="s">
        <v>139</v>
      </c>
      <c r="C73" s="2">
        <v>5</v>
      </c>
      <c r="D73" s="2">
        <v>13</v>
      </c>
      <c r="E73" s="2">
        <v>5</v>
      </c>
      <c r="F73" s="2">
        <v>4</v>
      </c>
    </row>
    <row r="74" spans="1:12" x14ac:dyDescent="0.25">
      <c r="A74" s="2" t="s">
        <v>71</v>
      </c>
      <c r="B74" s="2" t="s">
        <v>140</v>
      </c>
      <c r="C74" s="2">
        <v>14</v>
      </c>
      <c r="D74" s="2">
        <v>33</v>
      </c>
      <c r="E74" s="2">
        <v>16</v>
      </c>
      <c r="F74" s="2">
        <v>13</v>
      </c>
    </row>
    <row r="75" spans="1:12" x14ac:dyDescent="0.25">
      <c r="A75" s="2" t="s">
        <v>72</v>
      </c>
      <c r="B75" s="2" t="s">
        <v>141</v>
      </c>
      <c r="C75" s="2">
        <v>10</v>
      </c>
      <c r="D75" s="2">
        <v>344</v>
      </c>
      <c r="E75" s="2">
        <v>7</v>
      </c>
      <c r="F75" s="2">
        <v>6</v>
      </c>
    </row>
    <row r="76" spans="1:12" x14ac:dyDescent="0.25">
      <c r="A76" s="2" t="s">
        <v>73</v>
      </c>
      <c r="B76" s="2" t="s">
        <v>0</v>
      </c>
      <c r="C76" s="2">
        <v>6</v>
      </c>
      <c r="D76" s="2">
        <v>79</v>
      </c>
      <c r="E76" s="2">
        <v>2</v>
      </c>
      <c r="F76" s="2">
        <v>3</v>
      </c>
    </row>
    <row r="77" spans="1:12" x14ac:dyDescent="0.25">
      <c r="A77" s="2" t="s">
        <v>74</v>
      </c>
      <c r="B77" s="2" t="s">
        <v>142</v>
      </c>
      <c r="C77" s="2">
        <v>1</v>
      </c>
      <c r="D77" s="2">
        <v>2</v>
      </c>
      <c r="E77" s="2">
        <v>1</v>
      </c>
      <c r="F77" s="2">
        <v>0</v>
      </c>
    </row>
    <row r="78" spans="1:12" x14ac:dyDescent="0.25">
      <c r="C78" s="2">
        <f>SUM(C2:C77)</f>
        <v>3838</v>
      </c>
      <c r="D78" s="2">
        <f t="shared" ref="D78:F78" si="1">SUM(D2:D77)</f>
        <v>12078</v>
      </c>
      <c r="E78" s="2">
        <f t="shared" si="1"/>
        <v>3448</v>
      </c>
      <c r="F78" s="2">
        <f t="shared" si="1"/>
        <v>7397</v>
      </c>
    </row>
  </sheetData>
  <autoFilter ref="A1:K77" xr:uid="{00000000-0009-0000-0000-000000000000}">
    <sortState xmlns:xlrd2="http://schemas.microsoft.com/office/spreadsheetml/2017/richdata2" ref="A2:K77">
      <sortCondition ref="A1:A77"/>
    </sortState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CHX-treatment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SZTE</dc:creator>
  <cp:lastModifiedBy>Mexx Gábor</cp:lastModifiedBy>
  <dcterms:created xsi:type="dcterms:W3CDTF">2021-11-22T08:58:17Z</dcterms:created>
  <dcterms:modified xsi:type="dcterms:W3CDTF">2025-01-31T11:09:10Z</dcterms:modified>
</cp:coreProperties>
</file>