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<sst xmlns="http://schemas.openxmlformats.org/spreadsheetml/2006/main" count="7" uniqueCount="7">
  <si>
    <t>Close</t>
  </si>
  <si>
    <t>DEV.ST.P</t>
  </si>
  <si>
    <t xml:space="preserve">SOMMA dev std</t>
  </si>
  <si>
    <t>YIELD</t>
  </si>
  <si>
    <t xml:space="preserve">SOMMA yield</t>
  </si>
  <si>
    <t>pearson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</si>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</sst>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0">
    <numFmt numFmtId="160" formatCode="0.00000000000000"/>
    <numFmt numFmtId="161" formatCode="0.0000000000000"/>
    <numFmt numFmtId="162" formatCode="0.000000000000000"/>
    <numFmt numFmtId="163" formatCode="0.0"/>
    <numFmt numFmtId="164" formatCode="0.000000000000"/>
    <numFmt numFmtId="165" formatCode="0.0000000000000000"/>
    <numFmt numFmtId="166" formatCode="0.000"/>
    <numFmt numFmtId="167" formatCode="0.0000"/>
    <numFmt numFmtId="168" formatCode="0.00000000000"/>
    <numFmt numFmtId="169" formatCode="0.0000000000"/>
  </numFmts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14">
    <xf fontId="0" fillId="0" borderId="0" numFmtId="0" xfId="0"/>
    <xf fontId="0" fillId="0" borderId="0" numFmtId="0" xfId="0">
      <protection hidden="0" locked="1"/>
    </xf>
    <xf fontId="0" fillId="0" borderId="0" numFmtId="160" xfId="0" applyNumberFormat="1"/>
    <xf fontId="0" fillId="0" borderId="0" numFmtId="161" xfId="0" applyNumberFormat="1"/>
    <xf fontId="0" fillId="0" borderId="0" numFmtId="162" xfId="0" applyNumberFormat="1"/>
    <xf fontId="0" fillId="0" borderId="0" numFmtId="163" xfId="0" applyNumberFormat="1"/>
    <xf fontId="0" fillId="0" borderId="0" numFmtId="164" xfId="0" applyNumberFormat="1"/>
    <xf fontId="0" fillId="0" borderId="0" numFmtId="2" xfId="0" applyNumberFormat="1"/>
    <xf fontId="0" fillId="0" borderId="0" numFmtId="165" xfId="0" applyNumberFormat="1"/>
    <xf fontId="0" fillId="0" borderId="0" numFmtId="166" xfId="0" applyNumberFormat="1"/>
    <xf fontId="0" fillId="0" borderId="0" numFmtId="167" xfId="0" applyNumberFormat="1"/>
    <xf fontId="0" fillId="0" borderId="0" numFmtId="168" xfId="0" applyNumberFormat="1"/>
    <xf fontId="0" fillId="0" borderId="0" numFmtId="169" xfId="0" applyNumberFormat="1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E139" zoomScale="100" workbookViewId="0">
      <selection activeCell="A1" activeCellId="0" sqref="A1"/>
    </sheetView>
  </sheetViews>
  <sheetFormatPr defaultRowHeight="14.25"/>
  <cols>
    <col customWidth="1" min="1" max="1" width="20.7109375"/>
    <col customWidth="1" min="2" max="2" width="19.140625"/>
    <col customWidth="1" min="3" max="3" width="20.421875"/>
    <col customWidth="1" min="4" max="4" width="22.140625"/>
    <col customWidth="1" min="5" max="5" width="23.00390625"/>
    <col customWidth="1" min="6" max="6" width="20.8515625"/>
    <col customWidth="1" min="7" max="7" width="19.28125"/>
    <col customWidth="1" min="8" max="8" width="24.00390625"/>
    <col bestFit="1" min="9" max="9" width="19.28125"/>
    <col customWidth="1" min="10" max="10" width="20.57421875"/>
    <col customWidth="1" min="11" max="11" width="25.8515625"/>
  </cols>
  <sheetData>
    <row r="1" ht="14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</row>
    <row r="2" ht="14.25">
      <c r="A2" s="2">
        <v>74.597503662109375</v>
      </c>
      <c r="B2" s="3">
        <v>333.3900146484375</v>
      </c>
      <c r="C2" s="2">
        <v>95.343002319335938</v>
      </c>
      <c r="D2" s="3">
        <v>47.490001678466797</v>
      </c>
      <c r="E2" s="2">
        <v>135.89999389648438</v>
      </c>
      <c r="F2" s="2">
        <v>69.666999816894531</v>
      </c>
      <c r="G2" s="2">
        <v>213.05999755859375</v>
      </c>
      <c r="H2" s="3">
        <v>157.58000183105469</v>
      </c>
      <c r="I2" s="4">
        <v>31.270666122436523</v>
      </c>
      <c r="J2" s="2">
        <v>13.328000068664551</v>
      </c>
      <c r="K2" s="2">
        <f t="shared" ref="K2:K9" si="0">SUM(A2:J2)</f>
        <v>1171.626181602478</v>
      </c>
    </row>
    <row r="3" ht="14.25">
      <c r="A3" s="2">
        <v>78.169998168945313</v>
      </c>
      <c r="B3" s="3">
        <v>344.6300048828125</v>
      </c>
      <c r="C3" s="2">
        <v>93.472000122070313</v>
      </c>
      <c r="D3" s="4">
        <v>47.790000915527344</v>
      </c>
      <c r="E3" s="2">
        <v>141.64999389648438</v>
      </c>
      <c r="F3" s="2">
        <v>71.543998718261719</v>
      </c>
      <c r="G3" s="2">
        <v>219.05999755859375</v>
      </c>
      <c r="H3" s="3">
        <v>162.1300048828125</v>
      </c>
      <c r="I3" s="4">
        <v>35.861331939697266</v>
      </c>
      <c r="J3" s="4">
        <v>13.399999618530273</v>
      </c>
      <c r="K3" s="2">
        <f t="shared" si="0"/>
        <v>1207.7073307037354</v>
      </c>
    </row>
    <row r="4" ht="14.25">
      <c r="A4" s="2">
        <v>79.142501831054688</v>
      </c>
      <c r="B4" s="5">
        <v>350</v>
      </c>
      <c r="C4" s="3">
        <v>94.599998474121094</v>
      </c>
      <c r="D4" s="2">
        <v>48.799999237060547</v>
      </c>
      <c r="E4" s="2">
        <v>144.64999389648438</v>
      </c>
      <c r="F4" s="2">
        <v>74.220001220703125</v>
      </c>
      <c r="G4" s="2">
        <v>221.44000244140625</v>
      </c>
      <c r="H4" s="5">
        <v>166.5</v>
      </c>
      <c r="I4" s="2">
        <v>36.479999542236328</v>
      </c>
      <c r="J4" s="4">
        <v>13.149999618530273</v>
      </c>
      <c r="K4" s="2">
        <f t="shared" si="0"/>
        <v>1228.9824962615967</v>
      </c>
    </row>
    <row r="5" ht="14.25">
      <c r="A5" s="2">
        <v>79.422500610351563</v>
      </c>
      <c r="B5" s="3">
        <v>354.6300048828125</v>
      </c>
      <c r="C5" s="3">
        <v>92.662498474121094</v>
      </c>
      <c r="D5" s="2">
        <v>47.770000457763672</v>
      </c>
      <c r="E5" s="3">
        <v>138.80000305175781</v>
      </c>
      <c r="F5" s="2">
        <v>72.627998352050781</v>
      </c>
      <c r="G5" s="3">
        <v>217.78999328613281</v>
      </c>
      <c r="H5" s="3">
        <v>165.46000671386719</v>
      </c>
      <c r="I5" s="4">
        <v>37.793331146240234</v>
      </c>
      <c r="J5" s="4">
        <v>12.444000244140625</v>
      </c>
      <c r="K5" s="2">
        <f t="shared" si="0"/>
        <v>1219.4003372192383</v>
      </c>
    </row>
    <row r="6" ht="14.25">
      <c r="A6" s="3">
        <v>79.712501525878906</v>
      </c>
      <c r="B6" s="6">
        <v>366.739990234375</v>
      </c>
      <c r="C6" s="3">
        <v>102.48349761962891</v>
      </c>
      <c r="D6" s="4">
        <v>47.619998931884766</v>
      </c>
      <c r="E6" s="7">
        <v>134.75</v>
      </c>
      <c r="F6" s="2">
        <v>72.353500366210938</v>
      </c>
      <c r="G6" s="3">
        <v>209.83000183105469</v>
      </c>
      <c r="H6" s="3">
        <v>180.1199951171875</v>
      </c>
      <c r="I6" s="4">
        <v>59.137332916259766</v>
      </c>
      <c r="J6" s="4">
        <v>12.081999778747559</v>
      </c>
      <c r="K6" s="2">
        <f t="shared" si="0"/>
        <v>1264.828818321228</v>
      </c>
    </row>
    <row r="7" ht="14.25">
      <c r="A7" s="2">
        <v>79.902496337890625</v>
      </c>
      <c r="B7" s="3">
        <v>369.27999877929688</v>
      </c>
      <c r="C7" s="2">
        <v>107.54000091552734</v>
      </c>
      <c r="D7" s="4">
        <v>49.130001068115234</v>
      </c>
      <c r="E7" s="2">
        <v>136.39999389648438</v>
      </c>
      <c r="F7" s="2">
        <v>75.439498901367188</v>
      </c>
      <c r="G7" s="2">
        <v>207.19000244140625</v>
      </c>
      <c r="H7" s="2">
        <v>184.44000244140625</v>
      </c>
      <c r="I7" s="2">
        <v>51.625331878662109</v>
      </c>
      <c r="J7" s="4">
        <v>13.906000137329102</v>
      </c>
      <c r="K7" s="2">
        <f t="shared" si="0"/>
        <v>1274.8533267974854</v>
      </c>
    </row>
    <row r="8" ht="14.25">
      <c r="A8" s="7">
        <v>79.75</v>
      </c>
      <c r="B8" s="3">
        <v>378.85000610351563</v>
      </c>
      <c r="C8" s="2">
        <v>107.78350067138672</v>
      </c>
      <c r="D8" s="2">
        <v>46.590000152587891</v>
      </c>
      <c r="E8" s="2">
        <v>139.64999389648438</v>
      </c>
      <c r="F8" s="3">
        <v>75.983497619628906</v>
      </c>
      <c r="G8" s="3">
        <v>217.80000305175781</v>
      </c>
      <c r="H8" s="2">
        <v>187.22999572753906</v>
      </c>
      <c r="I8" s="2">
        <v>57.226665496826172</v>
      </c>
      <c r="J8" s="2">
        <v>13.88599967956543</v>
      </c>
      <c r="K8" s="2">
        <f t="shared" si="0"/>
        <v>1304.749662399292</v>
      </c>
    </row>
    <row r="9" ht="14.25">
      <c r="A9" s="3">
        <v>72.019996643066406</v>
      </c>
      <c r="B9" s="2">
        <v>347.79998779296875</v>
      </c>
      <c r="C9" s="2">
        <v>98.637001037597656</v>
      </c>
      <c r="D9" s="3">
        <v>42.740001678466797</v>
      </c>
      <c r="E9" s="5">
        <v>142</v>
      </c>
      <c r="F9" s="2">
        <v>69.422500610351563</v>
      </c>
      <c r="G9" s="2">
        <v>196.77000427246094</v>
      </c>
      <c r="H9" s="2">
        <v>168.07000732421875</v>
      </c>
      <c r="I9" s="2">
        <v>53.32733154296875</v>
      </c>
      <c r="J9" s="4">
        <v>13.184000015258789</v>
      </c>
      <c r="K9" s="2">
        <f t="shared" si="0"/>
        <v>1203.9708309173584</v>
      </c>
    </row>
    <row r="10" ht="14.25">
      <c r="A10" s="2">
        <v>72.330001831054688</v>
      </c>
      <c r="B10" s="3">
        <v>348.33999633789063</v>
      </c>
      <c r="C10" s="2">
        <v>95.449501037597656</v>
      </c>
      <c r="D10" s="4">
        <v>40.040000915527344</v>
      </c>
      <c r="E10" s="2">
        <v>121.69999694824219</v>
      </c>
      <c r="F10" s="2">
        <v>67.069503784179688</v>
      </c>
      <c r="G10" s="2">
        <v>185.88999938964844</v>
      </c>
      <c r="H10" s="2">
        <v>164.50999450683594</v>
      </c>
      <c r="I10" s="2">
        <v>49.700668334960938</v>
      </c>
      <c r="J10" s="4">
        <v>11.538000106811523</v>
      </c>
      <c r="K10" s="2">
        <f t="shared" ref="K10:K73" si="1">SUM(A10:J10)</f>
        <v>1156.567663192749</v>
      </c>
    </row>
    <row r="11" ht="14.25">
      <c r="A11" s="2">
        <v>71.334999084472656</v>
      </c>
      <c r="B11" s="3">
        <v>332.3800048828125</v>
      </c>
      <c r="C11" s="2">
        <v>94.59100341796875</v>
      </c>
      <c r="D11" s="2">
        <v>40.080001831054688</v>
      </c>
      <c r="E11" s="2">
        <v>120.19999694824219</v>
      </c>
      <c r="F11" s="2">
        <v>64.019500732421875</v>
      </c>
      <c r="G11" s="2">
        <v>178.19000244140625</v>
      </c>
      <c r="H11" s="3">
        <v>160.91999816894531</v>
      </c>
      <c r="I11" s="2">
        <v>43.021999359130859</v>
      </c>
      <c r="J11" s="2">
        <v>9.9519996643066406</v>
      </c>
      <c r="K11" s="2">
        <f t="shared" si="1"/>
        <v>1114.6895065307617</v>
      </c>
    </row>
    <row r="12" ht="14.25">
      <c r="A12" s="2">
        <v>63.215000152587891</v>
      </c>
      <c r="B12" s="2">
        <v>311.80999755859375</v>
      </c>
      <c r="C12" s="2">
        <v>90.391998291015625</v>
      </c>
      <c r="D12" s="5">
        <v>35.5</v>
      </c>
      <c r="E12" s="3">
        <v>99.980003356933594</v>
      </c>
      <c r="F12" s="3">
        <v>55.990001678466797</v>
      </c>
      <c r="G12" s="3">
        <v>149.41999816894531</v>
      </c>
      <c r="H12" s="2">
        <v>146.57000732421875</v>
      </c>
      <c r="I12" s="2">
        <v>28.680000305175781</v>
      </c>
      <c r="J12" s="8">
        <v>7.7129998207092285</v>
      </c>
      <c r="K12" s="2">
        <f t="shared" si="1"/>
        <v>989.27000665664673</v>
      </c>
    </row>
    <row r="13" ht="14.25">
      <c r="A13" s="4">
        <v>61.720001220703125</v>
      </c>
      <c r="B13" s="5">
        <v>310</v>
      </c>
      <c r="C13" s="2">
        <v>97.004997253417969</v>
      </c>
      <c r="D13" s="4">
        <v>38.599998474121094</v>
      </c>
      <c r="E13" s="2">
        <v>105.05000305175781</v>
      </c>
      <c r="F13" s="4">
        <v>56.722999572753906</v>
      </c>
      <c r="G13" s="2">
        <v>160.97999572753906</v>
      </c>
      <c r="H13" s="2">
        <v>148.33999633789063</v>
      </c>
      <c r="I13" s="2">
        <v>33.666667938232422</v>
      </c>
      <c r="J13" s="4">
        <v>7.9340000152587891</v>
      </c>
      <c r="K13" s="2">
        <f t="shared" si="1"/>
        <v>1020.0186595916748</v>
      </c>
    </row>
    <row r="14" ht="14.25">
      <c r="A14" s="3">
        <v>63.572498321533203</v>
      </c>
      <c r="B14" s="6">
        <v>318.239990234375</v>
      </c>
      <c r="C14" s="2">
        <v>97.486000061035156</v>
      </c>
      <c r="D14" s="4">
        <v>39.310001373291016</v>
      </c>
      <c r="E14" s="7">
        <v>102.25</v>
      </c>
      <c r="F14" s="4">
        <v>58.140499114990234</v>
      </c>
      <c r="G14" s="3">
        <v>166.80000305175781</v>
      </c>
      <c r="H14" s="3">
        <v>157.71000671386719</v>
      </c>
      <c r="I14" s="2">
        <v>34.933334350585938</v>
      </c>
      <c r="J14" s="4">
        <v>7.8600001335144043</v>
      </c>
      <c r="K14" s="2">
        <f t="shared" si="1"/>
        <v>1046.30233335495</v>
      </c>
    </row>
    <row r="15" ht="14.25">
      <c r="A15" s="2">
        <v>64.857498168945313</v>
      </c>
      <c r="B15" s="2">
        <v>308.92999267578125</v>
      </c>
      <c r="C15" s="2">
        <v>100.58000183105469</v>
      </c>
      <c r="D15" s="2">
        <v>40.639999389648438</v>
      </c>
      <c r="E15" s="2">
        <v>97.459999084472656</v>
      </c>
      <c r="F15" s="2">
        <v>59.32550048828125</v>
      </c>
      <c r="G15" s="3">
        <v>168.83000183105469</v>
      </c>
      <c r="H15" s="2">
        <v>163.49000549316406</v>
      </c>
      <c r="I15" s="2">
        <v>36.363334655761719</v>
      </c>
      <c r="J15" s="4">
        <v>6.5399999618530273</v>
      </c>
      <c r="K15" s="2">
        <f t="shared" si="1"/>
        <v>1047.0163335800171</v>
      </c>
    </row>
    <row r="16" ht="14.25">
      <c r="A16" s="2">
        <v>71.762496948242188</v>
      </c>
      <c r="B16" s="3">
        <v>340.76998901367188</v>
      </c>
      <c r="C16" s="2">
        <v>114.16600036621094</v>
      </c>
      <c r="D16" s="4">
        <v>42.779998779296875</v>
      </c>
      <c r="E16" s="5">
        <v>106</v>
      </c>
      <c r="F16" s="2">
        <v>63.461498260498047</v>
      </c>
      <c r="G16" s="3">
        <v>178.16999816894531</v>
      </c>
      <c r="H16" s="3">
        <v>173.69999694824219</v>
      </c>
      <c r="I16" s="2">
        <v>47.326000213623047</v>
      </c>
      <c r="J16" s="4">
        <v>7.4369997978210449</v>
      </c>
      <c r="K16" s="2">
        <f t="shared" si="1"/>
        <v>1145.5729784965515</v>
      </c>
    </row>
    <row r="17" ht="14.25">
      <c r="A17" s="2">
        <v>67.092498779296875</v>
      </c>
      <c r="B17" s="6">
        <v>328.989990234375</v>
      </c>
      <c r="C17" s="2">
        <v>116.40599822998047</v>
      </c>
      <c r="D17" s="2">
        <v>40.549999237060547</v>
      </c>
      <c r="E17" s="2">
        <v>109.30000305175781</v>
      </c>
      <c r="F17" s="2">
        <v>60.817001342773438</v>
      </c>
      <c r="G17" s="3">
        <v>170.80000305175781</v>
      </c>
      <c r="H17" s="2">
        <v>167.82000732421875</v>
      </c>
      <c r="I17" s="4">
        <v>45.781333923339844</v>
      </c>
      <c r="J17" s="2">
        <v>6.8629999160766602</v>
      </c>
      <c r="K17" s="2">
        <f t="shared" si="1"/>
        <v>1114.4198350906372</v>
      </c>
    </row>
    <row r="18" ht="14.25">
      <c r="A18" s="3">
        <v>69.644996643066406</v>
      </c>
      <c r="B18" s="2">
        <v>333.45001220703125</v>
      </c>
      <c r="C18" s="3">
        <v>115.70400238037109</v>
      </c>
      <c r="D18" s="3">
        <v>42.490001678466797</v>
      </c>
      <c r="E18" s="5">
        <v>105</v>
      </c>
      <c r="F18" s="2">
        <v>61.683498382568359</v>
      </c>
      <c r="G18" s="2">
        <v>182.91000366210938</v>
      </c>
      <c r="H18" s="2">
        <v>169.80999755859375</v>
      </c>
      <c r="I18" s="2">
        <v>51.274665832519531</v>
      </c>
      <c r="J18" s="4">
        <v>6.6880002021789551</v>
      </c>
      <c r="K18" s="2">
        <f t="shared" si="1"/>
        <v>1138.6551785469055</v>
      </c>
    </row>
    <row r="19" ht="14.25">
      <c r="A19" s="2">
        <v>74.389999389648438</v>
      </c>
      <c r="B19" s="3">
        <v>356.1300048828125</v>
      </c>
      <c r="C19" s="2">
        <v>115.88999938964844</v>
      </c>
      <c r="D19" s="4">
        <v>41.459999084472656</v>
      </c>
      <c r="E19" s="5">
        <v>112</v>
      </c>
      <c r="F19" s="2">
        <v>67.555496215820313</v>
      </c>
      <c r="G19" s="2">
        <v>207.07000732421875</v>
      </c>
      <c r="H19" s="2">
        <v>180.75999450683594</v>
      </c>
      <c r="I19" s="3">
        <v>51.214000701904297</v>
      </c>
      <c r="J19" s="8">
        <v>7.0289998054504395</v>
      </c>
      <c r="K19" s="2">
        <f t="shared" si="1"/>
        <v>1213.4985013008118</v>
      </c>
    </row>
    <row r="20" ht="14.25">
      <c r="A20" s="2">
        <v>77.852500915527344</v>
      </c>
      <c r="B20" s="3">
        <v>365.10000610351563</v>
      </c>
      <c r="C20" s="2">
        <v>117.84750366210938</v>
      </c>
      <c r="D20" s="4">
        <v>43.220001220703125</v>
      </c>
      <c r="E20" s="5">
        <v>110.5</v>
      </c>
      <c r="F20" s="2">
        <v>68.787002563476563</v>
      </c>
      <c r="G20" s="2">
        <v>210.10000610351563</v>
      </c>
      <c r="H20" s="2">
        <v>182.50999450683594</v>
      </c>
      <c r="I20" s="2">
        <v>53.960666656494141</v>
      </c>
      <c r="J20" s="4">
        <v>6.5799999237060547</v>
      </c>
      <c r="K20" s="2">
        <f t="shared" si="1"/>
        <v>1236.4576816558838</v>
      </c>
    </row>
    <row r="21" ht="14.25">
      <c r="A21" s="2">
        <v>78.285003662109375</v>
      </c>
      <c r="B21" s="2">
        <v>372.20001220703125</v>
      </c>
      <c r="C21" s="2">
        <v>122.46649932861328</v>
      </c>
      <c r="D21" s="2">
        <v>44.610000610351563</v>
      </c>
      <c r="E21" s="2">
        <v>107.30000305175781</v>
      </c>
      <c r="F21" s="2">
        <v>68.674247741699219</v>
      </c>
      <c r="G21" s="3">
        <v>216.8800048828125</v>
      </c>
      <c r="H21" s="3">
        <v>183.6300048828125</v>
      </c>
      <c r="I21" s="4">
        <v>53.867332458496094</v>
      </c>
      <c r="J21" s="8">
        <v>6.2129998207092285</v>
      </c>
      <c r="K21" s="2">
        <f t="shared" si="1"/>
        <v>1254.1261086463928</v>
      </c>
    </row>
    <row r="22" ht="14.25">
      <c r="A22" s="2">
        <v>79.182502746582031</v>
      </c>
      <c r="B22" s="3">
        <v>376.6300048828125</v>
      </c>
      <c r="C22" s="2">
        <v>121.09300231933594</v>
      </c>
      <c r="D22" s="2">
        <v>44.840000152587891</v>
      </c>
      <c r="E22" s="5">
        <v>110</v>
      </c>
      <c r="F22" s="2">
        <v>70.850997924804688</v>
      </c>
      <c r="G22" s="3">
        <v>232.19999694824219</v>
      </c>
      <c r="H22" s="2">
        <v>181.57000732421875</v>
      </c>
      <c r="I22" s="4">
        <v>54.591331481933594</v>
      </c>
      <c r="J22" s="4">
        <v>6.7300000190734863</v>
      </c>
      <c r="K22" s="2">
        <f t="shared" si="1"/>
        <v>1277.6878437995911</v>
      </c>
    </row>
    <row r="23" ht="14.25">
      <c r="A23" s="2">
        <v>80.834999084472656</v>
      </c>
      <c r="B23" s="2">
        <v>390.44000244140625</v>
      </c>
      <c r="C23" s="2">
        <v>123.62049865722656</v>
      </c>
      <c r="D23" s="2">
        <v>46.889999389648438</v>
      </c>
      <c r="E23" s="5">
        <v>117</v>
      </c>
      <c r="F23" s="2">
        <v>71.96099853515625</v>
      </c>
      <c r="G23" s="2">
        <v>232.72000122070313</v>
      </c>
      <c r="H23" s="2">
        <v>184.91000366210938</v>
      </c>
      <c r="I23" s="4">
        <v>58.770668029785156</v>
      </c>
      <c r="J23" s="4">
        <v>7.6659998893737793</v>
      </c>
      <c r="K23" s="2">
        <f t="shared" si="1"/>
        <v>1314.8131709098816</v>
      </c>
    </row>
    <row r="24" ht="14.25">
      <c r="A24" s="2">
        <v>85.99749755859375</v>
      </c>
      <c r="B24" s="3">
        <v>397.16000366210938</v>
      </c>
      <c r="C24" s="2">
        <v>130.04299926757813</v>
      </c>
      <c r="D24" s="2">
        <v>48.049999237060547</v>
      </c>
      <c r="E24" s="2">
        <v>124.69999694824219</v>
      </c>
      <c r="F24" s="2">
        <v>72.807998657226563</v>
      </c>
      <c r="G24" s="3">
        <v>238.66999816894531</v>
      </c>
      <c r="H24" s="3">
        <v>189.80000305175781</v>
      </c>
      <c r="I24" s="4">
        <v>62.711334228515625</v>
      </c>
      <c r="J24" s="4">
        <v>8.9189996719360352</v>
      </c>
      <c r="K24" s="2">
        <f t="shared" si="1"/>
        <v>1358.8588304519653</v>
      </c>
    </row>
    <row r="25" ht="14.25">
      <c r="A25" s="3">
        <v>88.019996643066406</v>
      </c>
      <c r="B25" s="3">
        <v>411.67001342773438</v>
      </c>
      <c r="C25" s="3">
        <v>130.76350402832031</v>
      </c>
      <c r="D25" s="2">
        <v>46.479999542236328</v>
      </c>
      <c r="E25" s="5">
        <v>114</v>
      </c>
      <c r="F25" s="2">
        <v>72.136001586914063</v>
      </c>
      <c r="G25" s="2">
        <v>235.64999389648438</v>
      </c>
      <c r="H25" s="2">
        <v>193.57000732421875</v>
      </c>
      <c r="I25" s="2">
        <v>65.475334167480469</v>
      </c>
      <c r="J25" s="4">
        <v>7.9419999122619629</v>
      </c>
      <c r="K25" s="2">
        <f t="shared" si="1"/>
        <v>1365.706850528717</v>
      </c>
    </row>
    <row r="26" ht="14.25">
      <c r="A26" s="2">
        <v>91.632499694824219</v>
      </c>
      <c r="B26" s="2">
        <v>440.54998779296875</v>
      </c>
      <c r="C26" s="3">
        <v>138.22050476074219</v>
      </c>
      <c r="D26" s="4">
        <v>45.470001220703125</v>
      </c>
      <c r="E26" s="3">
        <v>117.09999847412109</v>
      </c>
      <c r="F26" s="2">
        <v>73.220497131347656</v>
      </c>
      <c r="G26" s="2">
        <v>242.24000549316406</v>
      </c>
      <c r="H26" s="2">
        <v>201.91000366210938</v>
      </c>
      <c r="I26" s="2">
        <v>66.785331726074219</v>
      </c>
      <c r="J26" s="4">
        <v>8.255000114440918</v>
      </c>
      <c r="K26" s="2">
        <f t="shared" si="1"/>
        <v>1425.3838300704956</v>
      </c>
    </row>
    <row r="27" ht="14.25">
      <c r="A27" s="2">
        <v>91.199996948242188</v>
      </c>
      <c r="B27" s="2">
        <v>435.30999755859375</v>
      </c>
      <c r="C27" s="3">
        <v>137.94099426269531</v>
      </c>
      <c r="D27" s="2">
        <v>46.639999389648438</v>
      </c>
      <c r="E27" s="2">
        <v>114.69999694824219</v>
      </c>
      <c r="F27" s="2">
        <v>70.680496215820313</v>
      </c>
      <c r="G27" s="2">
        <v>227.07000732421875</v>
      </c>
      <c r="H27" s="2">
        <v>203.50999450683594</v>
      </c>
      <c r="I27" s="2">
        <v>71.987335205078125</v>
      </c>
      <c r="J27" s="4">
        <v>7.9089999198913574</v>
      </c>
      <c r="K27" s="2">
        <f t="shared" si="1"/>
        <v>1406.9478182792664</v>
      </c>
    </row>
    <row r="28" ht="14.25">
      <c r="A28" s="2">
        <v>93.172500610351563</v>
      </c>
      <c r="B28" s="3">
        <v>449.3599853515625</v>
      </c>
      <c r="C28" s="2">
        <v>150.00599670410156</v>
      </c>
      <c r="D28" s="4">
        <v>45.630001068115234</v>
      </c>
      <c r="E28" s="3">
        <v>118.09999847412109</v>
      </c>
      <c r="F28" s="2">
        <v>74.259002685546875</v>
      </c>
      <c r="G28" s="2">
        <v>240.86000061035156</v>
      </c>
      <c r="H28" s="7">
        <v>208.25</v>
      </c>
      <c r="I28" s="2">
        <v>92.657333374023438</v>
      </c>
      <c r="J28" s="2">
        <v>8.4219999313354492</v>
      </c>
      <c r="K28" s="2">
        <f t="shared" si="1"/>
        <v>1480.7168188095093</v>
      </c>
    </row>
    <row r="29" ht="14.25">
      <c r="A29" s="2">
        <v>97.057502746582031</v>
      </c>
      <c r="B29" s="3">
        <v>433.77999877929688</v>
      </c>
      <c r="C29" s="3">
        <v>154.19999694824219</v>
      </c>
      <c r="D29" s="3">
        <v>46.259998321533203</v>
      </c>
      <c r="E29" s="3">
        <v>117.40000152587891</v>
      </c>
      <c r="F29" s="2">
        <v>76.028999328613281</v>
      </c>
      <c r="G29" s="2">
        <v>239.72999572753906</v>
      </c>
      <c r="H29" s="2">
        <v>208.35000610351563</v>
      </c>
      <c r="I29" s="2">
        <v>101.12000274658203</v>
      </c>
      <c r="J29" s="4">
        <v>8.5200004577636719</v>
      </c>
      <c r="K29" s="2">
        <f t="shared" si="1"/>
        <v>1482.4465026855469</v>
      </c>
    </row>
    <row r="30" ht="14.25">
      <c r="A30" s="5">
        <v>97</v>
      </c>
      <c r="B30" s="3">
        <v>444.27999877929688</v>
      </c>
      <c r="C30" s="3">
        <v>156.91450500488281</v>
      </c>
      <c r="D30" s="2">
        <v>47.020000457763672</v>
      </c>
      <c r="E30" s="5">
        <v>118</v>
      </c>
      <c r="F30" s="3">
        <v>77.920997619628906</v>
      </c>
      <c r="G30" s="7">
        <v>241.75</v>
      </c>
      <c r="H30" s="7">
        <v>208.75</v>
      </c>
      <c r="I30" s="2">
        <v>104.55733489990234</v>
      </c>
      <c r="J30" s="3">
        <v>8.8100004196166992</v>
      </c>
      <c r="K30" s="2">
        <f t="shared" si="1"/>
        <v>1505.0028371810913</v>
      </c>
    </row>
    <row r="31" ht="14.25">
      <c r="A31" s="2">
        <v>93.25250244140625</v>
      </c>
      <c r="B31" s="6">
        <v>432.260009765625</v>
      </c>
      <c r="C31" s="2">
        <v>150.01649475097656</v>
      </c>
      <c r="D31" s="4">
        <v>46.279998779296875</v>
      </c>
      <c r="E31" s="7">
        <v>114.75</v>
      </c>
      <c r="F31" s="2">
        <v>75.016998291015625</v>
      </c>
      <c r="G31" s="3">
        <v>230.1199951171875</v>
      </c>
      <c r="H31" s="2">
        <v>202.02000427246094</v>
      </c>
      <c r="I31" s="2">
        <v>98.432670593261719</v>
      </c>
      <c r="J31" s="4">
        <v>8.680999755859375</v>
      </c>
      <c r="K31" s="2">
        <f t="shared" si="1"/>
        <v>1450.8296737670898</v>
      </c>
    </row>
    <row r="32" ht="14.25">
      <c r="A32" s="2">
        <v>109.66500091552734</v>
      </c>
      <c r="B32" s="3">
        <v>446.92001342773438</v>
      </c>
      <c r="C32" s="2">
        <v>156.94149780273438</v>
      </c>
      <c r="D32" s="2">
        <v>47.669998168945313</v>
      </c>
      <c r="E32" s="5">
        <v>113</v>
      </c>
      <c r="F32" s="2">
        <v>73.248497009277344</v>
      </c>
      <c r="G32" s="3">
        <v>249.83000183105469</v>
      </c>
      <c r="H32" s="3">
        <v>213.28999328613281</v>
      </c>
      <c r="I32" s="2">
        <v>99.133331298828125</v>
      </c>
      <c r="J32" s="8">
        <v>7.7210001945495605</v>
      </c>
      <c r="K32" s="2">
        <f t="shared" si="1"/>
        <v>1517.4193339347839</v>
      </c>
    </row>
    <row r="33" ht="14.25">
      <c r="A33" s="9">
        <v>109.375</v>
      </c>
      <c r="B33" s="3">
        <v>435.23001098632813</v>
      </c>
      <c r="C33" s="3">
        <v>154.03349304199219</v>
      </c>
      <c r="D33" s="4">
        <v>47.189998626708984</v>
      </c>
      <c r="E33" s="3">
        <v>109.09999847412109</v>
      </c>
      <c r="F33" s="2">
        <v>74.015998840332031</v>
      </c>
      <c r="G33" s="3">
        <v>256.1300048828125</v>
      </c>
      <c r="H33" s="3">
        <v>203.3800048828125</v>
      </c>
      <c r="I33" s="3">
        <v>91.625999450683594</v>
      </c>
      <c r="J33" s="4">
        <v>7.7309999465942383</v>
      </c>
      <c r="K33" s="2">
        <f t="shared" si="1"/>
        <v>1487.8115091323853</v>
      </c>
    </row>
    <row r="34" ht="14.25">
      <c r="A34" s="10">
        <v>115.5625</v>
      </c>
      <c r="B34" s="6">
        <v>463.510009765625</v>
      </c>
      <c r="C34" s="2">
        <v>165.62449645996094</v>
      </c>
      <c r="D34" s="2">
        <v>41.979999542236328</v>
      </c>
      <c r="E34" s="3">
        <v>109.40000152587891</v>
      </c>
      <c r="F34" s="2">
        <v>77.930000305175781</v>
      </c>
      <c r="G34" s="3">
        <v>262.33999633789063</v>
      </c>
      <c r="H34" s="2">
        <v>211.49000549316406</v>
      </c>
      <c r="I34" s="2">
        <v>125.80599975585938</v>
      </c>
      <c r="J34" s="4">
        <v>8.2600002288818359</v>
      </c>
      <c r="K34" s="2">
        <f t="shared" si="1"/>
        <v>1581.9030094146729</v>
      </c>
    </row>
    <row r="35" ht="14.25">
      <c r="A35" s="2">
        <v>124.82499694824219</v>
      </c>
      <c r="B35" s="2">
        <v>484.42999267578125</v>
      </c>
      <c r="C35" s="2">
        <v>167.32449340820313</v>
      </c>
      <c r="D35" s="4">
        <v>41.959999084472656</v>
      </c>
      <c r="E35" s="2">
        <v>108.94999694824219</v>
      </c>
      <c r="F35" s="2">
        <v>80.411003112792969</v>
      </c>
      <c r="G35" s="2">
        <v>280.82000732421875</v>
      </c>
      <c r="H35" s="2">
        <v>216.47000122070313</v>
      </c>
      <c r="I35" s="3">
        <v>134.88932800292969</v>
      </c>
      <c r="J35" s="2">
        <v>8.1239995956420898</v>
      </c>
      <c r="K35" s="2">
        <f t="shared" si="1"/>
        <v>1648.203818321228</v>
      </c>
    </row>
    <row r="36" ht="14.25">
      <c r="A36" s="2">
        <v>134.17999267578125</v>
      </c>
      <c r="B36" s="3">
        <v>527.95001220703125</v>
      </c>
      <c r="C36" s="2">
        <v>174.95599365234375</v>
      </c>
      <c r="D36" s="4">
        <v>42.029998779296875</v>
      </c>
      <c r="E36" s="5">
        <v>113.5</v>
      </c>
      <c r="F36" s="3">
        <v>83.035499572753906</v>
      </c>
      <c r="G36" s="2">
        <v>295.44000244140625</v>
      </c>
      <c r="H36" s="2">
        <v>227.27000427246094</v>
      </c>
      <c r="I36" s="2">
        <v>158.35000610351563</v>
      </c>
      <c r="J36" s="4">
        <v>8.4469995498657227</v>
      </c>
      <c r="K36" s="2">
        <f t="shared" si="1"/>
        <v>1765.1585092544556</v>
      </c>
    </row>
    <row r="37" ht="14.25">
      <c r="A37" s="2">
        <v>112.81999969482422</v>
      </c>
      <c r="B37" s="3">
        <v>462.1300048828125</v>
      </c>
      <c r="C37" s="2">
        <v>157.49200439453125</v>
      </c>
      <c r="D37" s="5">
        <v>40</v>
      </c>
      <c r="E37" s="5">
        <v>111</v>
      </c>
      <c r="F37" s="2">
        <v>76.619499206542969</v>
      </c>
      <c r="G37" s="3">
        <v>271.16000366210938</v>
      </c>
      <c r="H37" s="2">
        <v>202.66000366210938</v>
      </c>
      <c r="I37" s="2">
        <v>110.06999969482422</v>
      </c>
      <c r="J37" s="4">
        <v>8.1219997406005859</v>
      </c>
      <c r="K37" s="2">
        <f t="shared" si="1"/>
        <v>1552.0735149383545</v>
      </c>
    </row>
    <row r="38" ht="14.25">
      <c r="A38" s="2">
        <v>115.54000091552734</v>
      </c>
      <c r="B38" s="3">
        <v>497.67001342773438</v>
      </c>
      <c r="C38" s="2">
        <v>157.80650329589844</v>
      </c>
      <c r="D38" s="4">
        <v>40.599998474121094</v>
      </c>
      <c r="E38" s="3">
        <v>111.65000152587891</v>
      </c>
      <c r="F38" s="3">
        <v>77.071998596191406</v>
      </c>
      <c r="G38" s="3">
        <v>272.42001342773438</v>
      </c>
      <c r="H38" s="2">
        <v>208.77999877929688</v>
      </c>
      <c r="I38" s="3">
        <v>149.91999816894531</v>
      </c>
      <c r="J38" s="4">
        <v>8.055999755859375</v>
      </c>
      <c r="K38" s="2">
        <f t="shared" si="1"/>
        <v>1639.5145263671875</v>
      </c>
    </row>
    <row r="39" ht="14.25">
      <c r="A39" s="2">
        <v>111.80999755859375</v>
      </c>
      <c r="B39" s="3">
        <v>486.77999877929688</v>
      </c>
      <c r="C39" s="2">
        <v>156.44949340820313</v>
      </c>
      <c r="D39" s="2">
        <v>39.319999694824219</v>
      </c>
      <c r="E39" s="2">
        <v>112.30000305175781</v>
      </c>
      <c r="F39" s="2">
        <v>73.273002624511719</v>
      </c>
      <c r="G39" s="7">
        <v>254.75</v>
      </c>
      <c r="H39" s="3">
        <v>207.41999816894531</v>
      </c>
      <c r="I39" s="2">
        <v>141.41000366210938</v>
      </c>
      <c r="J39" s="4">
        <v>7.564000129699707</v>
      </c>
      <c r="K39" s="2">
        <f t="shared" si="1"/>
        <v>1591.0764970779419</v>
      </c>
    </row>
    <row r="40" ht="14.25">
      <c r="A40" s="2">
        <v>114.08999633789063</v>
      </c>
      <c r="B40" s="3">
        <v>489.32998657226563</v>
      </c>
      <c r="C40" s="2">
        <v>157.24400329589844</v>
      </c>
      <c r="D40" s="4">
        <v>39.060001373291016</v>
      </c>
      <c r="E40" s="3">
        <v>107.59999847412109</v>
      </c>
      <c r="F40" s="2">
        <v>73.466499328613281</v>
      </c>
      <c r="G40" s="3">
        <v>261.79000854492188</v>
      </c>
      <c r="H40" s="2">
        <v>207.25999450683594</v>
      </c>
      <c r="I40" s="2">
        <v>139.69000244140625</v>
      </c>
      <c r="J40" s="4">
        <v>6.7399997711181641</v>
      </c>
      <c r="K40" s="2">
        <f t="shared" si="1"/>
        <v>1596.2704906463623</v>
      </c>
    </row>
    <row r="41" ht="14.25">
      <c r="A41" s="2">
        <v>113.16000366210938</v>
      </c>
      <c r="B41" s="3">
        <v>478.98001098632813</v>
      </c>
      <c r="C41" s="3">
        <v>154.99800109863281</v>
      </c>
      <c r="D41" s="2">
        <v>38.569999694824219</v>
      </c>
      <c r="E41" s="3">
        <v>118.15000152587891</v>
      </c>
      <c r="F41" s="3">
        <v>72.6719970703125</v>
      </c>
      <c r="G41" s="3">
        <v>258.66000366210938</v>
      </c>
      <c r="H41" s="2">
        <v>205.91000366210938</v>
      </c>
      <c r="I41" s="3">
        <v>137.99333190917969</v>
      </c>
      <c r="J41" s="4">
        <v>6.9489998817443848</v>
      </c>
      <c r="K41" s="2">
        <f t="shared" si="1"/>
        <v>1586.0423531532288</v>
      </c>
    </row>
    <row r="42" ht="14.25">
      <c r="A42" s="3">
        <v>121.09999847412109</v>
      </c>
      <c r="B42" s="3">
        <v>514.30999755859375</v>
      </c>
      <c r="C42" s="2">
        <v>172.18150329589844</v>
      </c>
      <c r="D42" s="4">
        <v>39.810001373291016</v>
      </c>
      <c r="E42" s="2">
        <v>121.19999694824219</v>
      </c>
      <c r="F42" s="2">
        <v>78.583999633789063</v>
      </c>
      <c r="G42" s="3">
        <v>276.1400146484375</v>
      </c>
      <c r="H42" s="2">
        <v>222.86000061035156</v>
      </c>
      <c r="I42" s="2">
        <v>148.88333129882813</v>
      </c>
      <c r="J42" s="4">
        <v>7.4180002212524414</v>
      </c>
      <c r="K42" s="2">
        <f t="shared" si="1"/>
        <v>1702.4868440628052</v>
      </c>
    </row>
    <row r="43" ht="14.25">
      <c r="A43" s="2">
        <v>117.51000213623047</v>
      </c>
      <c r="B43" s="3">
        <v>494.57998657226563</v>
      </c>
      <c r="C43" s="2">
        <v>160.85049438476563</v>
      </c>
      <c r="D43" s="2">
        <v>39.200000762939453</v>
      </c>
      <c r="E43" s="2">
        <v>116.44999694824219</v>
      </c>
      <c r="F43" s="2">
        <v>77.796501159667969</v>
      </c>
      <c r="G43" s="2">
        <v>267.55999755859375</v>
      </c>
      <c r="H43" s="2">
        <v>214.64999389648438</v>
      </c>
      <c r="I43" s="2">
        <v>140.64666748046875</v>
      </c>
      <c r="J43" s="4">
        <v>6.8660001754760742</v>
      </c>
      <c r="K43" s="2">
        <f t="shared" si="1"/>
        <v>1636.1096410751343</v>
      </c>
    </row>
    <row r="44" ht="14.25">
      <c r="A44" s="3">
        <v>116.59999847412109</v>
      </c>
      <c r="B44" s="2">
        <v>478.55999755859375</v>
      </c>
      <c r="C44" s="2">
        <v>164.31649780273438</v>
      </c>
      <c r="D44" s="4">
        <v>36.869998931884766</v>
      </c>
      <c r="E44" s="2">
        <v>115.44999694824219</v>
      </c>
      <c r="F44" s="2">
        <v>80.212997436523438</v>
      </c>
      <c r="G44" s="3">
        <v>283.29000854492188</v>
      </c>
      <c r="H44" s="7">
        <v>213.25</v>
      </c>
      <c r="I44" s="2">
        <v>141.55999755859375</v>
      </c>
      <c r="J44" s="4">
        <v>6.9470000267028809</v>
      </c>
      <c r="K44" s="2">
        <f t="shared" si="1"/>
        <v>1637.0564932823181</v>
      </c>
    </row>
    <row r="45" ht="14.25">
      <c r="A45" s="2">
        <v>110.44000244140625</v>
      </c>
      <c r="B45" s="3">
        <v>454.01998901367188</v>
      </c>
      <c r="C45" s="2">
        <v>152.42050170898438</v>
      </c>
      <c r="D45" s="2">
        <v>36.680000305175781</v>
      </c>
      <c r="E45" s="7">
        <v>105.75</v>
      </c>
      <c r="F45" s="6">
        <v>82.510498046875</v>
      </c>
      <c r="G45" s="2">
        <v>265.29998779296875</v>
      </c>
      <c r="H45" s="2">
        <v>206.42999267578125</v>
      </c>
      <c r="I45" s="3">
        <v>141.30000305175781</v>
      </c>
      <c r="J45" s="4">
        <v>6.4010000228881836</v>
      </c>
      <c r="K45" s="2">
        <f t="shared" si="1"/>
        <v>1561.2519750595093</v>
      </c>
    </row>
    <row r="46" ht="14.25">
      <c r="A46" s="2">
        <v>115.97000122070313</v>
      </c>
      <c r="B46" s="5">
        <v>452</v>
      </c>
      <c r="C46" s="2">
        <v>151.75100708007813</v>
      </c>
      <c r="D46" s="4">
        <v>38.720001220703125</v>
      </c>
      <c r="E46" s="7">
        <v>112.75</v>
      </c>
      <c r="F46" s="2">
        <v>87.019500732421875</v>
      </c>
      <c r="G46" s="2">
        <v>272.42999267578125</v>
      </c>
      <c r="H46" s="2">
        <v>211.00999450683594</v>
      </c>
      <c r="I46" s="3">
        <v>136.78666687011719</v>
      </c>
      <c r="J46" s="4">
        <v>6.8060002326965332</v>
      </c>
      <c r="K46" s="2">
        <f t="shared" si="1"/>
        <v>1585.2431645393372</v>
      </c>
    </row>
    <row r="47" ht="14.25">
      <c r="A47" s="2">
        <v>119.38999938964844</v>
      </c>
      <c r="B47" s="2">
        <v>467.95001220703125</v>
      </c>
      <c r="C47" s="3">
        <v>156.78300476074219</v>
      </c>
      <c r="D47" s="4">
        <v>41.880001068115234</v>
      </c>
      <c r="E47" s="2">
        <v>117.19999694824219</v>
      </c>
      <c r="F47" s="2">
        <v>88.507499694824219</v>
      </c>
      <c r="G47" s="5">
        <v>275</v>
      </c>
      <c r="H47" s="3">
        <v>214.46000671386719</v>
      </c>
      <c r="I47" s="2">
        <v>147.20333862304688</v>
      </c>
      <c r="J47" s="4">
        <v>8.1120004653930664</v>
      </c>
      <c r="K47" s="2">
        <f t="shared" si="1"/>
        <v>1636.4858598709106</v>
      </c>
    </row>
    <row r="48" ht="14.25">
      <c r="A48" s="2">
        <v>115.16999816894531</v>
      </c>
      <c r="B48" s="2">
        <v>462.70001220703125</v>
      </c>
      <c r="C48" s="3">
        <v>155.90299987792969</v>
      </c>
      <c r="D48" s="2">
        <v>42.610000610351563</v>
      </c>
      <c r="E48" s="3">
        <v>115.40000152587891</v>
      </c>
      <c r="F48" s="2">
        <v>88.444000244140625</v>
      </c>
      <c r="G48" s="3">
        <v>276.92001342773438</v>
      </c>
      <c r="H48" s="2">
        <v>213.86000061035156</v>
      </c>
      <c r="I48" s="3">
        <v>185.12666320800781</v>
      </c>
      <c r="J48" s="4">
        <v>8.4700002670288086</v>
      </c>
      <c r="K48" s="2">
        <f t="shared" si="1"/>
        <v>1664.6036901473999</v>
      </c>
    </row>
    <row r="49" ht="14.25">
      <c r="A49" s="2">
        <v>122.72000122070313</v>
      </c>
      <c r="B49" s="3">
        <v>479.14999389648438</v>
      </c>
      <c r="C49" s="2">
        <v>161.00399780273438</v>
      </c>
      <c r="D49" s="4">
        <v>43.540000915527344</v>
      </c>
      <c r="E49" s="2">
        <v>121.44999694824219</v>
      </c>
      <c r="F49" s="2">
        <v>89.904998779296875</v>
      </c>
      <c r="G49" s="2">
        <v>286.54998779296875</v>
      </c>
      <c r="H49" s="3">
        <v>216.21000671386719</v>
      </c>
      <c r="I49" s="3">
        <v>194.91999816894531</v>
      </c>
      <c r="J49" s="4">
        <v>9.0939998626708984</v>
      </c>
      <c r="K49" s="2">
        <f t="shared" si="1"/>
        <v>1724.5429821014404</v>
      </c>
    </row>
    <row r="50" ht="14.25">
      <c r="A50" s="2">
        <v>124.37999725341797</v>
      </c>
      <c r="B50" s="3">
        <v>495.27999877929688</v>
      </c>
      <c r="C50" s="6">
        <v>158.864501953125</v>
      </c>
      <c r="D50" s="4">
        <v>44.369998931884766</v>
      </c>
      <c r="E50" s="2">
        <v>126.30000305175781</v>
      </c>
      <c r="F50" s="2">
        <v>90.927497863769531</v>
      </c>
      <c r="G50" s="3">
        <v>283.39999389648438</v>
      </c>
      <c r="H50" s="2">
        <v>216.00999450683594</v>
      </c>
      <c r="I50" s="3">
        <v>216.62666320800781</v>
      </c>
      <c r="J50" s="4">
        <v>8.130000114440918</v>
      </c>
      <c r="K50" s="2">
        <f t="shared" si="1"/>
        <v>1764.288649559021</v>
      </c>
    </row>
    <row r="51" ht="14.25">
      <c r="A51" s="2">
        <v>127.87999725341797</v>
      </c>
      <c r="B51" s="3">
        <v>482.6400146484375</v>
      </c>
      <c r="C51" s="2">
        <v>158.25599670410156</v>
      </c>
      <c r="D51" s="4">
        <v>44.720001220703125</v>
      </c>
      <c r="E51" s="3">
        <v>128.30000305175781</v>
      </c>
      <c r="F51" s="2">
        <v>88.388496398925781</v>
      </c>
      <c r="G51" s="2">
        <v>275.54998779296875</v>
      </c>
      <c r="H51" s="3">
        <v>214.1300048828125</v>
      </c>
      <c r="I51" s="3">
        <v>211.08332824707031</v>
      </c>
      <c r="J51" s="4">
        <v>7.8239998817443848</v>
      </c>
      <c r="K51" s="2">
        <f t="shared" si="1"/>
        <v>1738.7718300819397</v>
      </c>
    </row>
    <row r="52" ht="14.25">
      <c r="A52" s="3">
        <v>131.8800048828125</v>
      </c>
      <c r="B52" s="3">
        <v>504.17001342773438</v>
      </c>
      <c r="C52" s="3">
        <v>160.32600402832031</v>
      </c>
      <c r="D52" s="4">
        <v>44.689998626708984</v>
      </c>
      <c r="E52" s="3">
        <v>130.19999694824219</v>
      </c>
      <c r="F52" s="2">
        <v>86.175003051757813</v>
      </c>
      <c r="G52" s="3">
        <v>267.08999633789063</v>
      </c>
      <c r="H52" s="2">
        <v>223.94000244140625</v>
      </c>
      <c r="I52" s="2">
        <v>213.44667053222656</v>
      </c>
      <c r="J52" s="8">
        <v>7.7210001945495605</v>
      </c>
      <c r="K52" s="2">
        <f t="shared" si="1"/>
        <v>1769.6386904716492</v>
      </c>
    </row>
    <row r="53" ht="14.25">
      <c r="A53" s="3">
        <v>134.8699951171875</v>
      </c>
      <c r="B53" s="3">
        <v>502.1099853515625</v>
      </c>
      <c r="C53" s="2">
        <v>166.10000610351563</v>
      </c>
      <c r="D53" s="2">
        <v>44.639999389648438</v>
      </c>
      <c r="E53" s="3">
        <v>128.44999694824219</v>
      </c>
      <c r="F53" s="2">
        <v>87.935997009277344</v>
      </c>
      <c r="G53" s="3">
        <v>276.77999877929688</v>
      </c>
      <c r="H53" s="2">
        <v>224.14999389648438</v>
      </c>
      <c r="I53" s="2">
        <v>221.99667358398438</v>
      </c>
      <c r="J53" s="4">
        <v>7.6919999122619629</v>
      </c>
      <c r="K53" s="2">
        <f t="shared" si="1"/>
        <v>1794.7246460914612</v>
      </c>
    </row>
    <row r="54" ht="14.25">
      <c r="A54" s="2">
        <v>131.00999450683594</v>
      </c>
      <c r="B54" s="2">
        <v>485.69000244140625</v>
      </c>
      <c r="C54" s="2">
        <v>160.92550659179688</v>
      </c>
      <c r="D54" s="2">
        <v>43.979999542236328</v>
      </c>
      <c r="E54" s="2">
        <v>129.14999389648438</v>
      </c>
      <c r="F54" s="3">
        <v>87.045997619628906</v>
      </c>
      <c r="G54" s="3">
        <v>270.97000122070313</v>
      </c>
      <c r="H54" s="2">
        <v>217.89999389648438</v>
      </c>
      <c r="I54" s="3">
        <v>245.03666687011719</v>
      </c>
      <c r="J54" s="8">
        <v>7.6479997634887695</v>
      </c>
      <c r="K54" s="2">
        <f t="shared" si="1"/>
        <v>1779.3561563491821</v>
      </c>
    </row>
    <row r="55" ht="14.25">
      <c r="A55" s="3">
        <v>128.80000305175781</v>
      </c>
      <c r="B55" s="3">
        <v>471.64999389648438</v>
      </c>
      <c r="C55" s="11">
        <v>156.04150390625</v>
      </c>
      <c r="D55" s="4">
        <v>45.790000915527344</v>
      </c>
      <c r="E55" s="5">
        <v>130.5</v>
      </c>
      <c r="F55" s="2">
        <v>87.327499389648438</v>
      </c>
      <c r="G55" s="2">
        <v>251.08999633789063</v>
      </c>
      <c r="H55" s="2">
        <v>214.92999267578125</v>
      </c>
      <c r="I55" s="2">
        <v>283.14666748046875</v>
      </c>
      <c r="J55" s="4">
        <v>8.1780004501342773</v>
      </c>
      <c r="K55" s="2">
        <f t="shared" si="1"/>
        <v>1777.4536581039429</v>
      </c>
    </row>
    <row r="56" ht="14.25">
      <c r="A56" s="2">
        <v>127.83000183105469</v>
      </c>
      <c r="B56" s="5">
        <v>456.5</v>
      </c>
      <c r="C56" s="2">
        <v>156.03799438476563</v>
      </c>
      <c r="D56" s="4">
        <v>45.189998626708984</v>
      </c>
      <c r="E56" s="3">
        <v>123.65000152587891</v>
      </c>
      <c r="F56" s="2">
        <v>89.542999267578125</v>
      </c>
      <c r="G56" s="3">
        <v>261.10000610351563</v>
      </c>
      <c r="H56" s="2">
        <v>216.44000244140625</v>
      </c>
      <c r="I56" s="2">
        <v>281.51666259765625</v>
      </c>
      <c r="J56" s="4">
        <v>7.7010002136230469</v>
      </c>
      <c r="K56" s="2">
        <f t="shared" si="1"/>
        <v>1765.5086669921875</v>
      </c>
    </row>
    <row r="57" ht="14.25">
      <c r="A57" s="2">
        <v>143.16000366210938</v>
      </c>
      <c r="B57" s="3">
        <v>476.27999877929688</v>
      </c>
      <c r="C57" s="2">
        <v>166.30650329589844</v>
      </c>
      <c r="D57" s="3">
        <v>45.259998321533203</v>
      </c>
      <c r="E57" s="5">
        <v>122.5</v>
      </c>
      <c r="F57" s="2">
        <v>95.86199951171875</v>
      </c>
      <c r="G57" s="2">
        <v>282.04998779296875</v>
      </c>
      <c r="H57" s="3">
        <v>232.33000183105469</v>
      </c>
      <c r="I57" s="2">
        <v>294.36334228515625</v>
      </c>
      <c r="J57" s="4">
        <v>7.749000072479248</v>
      </c>
      <c r="K57" s="2">
        <f t="shared" si="1"/>
        <v>1865.8608355522156</v>
      </c>
    </row>
    <row r="58" ht="14.25">
      <c r="A58" s="2">
        <v>134.99000549316406</v>
      </c>
      <c r="B58" s="2">
        <v>484.92999267578125</v>
      </c>
      <c r="C58" s="5">
        <v>169</v>
      </c>
      <c r="D58" s="2">
        <v>45.830001831054688</v>
      </c>
      <c r="E58" s="7">
        <v>118.25</v>
      </c>
      <c r="F58" s="2">
        <v>96.375503540039063</v>
      </c>
      <c r="G58" s="3">
        <v>267.07998657226563</v>
      </c>
      <c r="H58" s="2">
        <v>239.50999450683594</v>
      </c>
      <c r="I58" s="2">
        <v>290.92999267578125</v>
      </c>
      <c r="J58" s="4">
        <v>7.5570001602172852</v>
      </c>
      <c r="K58" s="2">
        <f t="shared" si="1"/>
        <v>1854.4524774551392</v>
      </c>
    </row>
    <row r="59" ht="14.25">
      <c r="A59" s="2">
        <v>136.00999450683594</v>
      </c>
      <c r="B59" s="2">
        <v>496.04998779296875</v>
      </c>
      <c r="C59" s="7">
        <v>165.25</v>
      </c>
      <c r="D59" s="5">
        <v>48.5</v>
      </c>
      <c r="E59" s="5">
        <v>128.5</v>
      </c>
      <c r="F59" s="2">
        <v>104.17549896240234</v>
      </c>
      <c r="G59" s="2">
        <v>269.45001220703125</v>
      </c>
      <c r="H59" s="2">
        <v>243.77000427246094</v>
      </c>
      <c r="I59" s="12">
        <v>283.1533203125</v>
      </c>
      <c r="J59" s="4">
        <v>8.4589996337890625</v>
      </c>
      <c r="K59" s="2">
        <f t="shared" si="1"/>
        <v>1883.3178176879883</v>
      </c>
    </row>
    <row r="60" ht="14.25">
      <c r="A60" s="2">
        <v>133.19000244140625</v>
      </c>
      <c r="B60" s="3">
        <v>501.6400146484375</v>
      </c>
      <c r="C60" s="2">
        <v>163.44749450683594</v>
      </c>
      <c r="D60" s="3">
        <v>46.509998321533203</v>
      </c>
      <c r="E60" s="2">
        <v>136.89999389648438</v>
      </c>
      <c r="F60" s="2">
        <v>106.09500122070313</v>
      </c>
      <c r="G60" s="3">
        <v>273.97000122070313</v>
      </c>
      <c r="H60" s="3">
        <v>243.69999694824219</v>
      </c>
      <c r="I60" s="2">
        <v>265.40667724609375</v>
      </c>
      <c r="J60" s="4">
        <v>8.3959999084472656</v>
      </c>
      <c r="K60" s="2">
        <f t="shared" si="1"/>
        <v>1879.2551803588867</v>
      </c>
    </row>
    <row r="61" ht="14.25">
      <c r="A61" s="2">
        <v>125.86000061035156</v>
      </c>
      <c r="B61" s="2">
        <v>467.79998779296875</v>
      </c>
      <c r="C61" s="2">
        <v>159.72500610351563</v>
      </c>
      <c r="D61" s="3">
        <v>45.509998321533203</v>
      </c>
      <c r="E61" s="3">
        <v>136.19999694824219</v>
      </c>
      <c r="F61" s="2">
        <v>103.54299926757813</v>
      </c>
      <c r="G61" s="3">
        <v>265.8599853515625</v>
      </c>
      <c r="H61" s="2">
        <v>233.27000427246094</v>
      </c>
      <c r="I61" s="2">
        <v>232.94667053222656</v>
      </c>
      <c r="J61" s="4">
        <v>8.3459997177124023</v>
      </c>
      <c r="K61" s="2">
        <f t="shared" si="1"/>
        <v>1779.0606489181519</v>
      </c>
    </row>
    <row r="62" ht="14.25">
      <c r="A62" s="2">
        <v>125.12000274658203</v>
      </c>
      <c r="B62" s="3">
        <v>466.58999633789063</v>
      </c>
      <c r="C62" s="2">
        <v>154.72650146484375</v>
      </c>
      <c r="D62" s="2">
        <v>45.520000457763672</v>
      </c>
      <c r="E62" s="2">
        <v>134.35000610351563</v>
      </c>
      <c r="F62" s="2">
        <v>103.79199981689453</v>
      </c>
      <c r="G62" s="5">
        <v>259</v>
      </c>
      <c r="H62" s="3">
        <v>233.8699951171875</v>
      </c>
      <c r="I62" s="2">
        <v>228.81333923339844</v>
      </c>
      <c r="J62" s="4">
        <v>8.5399999618530273</v>
      </c>
      <c r="K62" s="2">
        <f t="shared" si="1"/>
        <v>1760.3218412399292</v>
      </c>
    </row>
    <row r="63" ht="14.25">
      <c r="A63" s="2">
        <v>121.08999633789063</v>
      </c>
      <c r="B63" s="2">
        <v>439.17999267578125</v>
      </c>
      <c r="C63" s="3">
        <v>153.14250183105469</v>
      </c>
      <c r="D63" s="2">
        <v>47.889999389648438</v>
      </c>
      <c r="E63" s="5">
        <v>136</v>
      </c>
      <c r="F63" s="2">
        <v>102.63500213623047</v>
      </c>
      <c r="G63" s="6">
        <v>265.739990234375</v>
      </c>
      <c r="H63" s="2">
        <v>233.77999877929688</v>
      </c>
      <c r="I63" s="2">
        <v>224.52667236328125</v>
      </c>
      <c r="J63" s="4">
        <v>8.9250001907348633</v>
      </c>
      <c r="K63" s="2">
        <f t="shared" si="1"/>
        <v>1732.9091539382935</v>
      </c>
    </row>
    <row r="64" ht="14.25">
      <c r="A64" s="2">
        <v>125.56999969482422</v>
      </c>
      <c r="B64" s="3">
        <v>450.54000854492188</v>
      </c>
      <c r="C64" s="2">
        <v>154.59300231933594</v>
      </c>
      <c r="D64" s="2">
        <v>49.669998168945313</v>
      </c>
      <c r="E64" s="2">
        <v>140.10000610351563</v>
      </c>
      <c r="F64" s="3">
        <v>104.62599945068359</v>
      </c>
      <c r="G64" s="3">
        <v>279.27999877929688</v>
      </c>
      <c r="H64" s="3">
        <v>237.71000671386719</v>
      </c>
      <c r="I64" s="3">
        <v>225.62666320800781</v>
      </c>
      <c r="J64" s="2">
        <v>9.1599998474121094</v>
      </c>
      <c r="K64" s="2">
        <f t="shared" si="1"/>
        <v>1776.8756828308105</v>
      </c>
    </row>
    <row r="65" ht="14.25">
      <c r="A65" s="2">
        <v>122.54000091552734</v>
      </c>
      <c r="B65" s="2">
        <v>460.20001220703125</v>
      </c>
      <c r="C65" s="9">
        <v>156.875</v>
      </c>
      <c r="D65" s="3">
        <v>50.009998321533203</v>
      </c>
      <c r="E65" s="3">
        <v>132.19999694824219</v>
      </c>
      <c r="F65" s="2">
        <v>102.64800262451172</v>
      </c>
      <c r="G65" s="3">
        <v>290.6300048828125</v>
      </c>
      <c r="H65" s="3">
        <v>237.58000183105469</v>
      </c>
      <c r="I65" s="2">
        <v>220.72000122070313</v>
      </c>
      <c r="J65" s="4">
        <v>9.1840000152587891</v>
      </c>
      <c r="K65" s="2">
        <f t="shared" si="1"/>
        <v>1782.5870189666748</v>
      </c>
    </row>
    <row r="66" ht="14.25">
      <c r="A66" s="3">
        <v>119.90000152587891</v>
      </c>
      <c r="B66" s="3">
        <v>465.45999145507813</v>
      </c>
      <c r="C66" s="2">
        <v>152.76449584960938</v>
      </c>
      <c r="D66" s="2">
        <v>51.770000457763672</v>
      </c>
      <c r="E66" s="2">
        <v>135.35000610351563</v>
      </c>
      <c r="F66" s="3">
        <v>102.77700042724609</v>
      </c>
      <c r="G66" s="5">
        <v>288</v>
      </c>
      <c r="H66" s="2">
        <v>231.85000610351563</v>
      </c>
      <c r="I66" s="3">
        <v>211.87333679199219</v>
      </c>
      <c r="J66" s="4">
        <v>9.0830001831054688</v>
      </c>
      <c r="K66" s="2">
        <f t="shared" si="1"/>
        <v>1768.8278388977051</v>
      </c>
    </row>
    <row r="67" ht="14.25">
      <c r="A67" s="2">
        <v>126.20999908447266</v>
      </c>
      <c r="B67" s="3">
        <v>491.33999633789063</v>
      </c>
      <c r="C67" s="3">
        <v>161.19099426269531</v>
      </c>
      <c r="D67" s="4">
        <v>52.029998779296875</v>
      </c>
      <c r="E67" s="2">
        <v>138.82000732421875</v>
      </c>
      <c r="F67" s="2">
        <v>111.23750305175781</v>
      </c>
      <c r="G67" s="6">
        <v>306.260009765625</v>
      </c>
      <c r="H67" s="2">
        <v>247.86000061035156</v>
      </c>
      <c r="I67" s="3">
        <v>230.53999328613281</v>
      </c>
      <c r="J67" s="4">
        <v>9.0150003433227539</v>
      </c>
      <c r="K67" s="2">
        <f t="shared" si="1"/>
        <v>1874.5035028457642</v>
      </c>
    </row>
    <row r="68" ht="14.25">
      <c r="A68" s="2">
        <v>134.42999267578125</v>
      </c>
      <c r="B68" s="3">
        <v>514.8599853515625</v>
      </c>
      <c r="C68" s="5">
        <v>170</v>
      </c>
      <c r="D68" s="2">
        <v>51.659999847412109</v>
      </c>
      <c r="E68" s="2">
        <v>136.02000427246094</v>
      </c>
      <c r="F68" s="3">
        <v>113.36350250244141</v>
      </c>
      <c r="G68" s="6">
        <v>309.760009765625</v>
      </c>
      <c r="H68" s="6">
        <v>258.489990234375</v>
      </c>
      <c r="I68" s="2">
        <v>254.10667419433594</v>
      </c>
      <c r="J68" s="4">
        <v>8.5570001602172852</v>
      </c>
      <c r="K68" s="2">
        <f t="shared" si="1"/>
        <v>1951.2471590042114</v>
      </c>
    </row>
    <row r="69" ht="14.25">
      <c r="A69" s="2">
        <v>133.11000061035156</v>
      </c>
      <c r="B69" s="3">
        <v>514.21002197265625</v>
      </c>
      <c r="C69" s="3">
        <v>166.7344970703125</v>
      </c>
      <c r="D69" s="4">
        <v>51.790000915527344</v>
      </c>
      <c r="E69" s="2">
        <v>138.97999572753906</v>
      </c>
      <c r="F69" s="2">
        <v>114.68150329589844</v>
      </c>
      <c r="G69" s="3">
        <v>302.64999389648438</v>
      </c>
      <c r="H69" s="6">
        <v>258.260009765625</v>
      </c>
      <c r="I69" s="6">
        <v>239.663330078125</v>
      </c>
      <c r="J69" s="4">
        <v>8.5190000534057617</v>
      </c>
      <c r="K69" s="2">
        <f t="shared" si="1"/>
        <v>1928.5983533859253</v>
      </c>
    </row>
    <row r="70" ht="14.25">
      <c r="A70" s="2">
        <v>134.38999938964844</v>
      </c>
      <c r="B70" s="3">
        <v>517.32000732421875</v>
      </c>
      <c r="C70" s="3">
        <v>170.87150573730469</v>
      </c>
      <c r="D70" s="4">
        <v>51.369998931884766</v>
      </c>
      <c r="E70" s="2">
        <v>141.05999755859375</v>
      </c>
      <c r="F70" s="2">
        <v>115.35600280761719</v>
      </c>
      <c r="G70" s="2">
        <v>303.57000732421875</v>
      </c>
      <c r="H70" s="3">
        <v>261.97000122070313</v>
      </c>
      <c r="I70" s="6">
        <v>234.913330078125</v>
      </c>
      <c r="J70" s="4">
        <v>8.0850000381469727</v>
      </c>
      <c r="K70" s="2">
        <f t="shared" si="1"/>
        <v>1938.9058504104614</v>
      </c>
    </row>
    <row r="71" ht="14.25">
      <c r="A71" s="3">
        <v>127.84999847412109</v>
      </c>
      <c r="B71" s="2">
        <v>490.70001220703125</v>
      </c>
      <c r="C71" s="6">
        <v>165.593505859375</v>
      </c>
      <c r="D71" s="4">
        <v>50.709999084472656</v>
      </c>
      <c r="E71" s="2">
        <v>138.27999877929688</v>
      </c>
      <c r="F71" s="3">
        <v>117.71250152587891</v>
      </c>
      <c r="G71" s="3">
        <v>318.3599853515625</v>
      </c>
      <c r="H71" s="3">
        <v>247.78999328613281</v>
      </c>
      <c r="I71" s="2">
        <v>224.53334045410156</v>
      </c>
      <c r="J71" s="4">
        <v>8.5620002746582031</v>
      </c>
      <c r="K71" s="2">
        <f t="shared" si="1"/>
        <v>1890.0913352966309</v>
      </c>
    </row>
    <row r="72" ht="14.25">
      <c r="A72" s="2">
        <v>125.91000366210938</v>
      </c>
      <c r="B72" s="2">
        <v>485.19000244140625</v>
      </c>
      <c r="C72" s="2">
        <v>161.19549560546875</v>
      </c>
      <c r="D72" s="2">
        <v>52.830001831054688</v>
      </c>
      <c r="E72" s="2">
        <v>140.33999633789063</v>
      </c>
      <c r="F72" s="2">
        <v>115.43800354003906</v>
      </c>
      <c r="G72" s="3">
        <v>306.52999877929688</v>
      </c>
      <c r="H72" s="2">
        <v>246.22999572753906</v>
      </c>
      <c r="I72" s="2">
        <v>205.73333740234375</v>
      </c>
      <c r="J72" s="4">
        <v>9.3500003814697266</v>
      </c>
      <c r="K72" s="2">
        <f t="shared" si="1"/>
        <v>1848.7468357086182</v>
      </c>
    </row>
    <row r="73" ht="14.25">
      <c r="A73" s="3">
        <v>124.84999847412109</v>
      </c>
      <c r="B73" s="3">
        <v>480.6199951171875</v>
      </c>
      <c r="C73" s="2">
        <v>161.61399841308594</v>
      </c>
      <c r="D73" s="2">
        <v>52.930000305175781</v>
      </c>
      <c r="E73" s="2">
        <v>139.55999755859375</v>
      </c>
      <c r="F73" s="2">
        <v>115.17150115966797</v>
      </c>
      <c r="G73" s="3">
        <v>309.95999145507813</v>
      </c>
      <c r="H73" s="3">
        <v>243.08000183105469</v>
      </c>
      <c r="I73" s="3">
        <v>192.62333679199219</v>
      </c>
      <c r="J73" s="4">
        <v>10.208000183105469</v>
      </c>
      <c r="K73" s="2">
        <f t="shared" si="1"/>
        <v>1830.6168212890625</v>
      </c>
    </row>
    <row r="74" ht="14.25">
      <c r="A74" s="3">
        <v>126.90000152587891</v>
      </c>
      <c r="B74" s="3">
        <v>505.07998657226563</v>
      </c>
      <c r="C74" s="2">
        <v>162.95249938964844</v>
      </c>
      <c r="D74" s="4">
        <v>53.310001373291016</v>
      </c>
      <c r="E74" s="2">
        <v>142.77999877929688</v>
      </c>
      <c r="F74" s="2">
        <v>120.45349884033203</v>
      </c>
      <c r="G74" s="3">
        <v>327.79000854492188</v>
      </c>
      <c r="H74" s="2">
        <v>251.72000122070313</v>
      </c>
      <c r="I74" s="2">
        <v>201.56333923339844</v>
      </c>
      <c r="J74" s="4">
        <v>10.234000205993652</v>
      </c>
      <c r="K74" s="2">
        <f t="shared" ref="K74:K99" si="2">SUM(A74:J74)</f>
        <v>1902.78333568573</v>
      </c>
    </row>
    <row r="75" ht="14.25">
      <c r="A75" s="2">
        <v>124.27999877929688</v>
      </c>
      <c r="B75" s="3">
        <v>495.91000366210938</v>
      </c>
      <c r="C75" s="3">
        <v>160.9324951171875</v>
      </c>
      <c r="D75" s="4">
        <v>52.619998931884766</v>
      </c>
      <c r="E75" s="3">
        <v>142.41999816894531</v>
      </c>
      <c r="F75" s="3">
        <v>121.49050140380859</v>
      </c>
      <c r="G75" s="3">
        <v>329.1300048828125</v>
      </c>
      <c r="H75" s="2">
        <v>247.39999389648438</v>
      </c>
      <c r="I75" s="2">
        <v>207.96665954589844</v>
      </c>
      <c r="J75" s="4">
        <v>10.494000434875488</v>
      </c>
      <c r="K75" s="2">
        <f t="shared" si="2"/>
        <v>1892.6436548233032</v>
      </c>
    </row>
    <row r="76" ht="14.25">
      <c r="A76" s="2">
        <v>126.73999786376953</v>
      </c>
      <c r="B76" s="2">
        <v>509.20001220703125</v>
      </c>
      <c r="C76" s="2">
        <v>163.20550537109375</v>
      </c>
      <c r="D76" s="4">
        <v>54.130001068115234</v>
      </c>
      <c r="E76" s="2">
        <v>143.97999572753906</v>
      </c>
      <c r="F76" s="2">
        <v>124.14250183105469</v>
      </c>
      <c r="G76" s="2">
        <v>333.67999267578125</v>
      </c>
      <c r="H76" s="2">
        <v>252.57000732421875</v>
      </c>
      <c r="I76" s="2">
        <v>201.19667053222656</v>
      </c>
      <c r="J76" s="4">
        <v>10.494000434875488</v>
      </c>
      <c r="K76" s="2">
        <f t="shared" si="2"/>
        <v>1919.3386850357056</v>
      </c>
    </row>
    <row r="77" ht="14.25">
      <c r="A77" s="2">
        <v>129.63999938964844</v>
      </c>
      <c r="B77" s="3">
        <v>548.46002197265625</v>
      </c>
      <c r="C77" s="6">
        <v>169.156494140625</v>
      </c>
      <c r="D77" s="4">
        <v>53.790000915527344</v>
      </c>
      <c r="E77" s="5">
        <v>148</v>
      </c>
      <c r="F77" s="2">
        <v>126.03299713134766</v>
      </c>
      <c r="G77" s="7">
        <v>336.75</v>
      </c>
      <c r="H77" s="3">
        <v>258.3599853515625</v>
      </c>
      <c r="I77" s="3">
        <v>199.78666687011719</v>
      </c>
      <c r="J77" s="4">
        <v>10.779999732971191</v>
      </c>
      <c r="K77" s="2">
        <f t="shared" si="2"/>
        <v>1980.7561655044556</v>
      </c>
    </row>
    <row r="78" ht="14.25">
      <c r="A78" s="2">
        <v>133.97999572753906</v>
      </c>
      <c r="B78" s="6">
        <v>575.739990234375</v>
      </c>
      <c r="C78" s="2">
        <v>175.27200317382813</v>
      </c>
      <c r="D78" s="3">
        <v>53.259998321533203</v>
      </c>
      <c r="E78" s="5">
        <v>152</v>
      </c>
      <c r="F78" s="2">
        <v>126.99949645996094</v>
      </c>
      <c r="G78" s="3">
        <v>339.02999877929688</v>
      </c>
      <c r="H78" s="6">
        <v>265.510009765625</v>
      </c>
      <c r="I78" s="2">
        <v>207.90333557128906</v>
      </c>
      <c r="J78" s="4">
        <v>10.022000312805176</v>
      </c>
      <c r="K78" s="2">
        <f t="shared" si="2"/>
        <v>2039.7168283462524</v>
      </c>
    </row>
    <row r="79" ht="14.25">
      <c r="A79" s="3">
        <v>136.33000183105469</v>
      </c>
      <c r="B79" s="7">
        <v>590.75</v>
      </c>
      <c r="C79" s="2">
        <v>172.40699768066406</v>
      </c>
      <c r="D79" s="2">
        <v>52.909999847412109</v>
      </c>
      <c r="E79" s="3">
        <v>155.58000183105469</v>
      </c>
      <c r="F79" s="2">
        <v>126.01850128173828</v>
      </c>
      <c r="G79" s="3">
        <v>351.8900146484375</v>
      </c>
      <c r="H79" s="3">
        <v>271.39999389648438</v>
      </c>
      <c r="I79" s="3">
        <v>226.91999816894531</v>
      </c>
      <c r="J79" s="2">
        <v>10.421999931335449</v>
      </c>
      <c r="K79" s="2">
        <f t="shared" si="2"/>
        <v>2094.6275091171265</v>
      </c>
    </row>
    <row r="80" ht="14.25">
      <c r="A80" s="2">
        <v>142.02000427246094</v>
      </c>
      <c r="B80" s="3">
        <v>596.9000244140625</v>
      </c>
      <c r="C80" s="2">
        <v>183.78700256347656</v>
      </c>
      <c r="D80" s="2">
        <v>52.979999542236328</v>
      </c>
      <c r="E80" s="5">
        <v>152</v>
      </c>
      <c r="F80" s="11">
        <v>129.77099609375</v>
      </c>
      <c r="G80" s="3">
        <v>352.77999877929688</v>
      </c>
      <c r="H80" s="3">
        <v>277.66000366210938</v>
      </c>
      <c r="I80" s="2">
        <v>219.86000061035156</v>
      </c>
      <c r="J80" s="4">
        <v>10.010000228881836</v>
      </c>
      <c r="K80" s="2">
        <f t="shared" si="2"/>
        <v>2117.768030166626</v>
      </c>
    </row>
    <row r="81" ht="14.25">
      <c r="A81" s="2">
        <v>145.63999938964844</v>
      </c>
      <c r="B81" s="6">
        <v>605.010009765625</v>
      </c>
      <c r="C81" s="3">
        <v>183.86799621582031</v>
      </c>
      <c r="D81" s="2">
        <v>53.319999694824219</v>
      </c>
      <c r="E81" s="2">
        <v>154.36000061035156</v>
      </c>
      <c r="F81" s="3">
        <v>130.9945068359375</v>
      </c>
      <c r="G81" s="3">
        <v>352.08999633789063</v>
      </c>
      <c r="H81" s="3">
        <v>280.98001098632813</v>
      </c>
      <c r="I81" s="2">
        <v>222.84666442871094</v>
      </c>
      <c r="J81" s="4">
        <v>9.744999885559082</v>
      </c>
      <c r="K81" s="2">
        <f t="shared" si="2"/>
        <v>2138.8541841506958</v>
      </c>
    </row>
    <row r="82" ht="14.25">
      <c r="A82" s="2">
        <v>146.14999389648438</v>
      </c>
      <c r="B82" s="6">
        <v>608.719970703125</v>
      </c>
      <c r="C82" s="3">
        <v>178.65950012207031</v>
      </c>
      <c r="D82" s="2">
        <v>53.580001831054688</v>
      </c>
      <c r="E82" s="2">
        <v>152.10000610351563</v>
      </c>
      <c r="F82" s="2">
        <v>131.10150146484375</v>
      </c>
      <c r="G82" s="3">
        <v>341.66000366210938</v>
      </c>
      <c r="H82" s="2">
        <v>279.32000732421875</v>
      </c>
      <c r="I82" s="3">
        <v>220.16667175292969</v>
      </c>
      <c r="J82" s="4">
        <v>9.3999996185302734</v>
      </c>
      <c r="K82" s="2">
        <f t="shared" si="2"/>
        <v>2120.8576564788818</v>
      </c>
    </row>
    <row r="83" ht="14.25">
      <c r="A83" s="2">
        <v>146.77000427246094</v>
      </c>
      <c r="B83" s="6">
        <v>618.280029296875</v>
      </c>
      <c r="C83" s="3">
        <v>181.31950378417969</v>
      </c>
      <c r="D83" s="4">
        <v>55.279998779296875</v>
      </c>
      <c r="E83" s="2">
        <v>154.24000549316406</v>
      </c>
      <c r="F83" s="2">
        <v>136.79649353027344</v>
      </c>
      <c r="G83" s="2">
        <v>367.80999755859375</v>
      </c>
      <c r="H83" s="3">
        <v>286.54000854492188</v>
      </c>
      <c r="I83" s="2">
        <v>214.92666625976563</v>
      </c>
      <c r="J83" s="4">
        <v>9.6549997329711914</v>
      </c>
      <c r="K83" s="2">
        <f t="shared" si="2"/>
        <v>2171.6177072525024</v>
      </c>
    </row>
    <row r="84" ht="14.25">
      <c r="A84" s="2">
        <v>147.36000061035156</v>
      </c>
      <c r="B84" s="6">
        <v>621.280029296875</v>
      </c>
      <c r="C84" s="2">
        <v>168.31199645996094</v>
      </c>
      <c r="D84" s="7">
        <v>56.25</v>
      </c>
      <c r="E84" s="3">
        <v>159.6199951171875</v>
      </c>
      <c r="F84" s="2">
        <v>136.27999877929688</v>
      </c>
      <c r="G84" s="6">
        <v>351.239990234375</v>
      </c>
      <c r="H84" s="3">
        <v>287.1199951171875</v>
      </c>
      <c r="I84" s="3">
        <v>236.58000183105469</v>
      </c>
      <c r="J84" s="4">
        <v>10.107999801635742</v>
      </c>
      <c r="K84" s="2">
        <f t="shared" si="2"/>
        <v>2174.1500072479248</v>
      </c>
    </row>
    <row r="85" ht="14.25">
      <c r="A85" s="2">
        <v>145.60000610351563</v>
      </c>
      <c r="B85" s="6">
        <v>621.739990234375</v>
      </c>
      <c r="C85" s="2">
        <v>166.03399658203125</v>
      </c>
      <c r="D85" s="2">
        <v>55.610000610351563</v>
      </c>
      <c r="E85" s="2">
        <v>166.05999755859375</v>
      </c>
      <c r="F85" s="2">
        <v>138.09649658203125</v>
      </c>
      <c r="G85" s="3">
        <v>361.1300048828125</v>
      </c>
      <c r="H85" s="2">
        <v>286.44000244140625</v>
      </c>
      <c r="I85" s="6">
        <v>236.663330078125</v>
      </c>
      <c r="J85" s="4">
        <v>10.407999992370605</v>
      </c>
      <c r="K85" s="2">
        <f t="shared" si="2"/>
        <v>2187.7818250656128</v>
      </c>
    </row>
    <row r="86" ht="14.25">
      <c r="A86" s="2">
        <v>150.19000244140625</v>
      </c>
      <c r="B86" s="6">
        <v>635.010009765625</v>
      </c>
      <c r="C86" s="2">
        <v>162.09800720214844</v>
      </c>
      <c r="D86" s="3">
        <v>56.009998321533203</v>
      </c>
      <c r="E86" s="2">
        <v>165.52000427246094</v>
      </c>
      <c r="F86" s="2">
        <v>137.30050659179688</v>
      </c>
      <c r="G86" s="2">
        <v>358.45001220703125</v>
      </c>
      <c r="H86" s="3">
        <v>293.07998657226563</v>
      </c>
      <c r="I86" s="2">
        <v>221.90333557128906</v>
      </c>
      <c r="J86" s="2">
        <v>10.64799976348877</v>
      </c>
      <c r="K86" s="2">
        <f t="shared" si="2"/>
        <v>2190.2098627090454</v>
      </c>
    </row>
    <row r="87" ht="14.25">
      <c r="A87" s="3">
        <v>149.6199951171875</v>
      </c>
      <c r="B87" s="6">
        <v>657.239990234375</v>
      </c>
      <c r="C87" s="2">
        <v>165.28900146484375</v>
      </c>
      <c r="D87" s="2">
        <v>59.319999694824219</v>
      </c>
      <c r="E87" s="3">
        <v>159.69999694824219</v>
      </c>
      <c r="F87" s="2">
        <v>142.39849853515625</v>
      </c>
      <c r="G87" s="6">
        <v>365.510009765625</v>
      </c>
      <c r="H87" s="3">
        <v>302.6199951171875</v>
      </c>
      <c r="I87" s="6">
        <v>236.163330078125</v>
      </c>
      <c r="J87" s="4">
        <v>10.168000221252441</v>
      </c>
      <c r="K87" s="2">
        <f t="shared" si="2"/>
        <v>2248.0288171768188</v>
      </c>
    </row>
    <row r="88" ht="14.25">
      <c r="A88" s="3">
        <v>151.83000183105469</v>
      </c>
      <c r="B88" s="3">
        <v>663.70001220703125</v>
      </c>
      <c r="C88" s="3">
        <v>173.53950500488281</v>
      </c>
      <c r="D88" s="2">
        <v>59.020000457763672</v>
      </c>
      <c r="E88" s="3">
        <v>161.6199951171875</v>
      </c>
      <c r="F88" s="2">
        <v>145.46200561523438</v>
      </c>
      <c r="G88" s="3">
        <v>379.3800048828125</v>
      </c>
      <c r="H88" s="3">
        <v>301.8800048828125</v>
      </c>
      <c r="I88" s="2">
        <v>245.24000549316406</v>
      </c>
      <c r="J88" s="4">
        <v>10.675999641418457</v>
      </c>
      <c r="K88" s="2">
        <f t="shared" si="2"/>
        <v>2292.3475351333618</v>
      </c>
    </row>
    <row r="89" ht="14.25">
      <c r="A89" s="2">
        <v>156.69000244140625</v>
      </c>
      <c r="B89" s="3">
        <v>661.3900146484375</v>
      </c>
      <c r="C89" s="2">
        <v>175.46449279785156</v>
      </c>
      <c r="D89" s="4">
        <v>58.880001068115234</v>
      </c>
      <c r="E89" s="3">
        <v>166.6199951171875</v>
      </c>
      <c r="F89" s="3">
        <v>145.51899719238281</v>
      </c>
      <c r="G89" s="2">
        <v>382.17999267578125</v>
      </c>
      <c r="H89" s="2">
        <v>300.17999267578125</v>
      </c>
      <c r="I89" s="2">
        <v>250.97332763671875</v>
      </c>
      <c r="J89" s="4">
        <v>10.855999946594238</v>
      </c>
      <c r="K89" s="2">
        <f t="shared" si="2"/>
        <v>2308.7528162002563</v>
      </c>
    </row>
    <row r="90" ht="14.25">
      <c r="A90" s="3">
        <v>148.1199951171875</v>
      </c>
      <c r="B90" s="6">
        <v>645.010009765625</v>
      </c>
      <c r="C90" s="5">
        <v>172.5</v>
      </c>
      <c r="D90" s="4">
        <v>57.869998931884766</v>
      </c>
      <c r="E90" s="3">
        <v>170.30000305175781</v>
      </c>
      <c r="F90" s="6">
        <v>143.406005859375</v>
      </c>
      <c r="G90" s="3">
        <v>376.52999877929688</v>
      </c>
      <c r="H90" s="3">
        <v>299.79000854492188</v>
      </c>
      <c r="I90" s="6">
        <v>248.163330078125</v>
      </c>
      <c r="J90" s="4">
        <v>10.753999710083008</v>
      </c>
      <c r="K90" s="2">
        <f t="shared" si="2"/>
        <v>2272.4433498382568</v>
      </c>
    </row>
    <row r="91" ht="14.25">
      <c r="A91" s="2">
        <v>143.42999267578125</v>
      </c>
      <c r="B91" s="3">
        <v>645.8900146484375</v>
      </c>
      <c r="C91" s="2">
        <v>167.18150329589844</v>
      </c>
      <c r="D91" s="3">
        <v>55.259998321533203</v>
      </c>
      <c r="E91" s="5">
        <v>174</v>
      </c>
      <c r="F91" s="2">
        <v>139.64649963378906</v>
      </c>
      <c r="G91" s="3">
        <v>357.48001098632813</v>
      </c>
      <c r="H91" s="2">
        <v>294.79998779296875</v>
      </c>
      <c r="I91" s="3">
        <v>246.46000671386719</v>
      </c>
      <c r="J91" s="4">
        <v>10.694000244140625</v>
      </c>
      <c r="K91" s="2">
        <f t="shared" si="2"/>
        <v>2234.8420143127441</v>
      </c>
    </row>
    <row r="92" ht="14.25">
      <c r="A92" s="2">
        <v>141.91000366210938</v>
      </c>
      <c r="B92" s="11">
        <v>578.77001953125</v>
      </c>
      <c r="C92" s="2">
        <v>165.79800415039063</v>
      </c>
      <c r="D92" s="2">
        <v>55.520000457763672</v>
      </c>
      <c r="E92" s="2">
        <v>169.02000427246094</v>
      </c>
      <c r="F92" s="3">
        <v>136.18400573730469</v>
      </c>
      <c r="G92" s="3">
        <v>340.64999389648438</v>
      </c>
      <c r="H92" s="3">
        <v>283.51998901367188</v>
      </c>
      <c r="I92" s="3">
        <v>259.18667602539063</v>
      </c>
      <c r="J92" s="4">
        <v>10.984000205993652</v>
      </c>
      <c r="K92" s="2">
        <f t="shared" si="2"/>
        <v>2141.5426969528198</v>
      </c>
    </row>
    <row r="93" ht="14.25">
      <c r="A93" s="2">
        <v>141.11000061035156</v>
      </c>
      <c r="B93" s="3">
        <v>566.70001220703125</v>
      </c>
      <c r="C93" s="3">
        <v>161.05000305175781</v>
      </c>
      <c r="D93" s="4">
        <v>54.689998626708984</v>
      </c>
      <c r="E93" s="2">
        <v>166.72000122070313</v>
      </c>
      <c r="F93" s="6">
        <v>136.177001953125</v>
      </c>
      <c r="G93" s="3">
        <v>332.95999145507813</v>
      </c>
      <c r="H93" s="6">
        <v>288.760009765625</v>
      </c>
      <c r="I93" s="3">
        <v>260.1966552734375</v>
      </c>
      <c r="J93" s="2">
        <v>11.47599983215332</v>
      </c>
      <c r="K93" s="2">
        <f t="shared" si="2"/>
        <v>2119.8396739959717</v>
      </c>
    </row>
    <row r="94" ht="14.25">
      <c r="A94" s="2">
        <v>141.50999450683594</v>
      </c>
      <c r="B94" s="3">
        <v>580.69000244140625</v>
      </c>
      <c r="C94" s="3">
        <v>162.36650085449219</v>
      </c>
      <c r="D94" s="4">
        <v>54.279998779296875</v>
      </c>
      <c r="E94" s="2">
        <v>164.52000427246094</v>
      </c>
      <c r="F94" s="2">
        <v>136.71299743652344</v>
      </c>
      <c r="G94" s="3">
        <v>323.76998901367188</v>
      </c>
      <c r="H94" s="3">
        <v>292.8800048828125</v>
      </c>
      <c r="I94" s="3">
        <v>268.57333374023438</v>
      </c>
      <c r="J94" s="4">
        <v>11.994000434875488</v>
      </c>
      <c r="K94" s="2">
        <f t="shared" si="2"/>
        <v>2137.2968263626099</v>
      </c>
    </row>
    <row r="95" ht="14.25">
      <c r="A95" s="2">
        <v>148.75999450683594</v>
      </c>
      <c r="B95" s="3">
        <v>636.07000732421875</v>
      </c>
      <c r="C95" s="2">
        <v>172.20750427246094</v>
      </c>
      <c r="D95" s="3">
        <v>55.740001678466797</v>
      </c>
      <c r="E95" s="3">
        <v>165.53999328613281</v>
      </c>
      <c r="F95" s="2">
        <v>143.82200622558594</v>
      </c>
      <c r="G95" s="6">
        <v>339.989990234375</v>
      </c>
      <c r="H95" s="3">
        <v>308.23001098632813</v>
      </c>
      <c r="I95" s="3">
        <v>288.08999633789063</v>
      </c>
      <c r="J95" s="4">
        <v>11.803999900817871</v>
      </c>
      <c r="K95" s="2">
        <f t="shared" si="2"/>
        <v>2270.2535047531128</v>
      </c>
    </row>
    <row r="96" ht="14.25">
      <c r="A96" s="2">
        <v>149.32000732421875</v>
      </c>
      <c r="B96" s="5">
        <v>642.5</v>
      </c>
      <c r="C96" s="2">
        <v>168.80349731445313</v>
      </c>
      <c r="D96" s="4">
        <v>55.810001373291016</v>
      </c>
      <c r="E96" s="2">
        <v>171.82000732421875</v>
      </c>
      <c r="F96" s="3">
        <v>139.6719970703125</v>
      </c>
      <c r="G96" s="2">
        <v>315.80999755859375</v>
      </c>
      <c r="H96" s="3">
        <v>310.1099853515625</v>
      </c>
      <c r="I96" s="3">
        <v>339.47665405273438</v>
      </c>
      <c r="J96" s="4">
        <v>11.531999588012695</v>
      </c>
      <c r="K96" s="2">
        <f t="shared" si="2"/>
        <v>2304.8541469573975</v>
      </c>
    </row>
    <row r="97" ht="14.25">
      <c r="A97" s="2">
        <v>150.02000427246094</v>
      </c>
      <c r="B97" s="3">
        <v>640.4000244140625</v>
      </c>
      <c r="C97" s="3">
        <v>165.63749694824219</v>
      </c>
      <c r="D97" s="4">
        <v>57.619998931884766</v>
      </c>
      <c r="E97" s="2">
        <v>178.67999267578125</v>
      </c>
      <c r="F97" s="2">
        <v>145.86300659179688</v>
      </c>
      <c r="G97" s="3">
        <v>328.07998657226563</v>
      </c>
      <c r="H97" s="3">
        <v>333.1300048828125</v>
      </c>
      <c r="I97" s="3">
        <v>390.66665649414063</v>
      </c>
      <c r="J97" s="4">
        <v>11.423999786376953</v>
      </c>
      <c r="K97" s="2">
        <f t="shared" si="2"/>
        <v>2401.5211715698242</v>
      </c>
    </row>
    <row r="98" ht="14.25">
      <c r="A98" s="2">
        <v>150.80999755859375</v>
      </c>
      <c r="B98" s="3">
        <v>667.91998291015625</v>
      </c>
      <c r="C98" s="2">
        <v>178.81149291992188</v>
      </c>
      <c r="D98" s="4">
        <v>57.439998626708984</v>
      </c>
      <c r="E98" s="2">
        <v>186.94000244140625</v>
      </c>
      <c r="F98" s="2">
        <v>149.24850463867188</v>
      </c>
      <c r="G98" s="3">
        <v>335.3699951171875</v>
      </c>
      <c r="H98" s="2">
        <v>335.95001220703125</v>
      </c>
      <c r="I98" s="3">
        <v>341.16665649414063</v>
      </c>
      <c r="J98" s="4">
        <v>11.517999649047852</v>
      </c>
      <c r="K98" s="2">
        <f t="shared" si="2"/>
        <v>2415.1746425628662</v>
      </c>
    </row>
    <row r="99" ht="14.25">
      <c r="A99" s="5">
        <v>151</v>
      </c>
      <c r="B99" s="6">
        <v>671.030029296875</v>
      </c>
      <c r="C99" s="2">
        <v>177.03500366210938</v>
      </c>
      <c r="D99" s="5">
        <v>57</v>
      </c>
      <c r="E99" s="5">
        <v>183</v>
      </c>
      <c r="F99" s="3">
        <v>149.07600402832031</v>
      </c>
      <c r="G99" s="3">
        <v>342.95999145507813</v>
      </c>
      <c r="H99" s="6">
        <v>339.510009765625</v>
      </c>
      <c r="I99" s="11">
        <v>351.57666015625</v>
      </c>
      <c r="J99" s="4">
        <v>11.526000022888184</v>
      </c>
      <c r="K99" s="2">
        <f t="shared" si="2"/>
        <v>2433.713698387146</v>
      </c>
    </row>
    <row r="100" ht="14.25">
      <c r="A100" s="2">
        <v>161.41000366210938</v>
      </c>
      <c r="B100" s="3">
        <v>665.15997314453125</v>
      </c>
      <c r="C100" s="3">
        <v>179.00199890136719</v>
      </c>
      <c r="D100" s="2">
        <v>55.299999237060547</v>
      </c>
      <c r="E100" s="3">
        <v>193.80000305175781</v>
      </c>
      <c r="F100" s="3">
        <v>146.75700378417969</v>
      </c>
      <c r="G100" s="7">
        <v>337.25</v>
      </c>
      <c r="H100" s="2">
        <v>337.67999267578125</v>
      </c>
      <c r="I100" s="3">
        <v>369.67666625976563</v>
      </c>
      <c r="J100" s="4">
        <v>10.968000411987305</v>
      </c>
      <c r="K100" s="2">
        <f t="shared" ref="K100:K160" si="3">SUM(A100:J100)</f>
        <v>2457.00364112854</v>
      </c>
    </row>
    <row r="101" ht="14.25">
      <c r="A101" s="3">
        <v>165.30000305175781</v>
      </c>
      <c r="B101" s="3">
        <v>669.8499755859375</v>
      </c>
      <c r="C101" s="2">
        <v>175.35350036621094</v>
      </c>
      <c r="D101" s="2">
        <v>54.840000152587891</v>
      </c>
      <c r="E101" s="2">
        <v>177.97999572753906</v>
      </c>
      <c r="F101" s="2">
        <v>142.45199584960938</v>
      </c>
      <c r="G101" s="3">
        <v>324.45999145507813</v>
      </c>
      <c r="H101" s="3">
        <v>330.58999633789063</v>
      </c>
      <c r="I101" s="6">
        <v>381.586669921875</v>
      </c>
      <c r="J101" s="4">
        <v>10.494000434875488</v>
      </c>
      <c r="K101" s="2">
        <f t="shared" si="3"/>
        <v>2432.9061288833618</v>
      </c>
    </row>
    <row r="102" ht="14.25">
      <c r="A102" s="2">
        <v>171.17999267578125</v>
      </c>
      <c r="B102" s="3">
        <v>649.96002197265625</v>
      </c>
      <c r="C102" s="3">
        <v>176.16450500488281</v>
      </c>
      <c r="D102" s="2">
        <v>58.080001831054688</v>
      </c>
      <c r="E102" s="2">
        <v>176.16000366210938</v>
      </c>
      <c r="F102" s="3">
        <v>148.0364990234375</v>
      </c>
      <c r="G102" s="2">
        <v>322.80999755859375</v>
      </c>
      <c r="H102" s="3">
        <v>334.92001342773438</v>
      </c>
      <c r="I102" s="3">
        <v>350.58334350585938</v>
      </c>
      <c r="J102" s="4">
        <v>11.130000114440918</v>
      </c>
      <c r="K102" s="2">
        <f t="shared" si="3"/>
        <v>2399.0243787765503</v>
      </c>
    </row>
    <row r="103" ht="14.25">
      <c r="A103" s="3">
        <v>174.33000183105469</v>
      </c>
      <c r="B103" s="3">
        <v>614.8599853515625</v>
      </c>
      <c r="C103" s="3">
        <v>169.09150695800781</v>
      </c>
      <c r="D103" s="2">
        <v>57.770000457763672</v>
      </c>
      <c r="E103" s="3">
        <v>185.19999694824219</v>
      </c>
      <c r="F103" s="3">
        <v>144.97050476074219</v>
      </c>
      <c r="G103" s="6">
        <v>333.739990234375</v>
      </c>
      <c r="H103" s="3">
        <v>328.33999633789063</v>
      </c>
      <c r="I103" s="3">
        <v>319.50332641601563</v>
      </c>
      <c r="J103" s="2">
        <v>12.87600040435791</v>
      </c>
      <c r="K103" s="2">
        <f t="shared" si="3"/>
        <v>2340.6813097000122</v>
      </c>
    </row>
    <row r="104" ht="14.25">
      <c r="A104" s="2">
        <v>172.99000549316406</v>
      </c>
      <c r="B104" s="11">
        <v>557.52001953125</v>
      </c>
      <c r="C104" s="2">
        <v>170.41700744628906</v>
      </c>
      <c r="D104" s="4">
        <v>61.029998779296875</v>
      </c>
      <c r="E104" s="2">
        <v>180.24000549316406</v>
      </c>
      <c r="F104" s="3">
        <v>144.22050476074219</v>
      </c>
      <c r="G104" s="2">
        <v>334.20001220703125</v>
      </c>
      <c r="H104" s="3">
        <v>327.29000854492188</v>
      </c>
      <c r="I104" s="2">
        <v>312.84332275390625</v>
      </c>
      <c r="J104" s="4">
        <v>13.121999740600586</v>
      </c>
      <c r="K104" s="2">
        <f t="shared" si="3"/>
        <v>2273.8728847503662</v>
      </c>
    </row>
    <row r="105" ht="14.25">
      <c r="A105" s="3">
        <v>179.28999328613281</v>
      </c>
      <c r="B105" s="3">
        <v>569.3599853515625</v>
      </c>
      <c r="C105" s="2">
        <v>170.66099548339844</v>
      </c>
      <c r="D105" s="4">
        <v>63.529998779296875</v>
      </c>
      <c r="E105" s="5">
        <v>187</v>
      </c>
      <c r="F105" s="6">
        <v>146.447998046875</v>
      </c>
      <c r="G105" s="3">
        <v>346.22000122070313</v>
      </c>
      <c r="H105" s="7">
        <v>341.25</v>
      </c>
      <c r="I105" s="3">
        <v>362.82333374023438</v>
      </c>
      <c r="J105" s="4">
        <v>13.508000373840332</v>
      </c>
      <c r="K105" s="2">
        <f t="shared" si="3"/>
        <v>2380.0903062820435</v>
      </c>
    </row>
    <row r="106" ht="14.25">
      <c r="A106" s="3">
        <v>179.69999694824219</v>
      </c>
      <c r="B106" s="5">
        <v>554</v>
      </c>
      <c r="C106" s="2">
        <v>167.52200317382813</v>
      </c>
      <c r="D106" s="7">
        <v>61.25</v>
      </c>
      <c r="E106" s="5">
        <v>185</v>
      </c>
      <c r="F106" s="11">
        <v>144.41650390625</v>
      </c>
      <c r="G106" s="3">
        <v>336.52999877929688</v>
      </c>
      <c r="H106" s="6">
        <v>329.010009765625</v>
      </c>
      <c r="I106" s="3">
        <v>383.1966552734375</v>
      </c>
      <c r="J106" s="4">
        <v>13.543999671936035</v>
      </c>
      <c r="K106" s="2">
        <f t="shared" si="3"/>
        <v>2354.1691675186157</v>
      </c>
    </row>
    <row r="107" ht="14.25">
      <c r="A107" s="3">
        <v>175.08000183105469</v>
      </c>
      <c r="B107" s="3">
        <v>529.8900146484375</v>
      </c>
      <c r="C107" s="2">
        <v>165.36199951171875</v>
      </c>
      <c r="D107" s="4">
        <v>62.369998931884766</v>
      </c>
      <c r="E107" s="2">
        <v>179.74000549316406</v>
      </c>
      <c r="F107" s="3">
        <v>140.01750183105469</v>
      </c>
      <c r="G107" s="3">
        <v>334.3699951171875</v>
      </c>
      <c r="H107" s="3">
        <v>314.98001098632813</v>
      </c>
      <c r="I107" s="2">
        <v>354.79998779296875</v>
      </c>
      <c r="J107" s="4">
        <v>14.248000144958496</v>
      </c>
      <c r="K107" s="2">
        <f t="shared" si="3"/>
        <v>2270.8575162887573</v>
      </c>
    </row>
    <row r="108" ht="14.25">
      <c r="A108" s="3">
        <v>169.80000305175781</v>
      </c>
      <c r="B108" s="3">
        <v>513.34002685546875</v>
      </c>
      <c r="C108" s="2">
        <v>158.91749572753906</v>
      </c>
      <c r="D108" s="2">
        <v>59.729999542236328</v>
      </c>
      <c r="E108" s="3">
        <v>173.30000305175781</v>
      </c>
      <c r="F108" s="2">
        <v>136.29049682617188</v>
      </c>
      <c r="G108" s="3">
        <v>318.14999389648438</v>
      </c>
      <c r="H108" s="3">
        <v>302.64999389648438</v>
      </c>
      <c r="I108" s="3">
        <v>343.50332641601563</v>
      </c>
      <c r="J108" s="4">
        <v>13.539999961853027</v>
      </c>
      <c r="K108" s="2">
        <f t="shared" si="3"/>
        <v>2189.221339225769</v>
      </c>
    </row>
    <row r="109" ht="14.25">
      <c r="A109" s="2">
        <v>159.77999877929688</v>
      </c>
      <c r="B109" s="3">
        <v>502.72000122070313</v>
      </c>
      <c r="C109" s="2">
        <v>139.98599243164063</v>
      </c>
      <c r="D109" s="2">
        <v>56.110000610351563</v>
      </c>
      <c r="E109" s="2">
        <v>173.39999389648438</v>
      </c>
      <c r="F109" s="3">
        <v>126.73549652099609</v>
      </c>
      <c r="G109" s="3">
        <v>300.14999389648438</v>
      </c>
      <c r="H109" s="6">
        <v>288.489990234375</v>
      </c>
      <c r="I109" s="3">
        <v>306.13333129882813</v>
      </c>
      <c r="J109" s="4">
        <v>13.180000305175781</v>
      </c>
      <c r="K109" s="2">
        <f t="shared" si="3"/>
        <v>2066.6847991943359</v>
      </c>
    </row>
    <row r="110" ht="14.25">
      <c r="A110" s="2">
        <v>174.61000061035156</v>
      </c>
      <c r="B110" s="11">
        <v>535.97998046875</v>
      </c>
      <c r="C110" s="2">
        <v>151.19349670410156</v>
      </c>
      <c r="D110" s="4">
        <v>55.369998931884766</v>
      </c>
      <c r="E110" s="2">
        <v>164.72000122070313</v>
      </c>
      <c r="F110" s="3">
        <v>137.87849426269531</v>
      </c>
      <c r="G110" s="5">
        <v>319</v>
      </c>
      <c r="H110" s="6">
        <v>308.760009765625</v>
      </c>
      <c r="I110" s="3">
        <v>310.41665649414063</v>
      </c>
      <c r="J110" s="4">
        <v>13.746000289916992</v>
      </c>
      <c r="K110" s="2">
        <f t="shared" si="3"/>
        <v>2171.6746387481689</v>
      </c>
    </row>
    <row r="111" ht="14.25">
      <c r="A111" s="3">
        <v>174.83000183105469</v>
      </c>
      <c r="B111" s="2">
        <v>511.30999755859375</v>
      </c>
      <c r="C111" s="3">
        <v>161.41349792480469</v>
      </c>
      <c r="D111" s="2">
        <v>55.340000152587891</v>
      </c>
      <c r="E111" s="3">
        <v>171.30000305175781</v>
      </c>
      <c r="F111" s="2">
        <v>139.21299743652344</v>
      </c>
      <c r="G111" s="2">
        <v>220.17999267578125</v>
      </c>
      <c r="H111" s="2">
        <v>304.55999755859375</v>
      </c>
      <c r="I111" s="3">
        <v>307.33334350585938</v>
      </c>
      <c r="J111" s="4">
        <v>14.970000267028809</v>
      </c>
      <c r="K111" s="2">
        <f t="shared" si="3"/>
        <v>2060.4498319625854</v>
      </c>
    </row>
    <row r="112" ht="14.25">
      <c r="A112" s="3">
        <v>172.78999328613281</v>
      </c>
      <c r="B112" s="5">
        <v>479.5</v>
      </c>
      <c r="C112" s="6">
        <v>156.510498046875</v>
      </c>
      <c r="D112" s="2">
        <v>54.270000457763672</v>
      </c>
      <c r="E112" s="5">
        <v>169</v>
      </c>
      <c r="F112" s="2">
        <v>136.42550659179688</v>
      </c>
      <c r="G112" s="5">
        <v>221</v>
      </c>
      <c r="H112" s="3">
        <v>300.47000122070313</v>
      </c>
      <c r="I112" s="3">
        <v>307.47665405273438</v>
      </c>
      <c r="J112" s="3">
        <v>15.689999580383301</v>
      </c>
      <c r="K112" s="2">
        <f t="shared" si="3"/>
        <v>2013.1326532363892</v>
      </c>
    </row>
    <row r="113" ht="14.25">
      <c r="A113" s="2">
        <v>164.32000732421875</v>
      </c>
      <c r="B113" s="3">
        <v>438.39999389648438</v>
      </c>
      <c r="C113" s="2">
        <v>150.19749450683594</v>
      </c>
      <c r="D113" s="2">
        <v>56.299999237060547</v>
      </c>
      <c r="E113" s="2">
        <v>164.25999450683594</v>
      </c>
      <c r="F113" s="2">
        <v>129.40249633789063</v>
      </c>
      <c r="G113" s="3">
        <v>202.08000183105469</v>
      </c>
      <c r="H113" s="3">
        <v>287.72000122070313</v>
      </c>
      <c r="I113" s="2">
        <v>273.84332275390625</v>
      </c>
      <c r="J113" s="4">
        <v>14.631999969482422</v>
      </c>
      <c r="K113" s="2">
        <f t="shared" si="3"/>
        <v>1881.1553115844727</v>
      </c>
    </row>
    <row r="114" ht="14.25">
      <c r="A114" s="3">
        <v>163.19999694824219</v>
      </c>
      <c r="B114" s="2">
        <v>466.67999267578125</v>
      </c>
      <c r="C114" s="2">
        <v>151.14199829101563</v>
      </c>
      <c r="D114" s="4">
        <v>54.619998931884766</v>
      </c>
      <c r="E114" s="2">
        <v>160.17999267578125</v>
      </c>
      <c r="F114" s="2">
        <v>134.16799926757813</v>
      </c>
      <c r="G114" s="2">
        <v>203.49000549316406</v>
      </c>
      <c r="H114" s="2">
        <v>294.95001220703125</v>
      </c>
      <c r="I114" s="3">
        <v>288.12332153320313</v>
      </c>
      <c r="J114" s="4">
        <v>12.579999923706055</v>
      </c>
      <c r="K114" s="2">
        <f t="shared" si="3"/>
        <v>1929.1333179473877</v>
      </c>
    </row>
    <row r="115" ht="14.25">
      <c r="A115" s="2">
        <v>157.44000244140625</v>
      </c>
      <c r="B115" s="3">
        <v>431.52999877929688</v>
      </c>
      <c r="C115" s="2">
        <v>136.01449584960938</v>
      </c>
      <c r="D115" s="4">
        <v>54.400001525878906</v>
      </c>
      <c r="E115" s="3">
        <v>144.30000305175781</v>
      </c>
      <c r="F115" s="2">
        <v>127.27850341796875</v>
      </c>
      <c r="G115" s="3">
        <v>190.28999328613281</v>
      </c>
      <c r="H115" s="3">
        <v>275.85000610351563</v>
      </c>
      <c r="I115" s="2">
        <v>274.79998779296875</v>
      </c>
      <c r="J115" s="5">
        <v>9</v>
      </c>
      <c r="K115" s="2">
        <f t="shared" si="3"/>
        <v>1800.9029922485352</v>
      </c>
    </row>
    <row r="116" ht="14.25">
      <c r="A116" s="2">
        <v>155.08999633789063</v>
      </c>
      <c r="B116" s="3">
        <v>421.66000366210938</v>
      </c>
      <c r="C116" s="3">
        <v>147.36650085449219</v>
      </c>
      <c r="D116" s="4">
        <v>55.599998474121094</v>
      </c>
      <c r="E116" s="2">
        <v>154.75999450683594</v>
      </c>
      <c r="F116" s="2">
        <v>129.66050720214844</v>
      </c>
      <c r="G116" s="2">
        <v>192.02999877929688</v>
      </c>
      <c r="H116" s="3">
        <v>287.14999389648438</v>
      </c>
      <c r="I116" s="3">
        <v>267.29666137695313</v>
      </c>
      <c r="J116" s="4">
        <v>9.2460002899169922</v>
      </c>
      <c r="K116" s="2">
        <f t="shared" si="3"/>
        <v>1819.859655380249</v>
      </c>
    </row>
    <row r="117" ht="14.25">
      <c r="A117" s="2">
        <v>168.82000732421875</v>
      </c>
      <c r="B117" s="2">
        <v>466.45001220703125</v>
      </c>
      <c r="C117" s="2">
        <v>164.88900756835938</v>
      </c>
      <c r="D117" s="2">
        <v>56.169998168945313</v>
      </c>
      <c r="E117" s="2">
        <v>166.97999572753906</v>
      </c>
      <c r="F117" s="2">
        <v>140.27749633789063</v>
      </c>
      <c r="G117" s="2">
        <v>216.64999389648438</v>
      </c>
      <c r="H117" s="2">
        <v>304.05999755859375</v>
      </c>
      <c r="I117" s="11">
        <v>331.32666015625</v>
      </c>
      <c r="J117" s="4">
        <v>9.6929998397827148</v>
      </c>
      <c r="K117" s="2">
        <f t="shared" si="3"/>
        <v>2025.3161687850952</v>
      </c>
    </row>
    <row r="118" ht="14.25">
      <c r="A118" s="3">
        <v>178.96000671386719</v>
      </c>
      <c r="B118" s="3">
        <v>466.32998657226563</v>
      </c>
      <c r="C118" s="2">
        <v>169.31500244140625</v>
      </c>
      <c r="D118" s="2">
        <v>55.669998168945313</v>
      </c>
      <c r="E118" s="3">
        <v>164.08000183105469</v>
      </c>
      <c r="F118" s="7">
        <v>143.25</v>
      </c>
      <c r="G118" s="2">
        <v>229.86000061035156</v>
      </c>
      <c r="H118" s="3">
        <v>315.41000366210938</v>
      </c>
      <c r="I118" s="3">
        <v>366.52334594726563</v>
      </c>
      <c r="J118" s="4">
        <v>9.505000114440918</v>
      </c>
      <c r="K118" s="2">
        <f t="shared" si="3"/>
        <v>2098.9033460617065</v>
      </c>
    </row>
    <row r="119" ht="14.25">
      <c r="A119" s="2">
        <v>175.05999755859375</v>
      </c>
      <c r="B119" s="3">
        <v>458.57998657226563</v>
      </c>
      <c r="C119" s="2">
        <v>164.05499267578125</v>
      </c>
      <c r="D119" s="2">
        <v>54.919998168945313</v>
      </c>
      <c r="E119" s="3">
        <v>165.44999694824219</v>
      </c>
      <c r="F119" s="2">
        <v>141.06300354003906</v>
      </c>
      <c r="G119" s="2">
        <v>231.83999633789063</v>
      </c>
      <c r="H119" s="3">
        <v>310.8800048828125</v>
      </c>
      <c r="I119" s="3">
        <v>363.75332641601563</v>
      </c>
      <c r="J119" s="4">
        <v>10.001999855041504</v>
      </c>
      <c r="K119" s="2">
        <f t="shared" si="3"/>
        <v>2075.6033029556274</v>
      </c>
    </row>
    <row r="120" ht="14.25">
      <c r="A120" s="2">
        <v>167.66000366210938</v>
      </c>
      <c r="B120" s="3">
        <v>426.76998901367188</v>
      </c>
      <c r="C120" s="2">
        <v>150.78750610351563</v>
      </c>
      <c r="D120" s="2">
        <v>51.819999694824219</v>
      </c>
      <c r="E120" s="2">
        <v>161.10000610351563</v>
      </c>
      <c r="F120" s="2">
        <v>128.37449645996094</v>
      </c>
      <c r="G120" s="2">
        <v>214.13999938964844</v>
      </c>
      <c r="H120" s="2">
        <v>282.05999755859375</v>
      </c>
      <c r="I120" s="2">
        <v>328.98333740234375</v>
      </c>
      <c r="J120" s="4">
        <v>9.6579999923706055</v>
      </c>
      <c r="K120" s="2">
        <f t="shared" si="3"/>
        <v>1921.3533353805542</v>
      </c>
    </row>
    <row r="121" ht="14.25">
      <c r="A121" s="2">
        <v>167.39999389648438</v>
      </c>
      <c r="B121" s="3">
        <v>436.39999389648438</v>
      </c>
      <c r="C121" s="2">
        <v>158.11549377441406</v>
      </c>
      <c r="D121" s="2">
        <v>51.830001831054688</v>
      </c>
      <c r="E121" s="2">
        <v>166.64999389648438</v>
      </c>
      <c r="F121" s="6">
        <v>130.531005859375</v>
      </c>
      <c r="G121" s="2">
        <v>217.30999755859375</v>
      </c>
      <c r="H121" s="2">
        <v>285.29998779296875</v>
      </c>
      <c r="I121" s="3">
        <v>342.7166748046875</v>
      </c>
      <c r="J121" s="4">
        <v>9.6049995422363281</v>
      </c>
      <c r="K121" s="2">
        <f t="shared" si="3"/>
        <v>1965.8581428527832</v>
      </c>
    </row>
    <row r="122" ht="14.25">
      <c r="A122" s="3">
        <v>156.80000305175781</v>
      </c>
      <c r="B122" s="3">
        <v>399.1199951171875</v>
      </c>
      <c r="C122" s="2">
        <v>139.39100646972656</v>
      </c>
      <c r="D122" s="4">
        <v>50.900001525878906</v>
      </c>
      <c r="E122" s="3">
        <v>167.30000305175781</v>
      </c>
      <c r="F122" s="2">
        <v>119.50599670410156</v>
      </c>
      <c r="G122" s="3">
        <v>180.94999694824219</v>
      </c>
      <c r="H122" s="3">
        <v>270.22000122070313</v>
      </c>
      <c r="I122" s="3">
        <v>292.1400146484375</v>
      </c>
      <c r="J122" s="2">
        <v>9.2489995956420898</v>
      </c>
      <c r="K122" s="2">
        <f t="shared" si="3"/>
        <v>1785.5760183334351</v>
      </c>
    </row>
    <row r="123" ht="14.25">
      <c r="A123" s="2">
        <v>159.47999572753906</v>
      </c>
      <c r="B123" s="3">
        <v>407.57998657226563</v>
      </c>
      <c r="C123" s="2">
        <v>124.25350189208984</v>
      </c>
      <c r="D123" s="2">
        <v>49.919998168945313</v>
      </c>
      <c r="E123" s="3">
        <v>163.30000305175781</v>
      </c>
      <c r="F123" s="2">
        <v>118.12950134277344</v>
      </c>
      <c r="G123" s="2">
        <v>212.02999877929688</v>
      </c>
      <c r="H123" s="3">
        <v>281.77999877929688</v>
      </c>
      <c r="I123" s="3">
        <v>303.08334350585938</v>
      </c>
      <c r="J123" s="4">
        <v>8.9049997329711914</v>
      </c>
      <c r="K123" s="2">
        <f t="shared" si="3"/>
        <v>1828.4613275527954</v>
      </c>
    </row>
    <row r="124" ht="14.25">
      <c r="A124" s="2">
        <v>154.50999450683594</v>
      </c>
      <c r="B124" s="3">
        <v>393.02999877929688</v>
      </c>
      <c r="C124" s="2">
        <v>108.85900115966797</v>
      </c>
      <c r="D124" s="2">
        <v>49.549999237060547</v>
      </c>
      <c r="E124" s="5">
        <v>156</v>
      </c>
      <c r="F124" s="2">
        <v>114.58450317382813</v>
      </c>
      <c r="G124" s="2">
        <v>197.64999389648438</v>
      </c>
      <c r="H124" s="5">
        <v>269.5</v>
      </c>
      <c r="I124" s="2">
        <v>266.67999267578125</v>
      </c>
      <c r="J124" s="4">
        <v>8.2299995422363281</v>
      </c>
      <c r="K124" s="2">
        <f t="shared" si="3"/>
        <v>1718.5934829711914</v>
      </c>
    </row>
    <row r="125" ht="14.25">
      <c r="A125" s="2">
        <v>149.24000549316406</v>
      </c>
      <c r="B125" s="3">
        <v>409.64999389648438</v>
      </c>
      <c r="C125" s="2">
        <v>115.36849975585938</v>
      </c>
      <c r="D125" s="4">
        <v>50.599998474121094</v>
      </c>
      <c r="E125" s="3">
        <v>149.69999694824219</v>
      </c>
      <c r="F125" s="2">
        <v>116.70149993896484</v>
      </c>
      <c r="G125" s="3">
        <v>202.6199951171875</v>
      </c>
      <c r="H125" s="2">
        <v>266.82000732421875</v>
      </c>
      <c r="I125" s="3">
        <v>253.8699951171875</v>
      </c>
      <c r="J125" s="4">
        <v>9.6960000991821289</v>
      </c>
      <c r="K125" s="2">
        <f t="shared" si="3"/>
        <v>1724.2659921646118</v>
      </c>
    </row>
    <row r="126" ht="14.25">
      <c r="A126" s="2">
        <v>140.36000061035156</v>
      </c>
      <c r="B126" s="3">
        <v>398.41000366210938</v>
      </c>
      <c r="C126" s="3">
        <v>104.09999847412109</v>
      </c>
      <c r="D126" s="2">
        <v>43.770000457763672</v>
      </c>
      <c r="E126" s="2">
        <v>147.39999389648438</v>
      </c>
      <c r="F126" s="3">
        <v>105.92600250244141</v>
      </c>
      <c r="G126" s="2">
        <v>181.27999877929688</v>
      </c>
      <c r="H126" s="3">
        <v>259.6199951171875</v>
      </c>
      <c r="I126" s="3">
        <v>209.38667297363281</v>
      </c>
      <c r="J126" s="3">
        <v>9.9399995803833008</v>
      </c>
      <c r="K126" s="2">
        <f t="shared" si="3"/>
        <v>1600.192666053772</v>
      </c>
    </row>
    <row r="127" ht="14.25">
      <c r="A127" s="2">
        <v>148.83999633789063</v>
      </c>
      <c r="B127" s="3">
        <v>416.48001098632813</v>
      </c>
      <c r="C127" s="2">
        <v>120.20950317382813</v>
      </c>
      <c r="D127" s="2">
        <v>45.049999237060547</v>
      </c>
      <c r="E127" s="3">
        <v>158.19999694824219</v>
      </c>
      <c r="F127" s="2">
        <v>114.03900146484375</v>
      </c>
      <c r="G127" s="2">
        <v>193.63999938964844</v>
      </c>
      <c r="H127" s="3">
        <v>271.8699951171875</v>
      </c>
      <c r="I127" s="2">
        <v>252.75332641601563</v>
      </c>
      <c r="J127" s="4">
        <v>10.817999839782715</v>
      </c>
      <c r="K127" s="2">
        <f t="shared" si="3"/>
        <v>1731.8998289108276</v>
      </c>
    </row>
    <row r="128" ht="14.25">
      <c r="A128" s="3">
        <v>148.71000671386719</v>
      </c>
      <c r="B128" s="3">
        <v>433.42001342773438</v>
      </c>
      <c r="C128" s="5">
        <v>123</v>
      </c>
      <c r="D128" s="2">
        <v>45.569999694824219</v>
      </c>
      <c r="E128" s="3">
        <v>152.19999694824219</v>
      </c>
      <c r="F128" s="2">
        <v>117.22949981689453</v>
      </c>
      <c r="G128" s="2">
        <v>195.64999389648438</v>
      </c>
      <c r="H128" s="5">
        <v>272.5</v>
      </c>
      <c r="I128" s="3">
        <v>238.88667297363281</v>
      </c>
      <c r="J128" s="4">
        <v>10.595999717712402</v>
      </c>
      <c r="K128" s="2">
        <f t="shared" si="3"/>
        <v>1737.7621831893921</v>
      </c>
    </row>
    <row r="129" ht="14.25">
      <c r="A129" s="2">
        <v>132.75999450683594</v>
      </c>
      <c r="B129" s="2">
        <v>370.82000732421875</v>
      </c>
      <c r="C129" s="2">
        <v>102.30999755859375</v>
      </c>
      <c r="D129" s="2">
        <v>42.909999847412109</v>
      </c>
      <c r="E129" s="5">
        <v>141.5</v>
      </c>
      <c r="F129" s="2">
        <v>107.19400024414063</v>
      </c>
      <c r="G129" s="2">
        <v>163.72999572753906</v>
      </c>
      <c r="H129" s="2">
        <v>244.49000549316406</v>
      </c>
      <c r="I129" s="2">
        <v>220.88999938964844</v>
      </c>
      <c r="J129" s="4">
        <v>9.6059999465942383</v>
      </c>
      <c r="K129" s="2">
        <f t="shared" si="3"/>
        <v>1536.210000038147</v>
      </c>
    </row>
    <row r="130" ht="14.25">
      <c r="A130" s="3">
        <v>135.8699951171875</v>
      </c>
      <c r="B130" s="6">
        <v>362.989990234375</v>
      </c>
      <c r="C130" s="2">
        <v>108.68000030517578</v>
      </c>
      <c r="D130" s="2">
        <v>44.139999389648438</v>
      </c>
      <c r="E130" s="2">
        <v>139.89999389648438</v>
      </c>
      <c r="F130" s="2">
        <v>112.01499938964844</v>
      </c>
      <c r="G130" s="3">
        <v>157.05000305175781</v>
      </c>
      <c r="H130" s="2">
        <v>253.74000549316406</v>
      </c>
      <c r="I130" s="3">
        <v>237.03666687011719</v>
      </c>
      <c r="J130" s="4">
        <v>9.8030004501342773</v>
      </c>
      <c r="K130" s="2">
        <f t="shared" si="3"/>
        <v>1561.2246541976929</v>
      </c>
    </row>
    <row r="131" ht="14.25">
      <c r="A131" s="2">
        <v>137.44000244140625</v>
      </c>
      <c r="B131" s="3">
        <v>365.6300048828125</v>
      </c>
      <c r="C131" s="3">
        <v>107.40000152587891</v>
      </c>
      <c r="D131" s="4">
        <v>43.060001373291016</v>
      </c>
      <c r="E131" s="3">
        <v>146.30000305175781</v>
      </c>
      <c r="F131" s="2">
        <v>112.57150268554688</v>
      </c>
      <c r="G131" s="2">
        <v>160.67999267578125</v>
      </c>
      <c r="H131" s="3">
        <v>256.48001098632813</v>
      </c>
      <c r="I131" s="6">
        <v>232.663330078125</v>
      </c>
      <c r="J131" s="4">
        <v>9.824000358581543</v>
      </c>
      <c r="K131" s="2">
        <f t="shared" si="3"/>
        <v>1572.0488500595093</v>
      </c>
    </row>
    <row r="132" ht="14.25">
      <c r="A132" s="2">
        <v>141.55999755859375</v>
      </c>
      <c r="B132" s="6">
        <v>376.489990234375</v>
      </c>
      <c r="C132" s="5">
        <v>113.5</v>
      </c>
      <c r="D132" s="4">
        <v>41.959999084472656</v>
      </c>
      <c r="E132" s="5">
        <v>144.5</v>
      </c>
      <c r="F132" s="2">
        <v>113.88700103759766</v>
      </c>
      <c r="G132" s="2">
        <v>168.19000244140625</v>
      </c>
      <c r="H132" s="3">
        <v>262.85000610351563</v>
      </c>
      <c r="I132" s="2">
        <v>233.06666564941406</v>
      </c>
      <c r="J132" s="4">
        <v>9.0799999237060547</v>
      </c>
      <c r="K132" s="2">
        <f t="shared" si="3"/>
        <v>1605.0836620330811</v>
      </c>
    </row>
    <row r="133" ht="14.25">
      <c r="A133" s="2">
        <v>145.86000061035156</v>
      </c>
      <c r="B133" s="3">
        <v>375.54000854492188</v>
      </c>
      <c r="C133" s="2">
        <v>109.22000122070313</v>
      </c>
      <c r="D133" s="2">
        <v>42.860000610351563</v>
      </c>
      <c r="E133" s="7">
        <v>143.75</v>
      </c>
      <c r="F133" s="2">
        <v>114.84950256347656</v>
      </c>
      <c r="G133" s="2">
        <v>163.27000427246094</v>
      </c>
      <c r="H133" s="3">
        <v>253.66999816894531</v>
      </c>
      <c r="I133" s="2">
        <v>233.07000732421875</v>
      </c>
      <c r="J133" s="4">
        <v>9.491999626159668</v>
      </c>
      <c r="K133" s="2">
        <f t="shared" si="3"/>
        <v>1591.5815229415894</v>
      </c>
    </row>
    <row r="134" ht="14.25">
      <c r="A134" s="5">
        <v>151</v>
      </c>
      <c r="B134" s="3">
        <v>387.82998657226563</v>
      </c>
      <c r="C134" s="2">
        <v>118.20999908447266</v>
      </c>
      <c r="D134" s="4">
        <v>44.029998779296875</v>
      </c>
      <c r="E134" s="2">
        <v>151.35000610351563</v>
      </c>
      <c r="F134" s="2">
        <v>114.62000274658203</v>
      </c>
      <c r="G134" s="2">
        <v>175.77999877929688</v>
      </c>
      <c r="H134" s="3">
        <v>259.52999877929688</v>
      </c>
      <c r="I134" s="2">
        <v>245.52999877929688</v>
      </c>
      <c r="J134" s="4">
        <v>8.5749998092651367</v>
      </c>
      <c r="K134" s="2">
        <f t="shared" si="3"/>
        <v>1656.4549894332886</v>
      </c>
    </row>
    <row r="135" ht="14.25">
      <c r="A135" s="2">
        <v>151.60000610351563</v>
      </c>
      <c r="B135" s="6">
        <v>379.260009765625</v>
      </c>
      <c r="C135" s="2">
        <v>114.80999755859375</v>
      </c>
      <c r="D135" s="2">
        <v>43.830001831054688</v>
      </c>
      <c r="E135" s="5">
        <v>155</v>
      </c>
      <c r="F135" s="2">
        <v>105.44000244140625</v>
      </c>
      <c r="G135" s="2">
        <v>159.14999389648438</v>
      </c>
      <c r="H135" s="2">
        <v>251.89999389648438</v>
      </c>
      <c r="I135" s="3">
        <v>258.8599853515625</v>
      </c>
      <c r="J135" s="5">
        <v>8.5</v>
      </c>
      <c r="K135" s="2">
        <f t="shared" si="3"/>
        <v>1628.3499908447266</v>
      </c>
    </row>
    <row r="136" ht="14.25">
      <c r="A136" s="2">
        <v>160.00999450683594</v>
      </c>
      <c r="B136" s="3">
        <v>409.95999145507813</v>
      </c>
      <c r="C136" s="2">
        <v>134.16000366210938</v>
      </c>
      <c r="D136" s="2">
        <v>44.919998168945313</v>
      </c>
      <c r="E136" s="3">
        <v>152.80000305175781</v>
      </c>
      <c r="F136" s="3">
        <v>115.90000152587891</v>
      </c>
      <c r="G136" s="2">
        <v>160.19000244140625</v>
      </c>
      <c r="H136" s="2">
        <v>274.82000732421875</v>
      </c>
      <c r="I136" s="6">
        <v>300.586669921875</v>
      </c>
      <c r="J136" s="4">
        <v>9.5799999237060547</v>
      </c>
      <c r="K136" s="2">
        <f t="shared" si="3"/>
        <v>1762.9266719818115</v>
      </c>
    </row>
    <row r="137" ht="14.25">
      <c r="A137" s="3">
        <v>164.91999816894531</v>
      </c>
      <c r="B137" s="2">
        <v>426.57000732421875</v>
      </c>
      <c r="C137" s="3">
        <v>137.83000183105469</v>
      </c>
      <c r="D137" s="2">
        <v>44.919998168945313</v>
      </c>
      <c r="E137" s="2">
        <v>159.89999389648438</v>
      </c>
      <c r="F137" s="5">
        <v>117.5</v>
      </c>
      <c r="G137" s="2">
        <v>168.52999877929688</v>
      </c>
      <c r="H137" s="2">
        <v>282.29998779296875</v>
      </c>
      <c r="I137" s="3">
        <v>283.33334350585938</v>
      </c>
      <c r="J137" s="4">
        <v>9.8879995346069336</v>
      </c>
      <c r="K137" s="2">
        <f t="shared" si="3"/>
        <v>1795.6913290023804</v>
      </c>
    </row>
    <row r="138" ht="14.25">
      <c r="A138" s="2">
        <v>173.02999877929688</v>
      </c>
      <c r="B138" s="2">
        <v>447.55999755859375</v>
      </c>
      <c r="C138" s="2">
        <v>144.77999877929688</v>
      </c>
      <c r="D138" s="2">
        <v>46.770000457763672</v>
      </c>
      <c r="E138" s="3">
        <v>162.55000305175781</v>
      </c>
      <c r="F138" s="2">
        <v>122.51000213623047</v>
      </c>
      <c r="G138" s="2">
        <v>179.47000122070313</v>
      </c>
      <c r="H138" s="3">
        <v>292.70999145507813</v>
      </c>
      <c r="I138" s="3">
        <v>306.56332397460938</v>
      </c>
      <c r="J138" s="2">
        <v>10.171999931335449</v>
      </c>
      <c r="K138" s="2">
        <f t="shared" si="3"/>
        <v>1886.1153173446655</v>
      </c>
    </row>
    <row r="139" ht="14.25">
      <c r="A139" s="2">
        <v>167.22999572753906</v>
      </c>
      <c r="B139" s="3">
        <v>410.41000366210938</v>
      </c>
      <c r="C139" s="3">
        <v>133.6199951171875</v>
      </c>
      <c r="D139" s="2">
        <v>47.409999847412109</v>
      </c>
      <c r="E139" s="2">
        <v>161.14999389648438</v>
      </c>
      <c r="F139" s="3">
        <v>114.76999664306641</v>
      </c>
      <c r="G139" s="2">
        <v>161.11000061035156</v>
      </c>
      <c r="H139" s="2">
        <v>276.44000244140625</v>
      </c>
      <c r="I139" s="3">
        <v>296.45333862304688</v>
      </c>
      <c r="J139" s="4">
        <v>9.6450004577636719</v>
      </c>
      <c r="K139" s="2">
        <f t="shared" si="3"/>
        <v>1778.2383270263672</v>
      </c>
    </row>
    <row r="140" ht="14.25">
      <c r="A140" s="2">
        <v>158.91000366210938</v>
      </c>
      <c r="B140" s="2">
        <v>375.07000732421875</v>
      </c>
      <c r="C140" s="2">
        <v>128.72999572753906</v>
      </c>
      <c r="D140" s="3">
        <v>45.240001678466797</v>
      </c>
      <c r="E140" s="2">
        <v>151.14999389648438</v>
      </c>
      <c r="F140" s="2">
        <v>109.91000366210938</v>
      </c>
      <c r="G140" s="2">
        <v>157.16000366210938</v>
      </c>
      <c r="H140" s="3">
        <v>262.97000122070313</v>
      </c>
      <c r="I140" s="2">
        <v>277.70001220703125</v>
      </c>
      <c r="J140" s="4">
        <v>9.1000003814697266</v>
      </c>
      <c r="K140" s="2">
        <f t="shared" si="3"/>
        <v>1675.9400234222412</v>
      </c>
    </row>
    <row r="141" ht="14.25">
      <c r="A141" s="2">
        <v>154.52999877929688</v>
      </c>
      <c r="B141" s="2">
        <v>368.29998779296875</v>
      </c>
      <c r="C141" s="2">
        <v>126.11000061035156</v>
      </c>
      <c r="D141" s="4">
        <v>44.470001220703125</v>
      </c>
      <c r="E141" s="2">
        <v>150.39999389648438</v>
      </c>
      <c r="F141" s="3">
        <v>107.48000335693359</v>
      </c>
      <c r="G141" s="3">
        <v>158.53999328613281</v>
      </c>
      <c r="H141" s="7">
        <v>253.25</v>
      </c>
      <c r="I141" s="3">
        <v>274.42001342773438</v>
      </c>
      <c r="J141" s="4">
        <v>9.9960002899169922</v>
      </c>
      <c r="K141" s="2">
        <f t="shared" si="3"/>
        <v>1647.4959926605225</v>
      </c>
    </row>
    <row r="142" ht="14.25">
      <c r="A142" s="2">
        <v>153.83999633789063</v>
      </c>
      <c r="B142" s="3">
        <v>368.3900146484375</v>
      </c>
      <c r="C142" s="2">
        <v>126.81999969482422</v>
      </c>
      <c r="D142" s="2">
        <v>44.110000610351563</v>
      </c>
      <c r="E142" s="3">
        <v>153.44999694824219</v>
      </c>
      <c r="F142" s="2">
        <v>105.30999755859375</v>
      </c>
      <c r="G142" s="3">
        <v>153.1300048828125</v>
      </c>
      <c r="H142" s="2">
        <v>251.99000549316406</v>
      </c>
      <c r="I142" s="3">
        <v>292.1300048828125</v>
      </c>
      <c r="J142" s="4">
        <v>10.371999740600586</v>
      </c>
      <c r="K142" s="2">
        <f t="shared" si="3"/>
        <v>1659.5420207977295</v>
      </c>
    </row>
    <row r="143" ht="14.25">
      <c r="A143" s="2">
        <v>156.89999389648438</v>
      </c>
      <c r="B143" s="2">
        <v>291.05999755859375</v>
      </c>
      <c r="C143" s="2">
        <v>122.19000244140625</v>
      </c>
      <c r="D143" s="2">
        <v>42.580001831054688</v>
      </c>
      <c r="E143" s="2">
        <v>146.10000610351563</v>
      </c>
      <c r="F143" s="2">
        <v>101.83000183105469</v>
      </c>
      <c r="G143" s="2">
        <v>146.08999633789063</v>
      </c>
      <c r="H143" s="3">
        <v>242.44999694824219</v>
      </c>
      <c r="I143" s="3">
        <v>308.73001098632813</v>
      </c>
      <c r="J143" s="4">
        <v>10.711999893188477</v>
      </c>
      <c r="K143" s="2">
        <f t="shared" si="3"/>
        <v>1568.6420078277588</v>
      </c>
    </row>
    <row r="144" ht="14.25">
      <c r="A144" s="2">
        <v>151.75999450683594</v>
      </c>
      <c r="B144" s="2">
        <v>277.57000732421875</v>
      </c>
      <c r="C144" s="2">
        <v>114.41000366210938</v>
      </c>
      <c r="D144" s="2">
        <v>40.520000457763672</v>
      </c>
      <c r="E144" s="2">
        <v>139.14999389648438</v>
      </c>
      <c r="F144" s="2">
        <v>98.089996337890625</v>
      </c>
      <c r="G144" s="2">
        <v>134.39999389648438</v>
      </c>
      <c r="H144" s="2">
        <v>236.41000366210938</v>
      </c>
      <c r="I144" s="2">
        <v>282.94000244140625</v>
      </c>
      <c r="J144" s="2">
        <v>10.798000335693359</v>
      </c>
      <c r="K144" s="2">
        <f t="shared" si="3"/>
        <v>1486.0479965209961</v>
      </c>
    </row>
    <row r="145" ht="14.25">
      <c r="A145" s="2">
        <v>146.10000610351563</v>
      </c>
      <c r="B145" s="3">
        <v>294.97000122070313</v>
      </c>
      <c r="C145" s="2">
        <v>121.08999633789063</v>
      </c>
      <c r="D145" s="2">
        <v>41.819999694824219</v>
      </c>
      <c r="E145" s="3">
        <v>140.80000305175781</v>
      </c>
      <c r="F145" s="2">
        <v>102.41000366210938</v>
      </c>
      <c r="G145" s="2">
        <v>140.27999877929688</v>
      </c>
      <c r="H145" s="3">
        <v>248.8800048828125</v>
      </c>
      <c r="I145" s="2">
        <v>249.44000244140625</v>
      </c>
      <c r="J145" s="4">
        <v>10.458000183105469</v>
      </c>
      <c r="K145" s="2">
        <f t="shared" si="3"/>
        <v>1496.2480163574219</v>
      </c>
    </row>
    <row r="146" ht="14.25">
      <c r="A146" s="2">
        <v>138.97999572753906</v>
      </c>
      <c r="B146" s="3">
        <v>284.82998657226563</v>
      </c>
      <c r="C146" s="2">
        <v>112.20999908447266</v>
      </c>
      <c r="D146" s="2">
        <v>39.580001831054688</v>
      </c>
      <c r="E146" s="2">
        <v>149.35000610351563</v>
      </c>
      <c r="F146" s="2">
        <v>98.050003051757813</v>
      </c>
      <c r="G146" s="3">
        <v>128.53999328613281</v>
      </c>
      <c r="H146" s="2">
        <v>225.41000366210938</v>
      </c>
      <c r="I146" s="5">
        <v>216.5</v>
      </c>
      <c r="J146" s="4">
        <v>10.708000183105469</v>
      </c>
      <c r="K146" s="2">
        <f t="shared" si="3"/>
        <v>1404.1579895019531</v>
      </c>
    </row>
    <row r="147" ht="14.25">
      <c r="A147" s="7">
        <v>143.75</v>
      </c>
      <c r="B147" s="3">
        <v>292.98001098632813</v>
      </c>
      <c r="C147" s="2">
        <v>116.36000061035156</v>
      </c>
      <c r="D147" s="4">
        <v>41.790000915527344</v>
      </c>
      <c r="E147" s="3">
        <v>155.19999694824219</v>
      </c>
      <c r="F147" s="2">
        <v>101.38999938964844</v>
      </c>
      <c r="G147" s="3">
        <v>132.80000305175781</v>
      </c>
      <c r="H147" s="5">
        <v>238.5</v>
      </c>
      <c r="I147" s="2">
        <v>220.19000244140625</v>
      </c>
      <c r="J147" s="4">
        <v>11.052000045776367</v>
      </c>
      <c r="K147" s="2">
        <f t="shared" si="3"/>
        <v>1454.0120143890381</v>
      </c>
    </row>
    <row r="148" ht="14.25">
      <c r="A148" s="2">
        <v>152.33999633789063</v>
      </c>
      <c r="B148" s="3">
        <v>323.79000854492188</v>
      </c>
      <c r="C148" s="3">
        <v>120.59999847412109</v>
      </c>
      <c r="D148" s="2">
        <v>44.360000610351563</v>
      </c>
      <c r="E148" s="2">
        <v>153.64999389648438</v>
      </c>
      <c r="F148" s="2">
        <v>104.93000030517578</v>
      </c>
      <c r="G148" s="2">
        <v>137.50999450683594</v>
      </c>
      <c r="H148" s="2">
        <v>250.66000366210938</v>
      </c>
      <c r="I148" s="3">
        <v>222.41999816894531</v>
      </c>
      <c r="J148" s="4">
        <v>11.446000099182129</v>
      </c>
      <c r="K148" s="2">
        <f t="shared" si="3"/>
        <v>1521.7059946060181</v>
      </c>
    </row>
    <row r="149" ht="14.25">
      <c r="A149" s="2">
        <v>150.64999389648438</v>
      </c>
      <c r="B149" s="3">
        <v>316.01998901367188</v>
      </c>
      <c r="C149" s="2">
        <v>96.790000915527344</v>
      </c>
      <c r="D149" s="4">
        <v>45.459999084472656</v>
      </c>
      <c r="E149" s="2">
        <v>161.10000610351563</v>
      </c>
      <c r="F149" s="5">
        <v>90.5</v>
      </c>
      <c r="G149" s="2">
        <v>95.199996948242188</v>
      </c>
      <c r="H149" s="3">
        <v>228.16999816894531</v>
      </c>
      <c r="I149" s="2">
        <v>227.82000732421875</v>
      </c>
      <c r="J149" s="4">
        <v>12.258000373840332</v>
      </c>
      <c r="K149" s="2">
        <f t="shared" si="3"/>
        <v>1423.9679918289185</v>
      </c>
    </row>
    <row r="150" ht="14.25">
      <c r="A150" s="5">
        <v>139.5</v>
      </c>
      <c r="B150" s="3">
        <v>302.17001342773438</v>
      </c>
      <c r="C150" s="3">
        <v>89.980003356933594</v>
      </c>
      <c r="D150" s="2">
        <v>44.610000610351563</v>
      </c>
      <c r="E150" s="2">
        <v>163.14999389648438</v>
      </c>
      <c r="F150" s="2">
        <v>88.910003662109375</v>
      </c>
      <c r="G150" s="2">
        <v>96.470001220703125</v>
      </c>
      <c r="H150" s="3">
        <v>228.8699951171875</v>
      </c>
      <c r="I150" s="3">
        <v>191.30000305175781</v>
      </c>
      <c r="J150" s="4">
        <v>13.041999816894531</v>
      </c>
      <c r="K150" s="2">
        <f t="shared" si="3"/>
        <v>1358.0020141601563</v>
      </c>
    </row>
    <row r="151" ht="14.25">
      <c r="A151" s="3">
        <v>150.03999328613281</v>
      </c>
      <c r="B151" s="3">
        <v>345.95999145507813</v>
      </c>
      <c r="C151" s="2">
        <v>98.94000244140625</v>
      </c>
      <c r="D151" s="4">
        <v>44.900001525878906</v>
      </c>
      <c r="E151" s="2">
        <v>171.14999389648438</v>
      </c>
      <c r="F151" s="2">
        <v>98.720001220703125</v>
      </c>
      <c r="G151" s="2">
        <v>117.08000183105469</v>
      </c>
      <c r="H151" s="2">
        <v>241.97000122070313</v>
      </c>
      <c r="I151" s="3">
        <v>194.41999816894531</v>
      </c>
      <c r="J151" s="4">
        <v>12.800000190734863</v>
      </c>
      <c r="K151" s="2">
        <f t="shared" si="3"/>
        <v>1475.9799852371216</v>
      </c>
    </row>
    <row r="152" ht="14.25">
      <c r="A152" s="2">
        <v>150.17999267578125</v>
      </c>
      <c r="B152" s="3">
        <v>330.8800048828125</v>
      </c>
      <c r="C152" s="2">
        <v>93.199996948242188</v>
      </c>
      <c r="D152" s="4">
        <v>48.380001068115234</v>
      </c>
      <c r="E152" s="2">
        <v>173.14999389648438</v>
      </c>
      <c r="F152" s="2">
        <v>97.330001831054688</v>
      </c>
      <c r="G152" s="2">
        <v>111.44000244140625</v>
      </c>
      <c r="H152" s="2">
        <v>245.02999877929688</v>
      </c>
      <c r="I152" s="2">
        <v>169.91000366210938</v>
      </c>
      <c r="J152" s="2">
        <v>13.10200023651123</v>
      </c>
      <c r="K152" s="2">
        <f t="shared" si="3"/>
        <v>1432.601996421814</v>
      </c>
    </row>
    <row r="153" ht="14.25">
      <c r="A153" s="3">
        <v>141.16999816894531</v>
      </c>
      <c r="B153" s="3">
        <v>326.77999877929688</v>
      </c>
      <c r="C153" s="2">
        <v>92.419998168945313</v>
      </c>
      <c r="D153" s="4">
        <v>48.279998779296875</v>
      </c>
      <c r="E153" s="2">
        <v>174.89999389648438</v>
      </c>
      <c r="F153" s="2">
        <v>95.44000244140625</v>
      </c>
      <c r="G153" s="2">
        <v>109.45999908447266</v>
      </c>
      <c r="H153" s="3">
        <v>240.33000183105469</v>
      </c>
      <c r="I153" s="3">
        <v>180.83000183105469</v>
      </c>
      <c r="J153" s="2">
        <v>13.12399959564209</v>
      </c>
      <c r="K153" s="2">
        <f t="shared" si="3"/>
        <v>1422.7339925765991</v>
      </c>
    </row>
    <row r="154" ht="14.25">
      <c r="A154" s="2">
        <v>142.91000366210938</v>
      </c>
      <c r="B154" s="3">
        <v>331.14999389648438</v>
      </c>
      <c r="C154" s="7">
        <v>88.25</v>
      </c>
      <c r="D154" s="2">
        <v>48.590000152587891</v>
      </c>
      <c r="E154" s="7">
        <v>180.75</v>
      </c>
      <c r="F154" s="2">
        <v>97.30999755859375</v>
      </c>
      <c r="G154" s="2">
        <v>114.12000274658203</v>
      </c>
      <c r="H154" s="3">
        <v>245.1199951171875</v>
      </c>
      <c r="I154" s="2">
        <v>179.82000732421875</v>
      </c>
      <c r="J154" s="2">
        <v>12.53600025177002</v>
      </c>
      <c r="K154" s="2">
        <f t="shared" si="3"/>
        <v>1440.5560007095337</v>
      </c>
    </row>
    <row r="155" ht="14.25">
      <c r="E155" s="2"/>
      <c r="J155" s="4"/>
    </row>
    <row r="157" ht="14.25">
      <c r="A157" t="s">
        <v>1</v>
      </c>
      <c r="K157" t="s">
        <v>2</v>
      </c>
    </row>
    <row r="158" ht="14.25">
      <c r="A158" s="2">
        <f>_xlfn.STDEV.P(A2:A154)</f>
        <v>30.760165742699524</v>
      </c>
      <c r="B158" s="2">
        <f>_xlfn.STDEV.P(B2:B154)</f>
        <v>100.44662349731099</v>
      </c>
      <c r="C158" s="2">
        <f>_xlfn.STDEV.P(C2:C154)</f>
        <v>27.03962847994951</v>
      </c>
      <c r="D158" s="2">
        <f>_xlfn.STDEV.P(D2:D154)</f>
        <v>6.2395550318354438</v>
      </c>
      <c r="E158" s="2">
        <f>_xlfn.STDEV.P(E2:E154)</f>
        <v>23.337468312910541</v>
      </c>
      <c r="F158" s="2">
        <f>_xlfn.STDEV.P(F2:F154)</f>
        <v>26.79145100344871</v>
      </c>
      <c r="G158" s="2">
        <f>_xlfn.STDEV.P(G2:G154)</f>
        <v>71.624809770903823</v>
      </c>
      <c r="H158" s="2">
        <f>_xlfn.STDEV.P(H2:H154)</f>
        <v>47.548781436027291</v>
      </c>
      <c r="I158" s="2">
        <f>_xlfn.STDEV.P(I2:I154)</f>
        <v>96.033057731442511</v>
      </c>
      <c r="J158" s="2">
        <f>_xlfn.STDEV.P(J2:J154)</f>
        <v>2.078950621847325</v>
      </c>
      <c r="K158" s="2">
        <f t="shared" si="3"/>
        <v>431.90049162837562</v>
      </c>
    </row>
    <row r="159" ht="14.25">
      <c r="A159" t="s">
        <v>3</v>
      </c>
      <c r="K159" s="13" t="s">
        <v>4</v>
      </c>
    </row>
    <row r="160" ht="14.25">
      <c r="A160" s="2">
        <f>LN(A154/A153)</f>
        <v>1.2250262193444461e-002</v>
      </c>
      <c r="B160" s="2">
        <f>LN(B154/B153)</f>
        <v>1.3284268632589339e-002</v>
      </c>
      <c r="C160" s="2">
        <f>LN(C154/C153)</f>
        <v>-4.6169689816393182e-002</v>
      </c>
      <c r="D160" s="2">
        <f>LN(D154/D153)</f>
        <v>6.4003806126220345e-003</v>
      </c>
      <c r="E160" s="2">
        <f>LN(E154/E153)</f>
        <v>3.2900513911491604e-002</v>
      </c>
      <c r="F160" s="2">
        <f>LN(F154/F153)</f>
        <v>1.9403930374746685e-002</v>
      </c>
      <c r="G160" s="2">
        <f>LN(G154/G153)</f>
        <v>4.1691373061053118e-002</v>
      </c>
      <c r="H160" s="2">
        <f>LN(H154/H153)</f>
        <v>1.9734880118082526e-002</v>
      </c>
      <c r="I160" s="2">
        <f>LN(I154/I153)</f>
        <v>-5.6009822352619315e-003</v>
      </c>
      <c r="J160" s="2">
        <f>LN(J154/J153)</f>
        <v>-4.5838059150805743e-002</v>
      </c>
      <c r="K160" s="2">
        <f t="shared" si="3"/>
        <v>4.8056877701568912e-002</v>
      </c>
    </row>
    <row r="161" ht="14.25">
      <c r="A161" t="s">
        <v>5</v>
      </c>
    </row>
    <row r="162" ht="14.25">
      <c r="A162" s="2">
        <f>PEARSON(A2:A154,B2:B154)</f>
        <v>0.4377540126733902</v>
      </c>
      <c r="B162" s="2">
        <f>PEARSON(B2:B154,C2:C154)</f>
        <v>0.86995236529106701</v>
      </c>
      <c r="C162" s="2">
        <f>PEARSON(C2:C154,D2:D154)</f>
        <v>0.5196288207590013</v>
      </c>
      <c r="D162" s="2">
        <f>PEARSON(D2:D154,E2:E154)</f>
        <v>0.75833129259477039</v>
      </c>
      <c r="E162" s="2">
        <f>PEARSON(E2:E154,F2:F154)</f>
        <v>0.86211911891326964</v>
      </c>
      <c r="F162" s="2">
        <f>PEARSON(F2:F154,G2:G154)</f>
        <v>0.48429857321133057</v>
      </c>
      <c r="G162" s="2">
        <f>PEARSON(G2:G154,H2:H154)</f>
        <v>0.42871208786523129</v>
      </c>
      <c r="H162" s="2">
        <f>PEARSON(H2:H154,I2:I154)</f>
        <v>0.90660361838419967</v>
      </c>
      <c r="I162" s="2">
        <f>PEARSON(I2:I154,J2:J154)</f>
        <v>0.34159114406444185</v>
      </c>
      <c r="J162" s="2">
        <f>PEARSON(I2:I154,J2:J154)</f>
        <v>0.34159114406444185</v>
      </c>
    </row>
    <row r="163" ht="14.25">
      <c r="A163" t="s">
        <v>6</v>
      </c>
    </row>
    <row r="164" ht="14.25">
      <c r="A164">
        <f>A158*B158*A162</f>
        <v>1352.5525562175067</v>
      </c>
      <c r="J164">
        <f>I158*J158*J162</f>
        <v>68.197983636603681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</cp:revision>
  <dcterms:modified xsi:type="dcterms:W3CDTF">2022-12-19T20:22:53Z</dcterms:modified>
</cp:coreProperties>
</file>