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105F956C-E202-45EC-9E93-4D3F5DB597E1}" xr6:coauthVersionLast="47" xr6:coauthVersionMax="47" xr10:uidLastSave="{00000000-0000-0000-0000-000000000000}"/>
  <bookViews>
    <workbookView xWindow="-108" yWindow="-108" windowWidth="23256" windowHeight="12456" xr2:uid="{00000000-000D-0000-FFFF-FFFF00000000}"/>
  </bookViews>
  <sheets>
    <sheet name="Comp data Collection She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26" i="1" s="1"/>
  <c r="C31" i="1" s="1"/>
</calcChain>
</file>

<file path=xl/sharedStrings.xml><?xml version="1.0" encoding="utf-8"?>
<sst xmlns="http://schemas.openxmlformats.org/spreadsheetml/2006/main" count="89" uniqueCount="86">
  <si>
    <t>Anything Other (Please specify as applicable)</t>
  </si>
  <si>
    <t>Stock Options</t>
  </si>
  <si>
    <t>Company Vehicle</t>
  </si>
  <si>
    <t>Company Provided Accommodation</t>
  </si>
  <si>
    <t>III. Components of Other Benefits: Please share amount equivalent</t>
  </si>
  <si>
    <t>Retention Bonus [if any] pa</t>
  </si>
  <si>
    <t>II. Components of Variable compensation</t>
  </si>
  <si>
    <t>Other Allowances (if any)</t>
  </si>
  <si>
    <t>LTA</t>
  </si>
  <si>
    <t>Meal Vouchers</t>
  </si>
  <si>
    <t>Vehicle Reimbursement</t>
  </si>
  <si>
    <t>Medical Reimbursement</t>
  </si>
  <si>
    <t>Conveyance</t>
  </si>
  <si>
    <t>Choice Pay/Basket of Allowances</t>
  </si>
  <si>
    <t>HRA</t>
  </si>
  <si>
    <t>I. Components of Fixed Compensation</t>
  </si>
  <si>
    <t>Taxability</t>
  </si>
  <si>
    <t>Earning Components</t>
  </si>
  <si>
    <t>Total Experience</t>
  </si>
  <si>
    <t>Current Job Location</t>
  </si>
  <si>
    <t>Current Position &amp; Designation</t>
  </si>
  <si>
    <t xml:space="preserve">Candidate Name: </t>
  </si>
  <si>
    <t>CANDIDATE DETAILS</t>
  </si>
  <si>
    <t>Date of Birth</t>
  </si>
  <si>
    <t>Native Location / Home Town</t>
  </si>
  <si>
    <t>Education</t>
  </si>
  <si>
    <t>Current Employment Type (Permanent / Contract)</t>
  </si>
  <si>
    <t>Present CTC (in INR)</t>
  </si>
  <si>
    <t>Expected CTC (in INR)</t>
  </si>
  <si>
    <t>Last Increment in (MM-YY)</t>
  </si>
  <si>
    <t>Next Increment due in (MM-YY)</t>
  </si>
  <si>
    <t>Notice Period (in days)</t>
  </si>
  <si>
    <t>Is Notice Period Negotiable?</t>
  </si>
  <si>
    <t>Reason for change</t>
  </si>
  <si>
    <t>Previous Increment</t>
  </si>
  <si>
    <t>Year</t>
  </si>
  <si>
    <t>Previous CTC</t>
  </si>
  <si>
    <t>Revised CTC</t>
  </si>
  <si>
    <t>2023-24</t>
  </si>
  <si>
    <t>2022-23</t>
  </si>
  <si>
    <t>2021-22</t>
  </si>
  <si>
    <t>2020-21</t>
  </si>
  <si>
    <t>Reference Name</t>
  </si>
  <si>
    <t>Contact Number &amp; EmailID</t>
  </si>
  <si>
    <t>Current Company &amp; Position</t>
  </si>
  <si>
    <t>If you have worked with RIL in past:</t>
  </si>
  <si>
    <t>HRBP Name</t>
  </si>
  <si>
    <t>L1 Name</t>
  </si>
  <si>
    <t>Seperation Date</t>
  </si>
  <si>
    <t>Position</t>
  </si>
  <si>
    <r>
      <t xml:space="preserve">2 Reference Details </t>
    </r>
    <r>
      <rPr>
        <sz val="11"/>
        <color rgb="FF000000"/>
        <rFont val="Times New Roman"/>
        <family val="1"/>
      </rPr>
      <t>(must have been your supervisor)</t>
    </r>
  </si>
  <si>
    <r>
      <rPr>
        <b/>
        <sz val="11"/>
        <color rgb="FF010101"/>
        <rFont val="Times New Roman"/>
        <family val="1"/>
      </rPr>
      <t>Sr. No</t>
    </r>
  </si>
  <si>
    <r>
      <rPr>
        <b/>
        <sz val="11"/>
        <color rgb="FF010101"/>
        <rFont val="Times New Roman"/>
        <family val="1"/>
      </rPr>
      <t>Current Compensation</t>
    </r>
    <r>
      <rPr>
        <b/>
        <sz val="11"/>
        <rFont val="Times New Roman"/>
        <family val="1"/>
      </rPr>
      <t xml:space="preserve">
p.a.</t>
    </r>
  </si>
  <si>
    <r>
      <rPr>
        <b/>
        <sz val="11"/>
        <color rgb="FF010101"/>
        <rFont val="Times New Roman"/>
        <family val="1"/>
      </rPr>
      <t>Basic Pay</t>
    </r>
  </si>
  <si>
    <r>
      <rPr>
        <b/>
        <sz val="11"/>
        <color rgb="FF010101"/>
        <rFont val="Times New Roman"/>
        <family val="1"/>
      </rPr>
      <t>GPA Insurance Premium(GPA)</t>
    </r>
  </si>
  <si>
    <r>
      <rPr>
        <b/>
        <sz val="11"/>
        <color rgb="FF010101"/>
        <rFont val="Times New Roman"/>
        <family val="1"/>
      </rPr>
      <t>Group Term Life Insurance Premium</t>
    </r>
  </si>
  <si>
    <r>
      <rPr>
        <b/>
        <sz val="11"/>
        <color rgb="FF010101"/>
        <rFont val="Times New Roman"/>
        <family val="1"/>
      </rPr>
      <t>Medical Insurance Premium</t>
    </r>
  </si>
  <si>
    <r>
      <rPr>
        <b/>
        <sz val="11"/>
        <color rgb="FF010101"/>
        <rFont val="Times New Roman"/>
        <family val="1"/>
      </rPr>
      <t>Employer's Contribution to Provident Fund</t>
    </r>
  </si>
  <si>
    <r>
      <rPr>
        <b/>
        <sz val="11"/>
        <color rgb="FF010101"/>
        <rFont val="Times New Roman"/>
        <family val="1"/>
      </rPr>
      <t>Gratuity</t>
    </r>
  </si>
  <si>
    <r>
      <rPr>
        <sz val="11"/>
        <color rgb="FF010101"/>
        <rFont val="Times New Roman"/>
        <family val="1"/>
      </rPr>
      <t>A]</t>
    </r>
  </si>
  <si>
    <r>
      <rPr>
        <b/>
        <sz val="11"/>
        <color rgb="FF050A2A"/>
        <rFont val="Times New Roman"/>
        <family val="1"/>
      </rPr>
      <t>T</t>
    </r>
    <r>
      <rPr>
        <b/>
        <sz val="11"/>
        <color rgb="FF010101"/>
        <rFont val="Times New Roman"/>
        <family val="1"/>
      </rPr>
      <t>O</t>
    </r>
    <r>
      <rPr>
        <b/>
        <sz val="11"/>
        <color rgb="FF050A2A"/>
        <rFont val="Times New Roman"/>
        <family val="1"/>
      </rPr>
      <t>TA</t>
    </r>
    <r>
      <rPr>
        <b/>
        <sz val="11"/>
        <color rgb="FF010101"/>
        <rFont val="Times New Roman"/>
        <family val="1"/>
      </rPr>
      <t xml:space="preserve">L </t>
    </r>
    <r>
      <rPr>
        <b/>
        <sz val="11"/>
        <color rgb="FF050A2A"/>
        <rFont val="Times New Roman"/>
        <family val="1"/>
      </rPr>
      <t>FIXE</t>
    </r>
    <r>
      <rPr>
        <b/>
        <sz val="11"/>
        <color rgb="FF010101"/>
        <rFont val="Times New Roman"/>
        <family val="1"/>
      </rPr>
      <t>D P</t>
    </r>
    <r>
      <rPr>
        <b/>
        <sz val="11"/>
        <color rgb="FF050A2A"/>
        <rFont val="Times New Roman"/>
        <family val="1"/>
      </rPr>
      <t xml:space="preserve">AY </t>
    </r>
    <r>
      <rPr>
        <b/>
        <sz val="11"/>
        <color rgb="FF010101"/>
        <rFont val="Times New Roman"/>
        <family val="1"/>
      </rPr>
      <t>(</t>
    </r>
    <r>
      <rPr>
        <b/>
        <sz val="11"/>
        <color rgb="FF050A2A"/>
        <rFont val="Times New Roman"/>
        <family val="1"/>
      </rPr>
      <t>1</t>
    </r>
    <r>
      <rPr>
        <b/>
        <sz val="11"/>
        <color rgb="FF010101"/>
        <rFont val="Times New Roman"/>
        <family val="1"/>
      </rPr>
      <t>-8)</t>
    </r>
  </si>
  <si>
    <r>
      <rPr>
        <sz val="11"/>
        <color rgb="FF010101"/>
        <rFont val="Times New Roman"/>
        <family val="1"/>
      </rPr>
      <t>Annual Cash Bonus/PLI</t>
    </r>
    <r>
      <rPr>
        <sz val="11"/>
        <rFont val="Times New Roman"/>
        <family val="1"/>
      </rPr>
      <t xml:space="preserve"> [if any]</t>
    </r>
  </si>
  <si>
    <r>
      <rPr>
        <sz val="11"/>
        <color rgb="FF010101"/>
        <rFont val="Times New Roman"/>
        <family val="1"/>
      </rPr>
      <t>Deferred Bonus</t>
    </r>
    <r>
      <rPr>
        <sz val="11"/>
        <rFont val="Times New Roman"/>
        <family val="1"/>
      </rPr>
      <t xml:space="preserve"> [if any] pa</t>
    </r>
  </si>
  <si>
    <r>
      <rPr>
        <sz val="11"/>
        <color rgb="FF010101"/>
        <rFont val="Times New Roman"/>
        <family val="1"/>
      </rPr>
      <t>B]</t>
    </r>
  </si>
  <si>
    <r>
      <rPr>
        <b/>
        <sz val="11"/>
        <color rgb="FF010101"/>
        <rFont val="Times New Roman"/>
        <family val="1"/>
      </rPr>
      <t>TOTAL PAY</t>
    </r>
    <r>
      <rPr>
        <b/>
        <sz val="11"/>
        <color rgb="FF050A2A"/>
        <rFont val="Times New Roman"/>
        <family val="1"/>
      </rPr>
      <t xml:space="preserve"> </t>
    </r>
    <r>
      <rPr>
        <b/>
        <sz val="11"/>
        <color rgb="FF010101"/>
        <rFont val="Times New Roman"/>
        <family val="1"/>
      </rPr>
      <t>(A</t>
    </r>
    <r>
      <rPr>
        <b/>
        <sz val="11"/>
        <color rgb="FF050A2A"/>
        <rFont val="Times New Roman"/>
        <family val="1"/>
      </rPr>
      <t>+</t>
    </r>
    <r>
      <rPr>
        <b/>
        <sz val="11"/>
        <color rgb="FF010101"/>
        <rFont val="Times New Roman"/>
        <family val="1"/>
      </rPr>
      <t>B)</t>
    </r>
  </si>
  <si>
    <t>Piyushkumar Gulabbhai Yadav</t>
  </si>
  <si>
    <t>Junior Supervivor (JS-C), Quality Control Engineer</t>
  </si>
  <si>
    <t>Hazira, Surat</t>
  </si>
  <si>
    <t>5.8 Years</t>
  </si>
  <si>
    <t>Other Allowances (if any) (Flexi Pay 1)</t>
  </si>
  <si>
    <t>Other Allowances (if any) (Flexi Pay 2)</t>
  </si>
  <si>
    <t>Other Allowances (if any) (Hazira Allowance)</t>
  </si>
  <si>
    <t>Other Allowances (if any) (Temporary Eastablishment Allowance)</t>
  </si>
  <si>
    <t>Unai, Navsari, Gujarat</t>
  </si>
  <si>
    <t>Diploma in mechanical Engineering</t>
  </si>
  <si>
    <t>Permanent</t>
  </si>
  <si>
    <t>90 Days</t>
  </si>
  <si>
    <t>No</t>
  </si>
  <si>
    <t xml:space="preserve">
I have been employed with my current company, L&amp;T, for 5.8 years, where I have gained valuable experience and honed my skills in , Quality Management Systems, Inspection and Testing Techniques, Risk Assessment, Communication and Collaboration, Managing Complex Project, Dealing with customers, etc. While I am grateful for the opportunities and growth I have experienced during my time here, I believe that joining Reliance New Energy will allow me to make an even greater impact and contribute to the global transition towards sustainable energy sources.
One of the primary reasons for my decision to pursue a career with Reliance New Energy is the company's unwavering commitment to addressing the global challenges of climate change and transitioning towards sustainable energy sources. As we face pressing environmental concerns, I strongly believe that the renewable energy sector plays a pivotal role in mitigating climate change and securing a sustainable future for generations to come. Reliance New Energy's ambitious goals, innovative projects, and comprehensive approach to renewable energy resonate deeply with my personal values and aspirations.
I would be honored to be part of a dynamic team of professionals at Reliance New Energy who are dedicated to driving innovation and sustainable practices in the energy industry. I am confident that my technical expertise, problem-solving abilities, and strong work ethic would make me a valuable asset to your organization.
</t>
  </si>
  <si>
    <t>Bharath Devadiga</t>
  </si>
  <si>
    <t>Manager at Larsen &amp; Toubro Defence</t>
  </si>
  <si>
    <t>Anuj Mistry</t>
  </si>
  <si>
    <t>Head - Design and Development at Indutch Composite Technology Pvt Ltd</t>
  </si>
  <si>
    <t>Expected to receive in July 2023</t>
  </si>
  <si>
    <t>9702368884 
bharathdvdg5@gmail.com</t>
  </si>
  <si>
    <t>8141151263
anuj_mech09@yahoo.com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</si>
</sst>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0.0"/>
    <numFmt numFmtId="167" formatCode="###0.00;###0.00"/>
    <numFmt numFmtId="168" formatCode="m/d/yyyy"/>
    <numFmt numFmtId="169" formatCode="mmm\-yy"/>
  </numFmts>
  <fonts count="12" x14ac:knownFonts="1">
    <font>
      <sz val="10"/>
      <name val="Times New Roman"/>
    </font>
    <font>
      <sz val="11"/>
      <color rgb="FF000000"/>
      <name val="Times New Roman"/>
      <family val="1"/>
    </font>
    <font>
      <b/>
      <sz val="11"/>
      <color rgb="FF010101"/>
      <name val="Times New Roman"/>
      <family val="1"/>
    </font>
    <font>
      <b/>
      <sz val="11"/>
      <name val="Times New Roman"/>
      <family val="1"/>
    </font>
    <font>
      <sz val="11"/>
      <color rgb="FF010101"/>
      <name val="Times New Roman"/>
      <family val="1"/>
    </font>
    <font>
      <sz val="11"/>
      <name val="Times New Roman"/>
      <family val="1"/>
    </font>
    <font>
      <sz val="11"/>
      <color rgb="FF050A2A"/>
      <name val="Times New Roman"/>
      <family val="1"/>
    </font>
    <font>
      <b/>
      <sz val="11"/>
      <color rgb="FF000000"/>
      <name val="Times New Roman"/>
      <family val="1"/>
    </font>
    <font>
      <u/>
      <sz val="11"/>
      <color rgb="FF0463C1"/>
      <name val="Times New Roman"/>
      <family val="1"/>
    </font>
    <font>
      <u/>
      <sz val="10"/>
      <color rgb="FF0463C1"/>
      <name val="Times New Roman"/>
      <family val="1"/>
    </font>
    <font>
      <b/>
      <sz val="11"/>
      <color rgb="FF050A2A"/>
      <name val="Times New Roman"/>
      <family val="1"/>
    </font>
    <font>
      <sz val="8"/>
      <name val="Times New Roman"/>
      <family val="1"/>
    </font>
  </fonts>
  <fills count="7">
    <fill>
      <patternFill patternType="none"/>
    </fill>
    <fill>
      <patternFill patternType="gray125"/>
    </fill>
    <fill>
      <patternFill patternType="solid">
        <fgColor rgb="FFBED7EE"/>
        <bgColor indexed="64"/>
      </patternFill>
    </fill>
    <fill>
      <patternFill patternType="solid">
        <fgColor rgb="FFA8D08E"/>
        <bgColor indexed="64"/>
      </patternFill>
    </fill>
    <fill>
      <patternFill patternType="solid">
        <fgColor rgb="FFFFE598"/>
        <bgColor indexed="64"/>
      </patternFill>
    </fill>
    <fill>
      <patternFill patternType="solid">
        <fgColor rgb="FFE6E4E4"/>
        <bgColor indexed="64"/>
      </patternFill>
    </fill>
    <fill>
      <patternFill patternType="solid">
        <fgColor rgb="FFACB9CA"/>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8"/>
      </right>
      <top/>
      <bottom style="thin">
        <color rgb="FF000000"/>
      </bottom>
      <diagonal/>
    </border>
    <border>
      <left style="thin">
        <color rgb="FF000008"/>
      </left>
      <right style="thin">
        <color rgb="FF00000F"/>
      </right>
      <top/>
      <bottom style="thin">
        <color rgb="FF000000"/>
      </bottom>
      <diagonal/>
    </border>
    <border>
      <left style="thin">
        <color rgb="FF00000F"/>
      </left>
      <right style="thin">
        <color indexed="64"/>
      </right>
      <top/>
      <bottom style="thin">
        <color rgb="FF000000"/>
      </bottom>
      <diagonal/>
    </border>
    <border>
      <left style="thin">
        <color indexed="64"/>
      </left>
      <right style="thin">
        <color rgb="FF000008"/>
      </right>
      <top style="thin">
        <color rgb="FF000000"/>
      </top>
      <bottom style="thin">
        <color rgb="FF000000"/>
      </bottom>
      <diagonal/>
    </border>
    <border>
      <left style="thin">
        <color rgb="FF000008"/>
      </left>
      <right style="thin">
        <color rgb="FF00000F"/>
      </right>
      <top style="thin">
        <color rgb="FF000000"/>
      </top>
      <bottom style="thin">
        <color rgb="FF000000"/>
      </bottom>
      <diagonal/>
    </border>
    <border>
      <left style="thin">
        <color rgb="FF00000F"/>
      </left>
      <right style="thin">
        <color indexed="64"/>
      </right>
      <top style="thin">
        <color rgb="FF000000"/>
      </top>
      <bottom style="thin">
        <color rgb="FF000000"/>
      </bottom>
      <diagonal/>
    </border>
    <border>
      <left style="thin">
        <color indexed="64"/>
      </left>
      <right style="thin">
        <color rgb="FF000008"/>
      </right>
      <top style="thin">
        <color rgb="FF000000"/>
      </top>
      <bottom style="thin">
        <color rgb="FF00001C"/>
      </bottom>
      <diagonal/>
    </border>
    <border>
      <left style="thin">
        <color rgb="FF000008"/>
      </left>
      <right style="thin">
        <color rgb="FF00000F"/>
      </right>
      <top style="thin">
        <color rgb="FF000000"/>
      </top>
      <bottom style="thin">
        <color rgb="FF00001C"/>
      </bottom>
      <diagonal/>
    </border>
    <border>
      <left style="thin">
        <color rgb="FF00000F"/>
      </left>
      <right style="thin">
        <color indexed="64"/>
      </right>
      <top style="thin">
        <color rgb="FF000000"/>
      </top>
      <bottom style="thin">
        <color rgb="FF00001C"/>
      </bottom>
      <diagonal/>
    </border>
    <border>
      <left style="thin">
        <color indexed="64"/>
      </left>
      <right style="thin">
        <color rgb="FF000008"/>
      </right>
      <top style="thin">
        <color rgb="FF00001C"/>
      </top>
      <bottom style="thin">
        <color rgb="FF000000"/>
      </bottom>
      <diagonal/>
    </border>
    <border>
      <left style="thin">
        <color rgb="FF000008"/>
      </left>
      <right style="thin">
        <color rgb="FF00000F"/>
      </right>
      <top style="thin">
        <color rgb="FF00001C"/>
      </top>
      <bottom style="thin">
        <color rgb="FF00032F"/>
      </bottom>
      <diagonal/>
    </border>
    <border>
      <left style="thin">
        <color rgb="FF00000F"/>
      </left>
      <right style="thin">
        <color indexed="64"/>
      </right>
      <top style="thin">
        <color rgb="FF00001C"/>
      </top>
      <bottom style="thin">
        <color rgb="FF00032F"/>
      </bottom>
      <diagonal/>
    </border>
    <border>
      <left style="thin">
        <color rgb="FF000008"/>
      </left>
      <right style="thin">
        <color rgb="FF00000F"/>
      </right>
      <top style="thin">
        <color rgb="FF00031C"/>
      </top>
      <bottom style="thin">
        <color rgb="FF000000"/>
      </bottom>
      <diagonal/>
    </border>
    <border>
      <left style="thin">
        <color rgb="FF00000F"/>
      </left>
      <right style="thin">
        <color indexed="64"/>
      </right>
      <top style="thin">
        <color rgb="FF00031C"/>
      </top>
      <bottom style="thin">
        <color rgb="FF000000"/>
      </bottom>
      <diagonal/>
    </border>
    <border>
      <left style="thin">
        <color indexed="64"/>
      </left>
      <right style="thin">
        <color rgb="FF000008"/>
      </right>
      <top style="thin">
        <color rgb="FF00000C"/>
      </top>
      <bottom style="thin">
        <color rgb="FF000000"/>
      </bottom>
      <diagonal/>
    </border>
    <border>
      <left style="thin">
        <color rgb="FF000008"/>
      </left>
      <right style="thin">
        <color rgb="FF00000F"/>
      </right>
      <top style="thin">
        <color rgb="FF000000"/>
      </top>
      <bottom style="thin">
        <color rgb="FF00000C"/>
      </bottom>
      <diagonal/>
    </border>
    <border>
      <left style="thin">
        <color rgb="FF00000F"/>
      </left>
      <right style="thin">
        <color indexed="64"/>
      </right>
      <top style="thin">
        <color rgb="FF000000"/>
      </top>
      <bottom style="thin">
        <color rgb="FF00000C"/>
      </bottom>
      <diagonal/>
    </border>
    <border>
      <left style="thin">
        <color rgb="FF000008"/>
      </left>
      <right style="thin">
        <color rgb="FF00000F"/>
      </right>
      <top style="thin">
        <color rgb="FF00000C"/>
      </top>
      <bottom style="thin">
        <color rgb="FF000000"/>
      </bottom>
      <diagonal/>
    </border>
    <border>
      <left style="thin">
        <color rgb="FF00000F"/>
      </left>
      <right style="thin">
        <color indexed="64"/>
      </right>
      <top style="thin">
        <color rgb="FF00000C"/>
      </top>
      <bottom style="thin">
        <color rgb="FF000000"/>
      </bottom>
      <diagonal/>
    </border>
    <border>
      <left style="thin">
        <color indexed="64"/>
      </left>
      <right style="thin">
        <color rgb="FF000008"/>
      </right>
      <top style="thin">
        <color rgb="FF000000"/>
      </top>
      <bottom style="thin">
        <color rgb="FF00031F"/>
      </bottom>
      <diagonal/>
    </border>
    <border>
      <left style="thin">
        <color rgb="FF000008"/>
      </left>
      <right style="thin">
        <color rgb="FF00000F"/>
      </right>
      <top style="thin">
        <color rgb="FF000000"/>
      </top>
      <bottom style="thin">
        <color rgb="FF00031F"/>
      </bottom>
      <diagonal/>
    </border>
    <border>
      <left style="thin">
        <color rgb="FF00000F"/>
      </left>
      <right style="thin">
        <color indexed="64"/>
      </right>
      <top style="thin">
        <color rgb="FF000000"/>
      </top>
      <bottom style="thin">
        <color rgb="FF00031F"/>
      </bottom>
      <diagonal/>
    </border>
    <border>
      <left style="thin">
        <color indexed="64"/>
      </left>
      <right style="thin">
        <color rgb="FF000008"/>
      </right>
      <top style="thin">
        <color rgb="FF000000"/>
      </top>
      <bottom style="thin">
        <color rgb="FF00000C"/>
      </bottom>
      <diagonal/>
    </border>
    <border>
      <left style="thin">
        <color rgb="FF000008"/>
      </left>
      <right style="thin">
        <color rgb="FF00000F"/>
      </right>
      <top style="thin">
        <color rgb="FF00000C"/>
      </top>
      <bottom style="thin">
        <color rgb="FF00032B"/>
      </bottom>
      <diagonal/>
    </border>
    <border>
      <left style="thin">
        <color rgb="FF00000F"/>
      </left>
      <right style="thin">
        <color indexed="64"/>
      </right>
      <top style="thin">
        <color rgb="FF00000C"/>
      </top>
      <bottom style="thin">
        <color rgb="FF00032B"/>
      </bottom>
      <diagonal/>
    </border>
    <border>
      <left style="thin">
        <color indexed="64"/>
      </left>
      <right style="thin">
        <color rgb="FF000008"/>
      </right>
      <top style="thin">
        <color rgb="FF000000"/>
      </top>
      <bottom style="thin">
        <color indexed="64"/>
      </bottom>
      <diagonal/>
    </border>
    <border>
      <left style="thin">
        <color rgb="FF00000F"/>
      </left>
      <right style="thin">
        <color indexed="64"/>
      </right>
      <top style="thin">
        <color rgb="FF000000"/>
      </top>
      <bottom style="thin">
        <color indexed="64"/>
      </bottom>
      <diagonal/>
    </border>
  </borders>
  <cellStyleXfs count="2">
    <xf numFmtId="0" fontId="0" fillId="0" borderId="0">
      <alignment vertical="center"/>
    </xf>
    <xf numFmtId="0" fontId="9" fillId="0" borderId="0">
      <protection locked="0"/>
    </xf>
  </cellStyleXfs>
  <cellXfs count="67">
    <xf numFmtId="0" fontId="0" fillId="0" borderId="0" xfId="0">
      <alignment vertical="center"/>
    </xf>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left" vertical="center" wrapText="1"/>
    </xf>
    <xf numFmtId="0" fontId="3" fillId="0" borderId="6" xfId="0" applyFont="1" applyBorder="1" applyAlignment="1">
      <alignment horizontal="center" vertical="center" wrapText="1"/>
    </xf>
    <xf numFmtId="0" fontId="1" fillId="0" borderId="7" xfId="0" applyFont="1" applyBorder="1" applyAlignment="1">
      <alignment horizontal="left" vertical="center" wrapText="1"/>
    </xf>
    <xf numFmtId="0" fontId="2" fillId="0" borderId="8" xfId="0" applyFont="1" applyBorder="1" applyAlignment="1">
      <alignment horizontal="left" vertical="center" wrapText="1"/>
    </xf>
    <xf numFmtId="0" fontId="1" fillId="0" borderId="9" xfId="0" applyFont="1" applyBorder="1" applyAlignment="1">
      <alignment horizontal="center" vertical="center" wrapText="1"/>
    </xf>
    <xf numFmtId="164" fontId="4" fillId="0" borderId="7" xfId="0" applyNumberFormat="1" applyFont="1" applyBorder="1" applyAlignment="1">
      <alignment horizontal="center" vertical="center" wrapText="1"/>
    </xf>
    <xf numFmtId="0" fontId="3" fillId="0" borderId="8" xfId="0" applyFont="1" applyBorder="1" applyAlignment="1">
      <alignment horizontal="left" vertical="center" wrapText="1"/>
    </xf>
    <xf numFmtId="165" fontId="4" fillId="0" borderId="9" xfId="0" applyNumberFormat="1" applyFont="1" applyBorder="1" applyAlignment="1">
      <alignment horizontal="center" vertical="center" wrapText="1"/>
    </xf>
    <xf numFmtId="166" fontId="4" fillId="0" borderId="7" xfId="0" applyNumberFormat="1" applyFont="1" applyBorder="1" applyAlignment="1">
      <alignment horizontal="center" vertical="center" wrapText="1"/>
    </xf>
    <xf numFmtId="0" fontId="5" fillId="0" borderId="8" xfId="0" applyFont="1" applyBorder="1" applyAlignment="1">
      <alignment horizontal="left" vertical="center" wrapText="1" indent="5"/>
    </xf>
    <xf numFmtId="167" fontId="4" fillId="0" borderId="7" xfId="0" applyNumberFormat="1" applyFont="1" applyBorder="1" applyAlignment="1">
      <alignment horizontal="center" vertical="center" wrapText="1"/>
    </xf>
    <xf numFmtId="164" fontId="4" fillId="0" borderId="9" xfId="0" applyNumberFormat="1" applyFont="1" applyBorder="1" applyAlignment="1">
      <alignment horizontal="center" vertical="center" wrapText="1"/>
    </xf>
    <xf numFmtId="164" fontId="4" fillId="0" borderId="10" xfId="0" applyNumberFormat="1" applyFont="1" applyBorder="1" applyAlignment="1">
      <alignment horizontal="center" vertical="center" wrapText="1"/>
    </xf>
    <xf numFmtId="0" fontId="3" fillId="0" borderId="11" xfId="0" applyFont="1" applyBorder="1" applyAlignment="1">
      <alignment horizontal="left" vertical="center" wrapText="1"/>
    </xf>
    <xf numFmtId="0" fontId="1"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3" fillId="2" borderId="14" xfId="0" applyFont="1" applyFill="1" applyBorder="1" applyAlignment="1">
      <alignment horizontal="left" vertical="center" wrapText="1"/>
    </xf>
    <xf numFmtId="165" fontId="6" fillId="2" borderId="15" xfId="0" applyNumberFormat="1" applyFont="1" applyFill="1" applyBorder="1" applyAlignment="1">
      <alignment horizontal="center" vertical="center" wrapText="1"/>
    </xf>
    <xf numFmtId="0" fontId="2" fillId="0" borderId="16" xfId="0" applyFont="1" applyBorder="1" applyAlignment="1">
      <alignment horizontal="left" vertical="center" wrapText="1"/>
    </xf>
    <xf numFmtId="0" fontId="1" fillId="0" borderId="17" xfId="0" applyFont="1" applyBorder="1" applyAlignment="1">
      <alignment horizontal="center" vertical="center" wrapText="1"/>
    </xf>
    <xf numFmtId="164" fontId="4" fillId="0" borderId="18" xfId="0" applyNumberFormat="1" applyFont="1" applyBorder="1" applyAlignment="1">
      <alignment horizontal="center" vertical="center" wrapText="1"/>
    </xf>
    <xf numFmtId="0" fontId="5" fillId="0" borderId="19" xfId="0" applyFont="1" applyBorder="1" applyAlignment="1">
      <alignment horizontal="left" vertical="center" wrapText="1"/>
    </xf>
    <xf numFmtId="0" fontId="1" fillId="0" borderId="20" xfId="0" applyFont="1" applyBorder="1" applyAlignment="1">
      <alignment horizontal="center" vertical="center" wrapText="1"/>
    </xf>
    <xf numFmtId="0" fontId="5" fillId="0" borderId="21" xfId="0" applyFont="1" applyBorder="1" applyAlignment="1">
      <alignment horizontal="left" vertical="center" wrapText="1"/>
    </xf>
    <xf numFmtId="0" fontId="1" fillId="0" borderId="22" xfId="0" applyFont="1" applyBorder="1" applyAlignment="1">
      <alignment horizontal="center" vertical="center" wrapText="1"/>
    </xf>
    <xf numFmtId="164" fontId="4" fillId="0" borderId="23" xfId="0" applyNumberFormat="1" applyFont="1" applyBorder="1" applyAlignment="1">
      <alignment horizontal="center" vertical="center" wrapText="1"/>
    </xf>
    <xf numFmtId="0" fontId="4" fillId="0" borderId="24" xfId="0" applyFont="1" applyBorder="1" applyAlignment="1">
      <alignment horizontal="left" vertical="center" wrapText="1"/>
    </xf>
    <xf numFmtId="0" fontId="1"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3" fillId="2" borderId="27" xfId="0" applyFont="1" applyFill="1" applyBorder="1" applyAlignment="1">
      <alignment horizontal="left" vertical="center" wrapText="1"/>
    </xf>
    <xf numFmtId="165" fontId="6" fillId="2" borderId="28" xfId="0" applyNumberFormat="1" applyFont="1" applyFill="1" applyBorder="1" applyAlignment="1">
      <alignment horizontal="center" vertical="center" wrapText="1"/>
    </xf>
    <xf numFmtId="0" fontId="4" fillId="0" borderId="26" xfId="0" applyFont="1" applyBorder="1" applyAlignment="1">
      <alignment horizontal="center" vertical="center" wrapText="1"/>
    </xf>
    <xf numFmtId="164" fontId="2" fillId="0" borderId="23" xfId="0" applyNumberFormat="1" applyFont="1" applyBorder="1" applyAlignment="1">
      <alignment horizontal="left" vertical="center" wrapText="1"/>
    </xf>
    <xf numFmtId="0" fontId="1" fillId="0" borderId="25" xfId="0" applyFont="1" applyBorder="1" applyAlignment="1">
      <alignment horizontal="left" vertical="center" wrapText="1"/>
    </xf>
    <xf numFmtId="164" fontId="4" fillId="0" borderId="23" xfId="0" applyNumberFormat="1" applyFont="1" applyBorder="1" applyAlignment="1">
      <alignment horizontal="left" vertical="center" wrapText="1" indent="2"/>
    </xf>
    <xf numFmtId="164" fontId="4" fillId="0" borderId="29" xfId="0" applyNumberFormat="1" applyFont="1" applyBorder="1" applyAlignment="1">
      <alignment horizontal="left" vertical="center" wrapText="1" indent="2"/>
    </xf>
    <xf numFmtId="0" fontId="1" fillId="0" borderId="30" xfId="0" applyFont="1" applyBorder="1" applyAlignment="1">
      <alignment horizontal="left" vertical="center" wrapText="1"/>
    </xf>
    <xf numFmtId="0" fontId="1" fillId="0" borderId="1" xfId="0" applyFont="1" applyBorder="1" applyAlignment="1">
      <alignment horizontal="left" vertical="top" wrapText="1"/>
    </xf>
    <xf numFmtId="168" fontId="1" fillId="0" borderId="1" xfId="0" applyNumberFormat="1" applyFont="1" applyBorder="1" applyAlignment="1">
      <alignment horizontal="left" vertical="top"/>
    </xf>
    <xf numFmtId="0" fontId="1" fillId="0" borderId="1" xfId="0" applyFont="1" applyBorder="1" applyAlignment="1">
      <alignment horizontal="left" vertical="top"/>
    </xf>
    <xf numFmtId="3" fontId="1" fillId="0" borderId="1" xfId="0" applyNumberFormat="1" applyFont="1" applyBorder="1" applyAlignment="1">
      <alignment horizontal="left" vertical="top"/>
    </xf>
    <xf numFmtId="169" fontId="1" fillId="0" borderId="1" xfId="0" applyNumberFormat="1" applyFont="1" applyBorder="1" applyAlignment="1">
      <alignment horizontal="left" vertical="top"/>
    </xf>
    <xf numFmtId="0" fontId="1" fillId="0" borderId="0" xfId="0" applyFont="1" applyAlignment="1">
      <alignment horizontal="left" vertical="top"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1" fillId="0" borderId="1" xfId="0" applyFont="1" applyBorder="1" applyAlignment="1">
      <alignment vertical="center" wrapText="1"/>
    </xf>
    <xf numFmtId="3" fontId="1" fillId="0" borderId="1" xfId="0" applyNumberFormat="1" applyFont="1" applyBorder="1" applyAlignment="1">
      <alignment horizontal="center" vertical="center"/>
    </xf>
    <xf numFmtId="3" fontId="1" fillId="0" borderId="1" xfId="0" applyNumberFormat="1" applyFont="1" applyBorder="1" applyAlignment="1">
      <alignment horizontal="center"/>
    </xf>
    <xf numFmtId="0" fontId="1" fillId="0" borderId="1" xfId="0" applyFont="1" applyBorder="1" applyAlignment="1">
      <alignment horizontal="left" vertical="center" wrapText="1"/>
    </xf>
    <xf numFmtId="0" fontId="1" fillId="0" borderId="0" xfId="0" applyFont="1" applyAlignment="1">
      <alignment horizontal="center" vertical="top" wrapText="1"/>
    </xf>
    <xf numFmtId="0" fontId="1" fillId="0" borderId="1" xfId="0" applyFont="1" applyBorder="1" applyAlignment="1">
      <alignment horizontal="center" vertical="center"/>
    </xf>
    <xf numFmtId="0" fontId="8" fillId="0" borderId="1" xfId="1" applyFont="1" applyBorder="1" applyAlignment="1" applyProtection="1">
      <alignment horizontal="center" vertical="center" wrapText="1"/>
    </xf>
    <xf numFmtId="3" fontId="1" fillId="0" borderId="1" xfId="0" applyNumberFormat="1" applyFont="1" applyBorder="1" applyAlignment="1">
      <alignment horizontal="center" vertical="center" wrapText="1"/>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top"/>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70"/>
  <sheetViews>
    <sheetView tabSelected="1" zoomScale="61" workbookViewId="0"/>
  </sheetViews>
  <sheetFormatPr defaultColWidth="9" defaultRowHeight="13.8" x14ac:dyDescent="0.25"/>
  <cols>
    <col min="1" max="1" width="39.109375" style="1" customWidth="1"/>
    <col min="2" max="2" width="53.6640625" style="1" customWidth="1"/>
    <col min="3" max="3" width="28.44140625" style="2" customWidth="1"/>
    <col min="4" max="4" width="27.44140625" style="2" customWidth="1"/>
    <col min="5" max="5" width="18.6640625" style="2" customWidth="1"/>
    <col min="6" max="6" width="21.44140625" style="2" customWidth="1"/>
    <col min="7" max="7" width="9.77734375" style="1" customWidth="1"/>
    <col min="8" max="256" width="9.33203125" style="1" customWidth="1"/>
  </cols>
  <sheetData>
    <row r="1" spans="1:6" s="3" customFormat="1" ht="20.100000000000001" customHeight="1" x14ac:dyDescent="0.25">
      <c r="A1" s="4" t="s">
        <v>21</v>
      </c>
      <c r="B1" s="65" t="s">
        <v>65</v>
      </c>
      <c r="C1" s="66"/>
      <c r="D1" s="5"/>
      <c r="E1" s="6"/>
      <c r="F1" s="6"/>
    </row>
    <row r="2" spans="1:6" s="3" customFormat="1" ht="20.100000000000001" customHeight="1" x14ac:dyDescent="0.25">
      <c r="A2" s="4" t="s">
        <v>20</v>
      </c>
      <c r="B2" s="65" t="s">
        <v>66</v>
      </c>
      <c r="C2" s="66"/>
      <c r="D2" s="5"/>
      <c r="E2" s="6"/>
      <c r="F2" s="6"/>
    </row>
    <row r="3" spans="1:6" s="3" customFormat="1" ht="20.100000000000001" customHeight="1" x14ac:dyDescent="0.25">
      <c r="A3" s="4" t="s">
        <v>19</v>
      </c>
      <c r="B3" s="65" t="s">
        <v>67</v>
      </c>
      <c r="C3" s="66"/>
      <c r="D3" s="5"/>
      <c r="E3" s="6"/>
      <c r="F3" s="6"/>
    </row>
    <row r="4" spans="1:6" s="3" customFormat="1" ht="20.100000000000001" customHeight="1" x14ac:dyDescent="0.25">
      <c r="A4" s="4" t="s">
        <v>18</v>
      </c>
      <c r="B4" s="65" t="s">
        <v>68</v>
      </c>
      <c r="C4" s="66"/>
      <c r="D4" s="5"/>
      <c r="E4" s="6"/>
      <c r="F4" s="6"/>
    </row>
    <row r="5" spans="1:6" s="3" customFormat="1" ht="24.9" customHeight="1" x14ac:dyDescent="0.25">
      <c r="A5" s="7" t="s">
        <v>51</v>
      </c>
      <c r="B5" s="8" t="s">
        <v>17</v>
      </c>
      <c r="C5" s="9" t="s">
        <v>52</v>
      </c>
      <c r="D5" s="9" t="s">
        <v>16</v>
      </c>
    </row>
    <row r="6" spans="1:6" s="3" customFormat="1" ht="18" customHeight="1" x14ac:dyDescent="0.25">
      <c r="A6" s="10"/>
      <c r="B6" s="11" t="s">
        <v>15</v>
      </c>
      <c r="C6" s="12"/>
      <c r="D6" s="12"/>
    </row>
    <row r="7" spans="1:6" s="3" customFormat="1" ht="18" customHeight="1" x14ac:dyDescent="0.25">
      <c r="A7" s="13">
        <v>1</v>
      </c>
      <c r="B7" s="14" t="s">
        <v>53</v>
      </c>
      <c r="C7" s="15">
        <v>111240</v>
      </c>
      <c r="D7" s="15"/>
    </row>
    <row r="8" spans="1:6" s="3" customFormat="1" ht="17.100000000000001" customHeight="1" x14ac:dyDescent="0.25">
      <c r="A8" s="13">
        <v>2</v>
      </c>
      <c r="B8" s="14" t="s">
        <v>14</v>
      </c>
      <c r="C8" s="15"/>
      <c r="D8" s="15"/>
    </row>
    <row r="9" spans="1:6" s="3" customFormat="1" ht="17.100000000000001" customHeight="1" x14ac:dyDescent="0.25">
      <c r="A9" s="13">
        <v>3</v>
      </c>
      <c r="B9" s="11" t="s">
        <v>13</v>
      </c>
      <c r="C9" s="15">
        <f>SUM(C10:C20)</f>
        <v>375852</v>
      </c>
      <c r="D9" s="15"/>
    </row>
    <row r="10" spans="1:6" s="3" customFormat="1" ht="17.100000000000001" customHeight="1" x14ac:dyDescent="0.25">
      <c r="A10" s="16">
        <v>3.1</v>
      </c>
      <c r="B10" s="17" t="s">
        <v>12</v>
      </c>
      <c r="C10" s="15">
        <v>36444</v>
      </c>
      <c r="D10" s="15"/>
    </row>
    <row r="11" spans="1:6" s="3" customFormat="1" ht="17.100000000000001" customHeight="1" x14ac:dyDescent="0.25">
      <c r="A11" s="16">
        <v>3.2</v>
      </c>
      <c r="B11" s="17" t="s">
        <v>11</v>
      </c>
      <c r="C11" s="15"/>
      <c r="D11" s="15"/>
    </row>
    <row r="12" spans="1:6" s="3" customFormat="1" ht="17.100000000000001" customHeight="1" x14ac:dyDescent="0.25">
      <c r="A12" s="16">
        <v>3.3</v>
      </c>
      <c r="B12" s="17" t="s">
        <v>10</v>
      </c>
      <c r="C12" s="15"/>
      <c r="D12" s="15"/>
    </row>
    <row r="13" spans="1:6" s="3" customFormat="1" ht="17.100000000000001" customHeight="1" x14ac:dyDescent="0.25">
      <c r="A13" s="16">
        <v>3.4</v>
      </c>
      <c r="B13" s="17" t="s">
        <v>9</v>
      </c>
      <c r="C13" s="15">
        <v>38832</v>
      </c>
      <c r="D13" s="15"/>
    </row>
    <row r="14" spans="1:6" s="3" customFormat="1" ht="17.100000000000001" customHeight="1" x14ac:dyDescent="0.25">
      <c r="A14" s="16">
        <v>3.5</v>
      </c>
      <c r="B14" s="17" t="s">
        <v>8</v>
      </c>
      <c r="C14" s="15">
        <v>15000</v>
      </c>
      <c r="D14" s="15"/>
    </row>
    <row r="15" spans="1:6" s="3" customFormat="1" ht="17.100000000000001" customHeight="1" x14ac:dyDescent="0.25">
      <c r="A15" s="16">
        <v>3.6</v>
      </c>
      <c r="B15" s="17" t="s">
        <v>69</v>
      </c>
      <c r="C15" s="15">
        <v>192540</v>
      </c>
      <c r="D15" s="15"/>
    </row>
    <row r="16" spans="1:6" s="3" customFormat="1" ht="17.100000000000001" customHeight="1" x14ac:dyDescent="0.25">
      <c r="A16" s="16">
        <v>3.7</v>
      </c>
      <c r="B16" s="17" t="s">
        <v>70</v>
      </c>
      <c r="C16" s="15">
        <v>70056</v>
      </c>
      <c r="D16" s="15"/>
    </row>
    <row r="17" spans="1:4" s="3" customFormat="1" ht="17.100000000000001" customHeight="1" x14ac:dyDescent="0.25">
      <c r="A17" s="16">
        <v>3.8</v>
      </c>
      <c r="B17" s="17" t="s">
        <v>71</v>
      </c>
      <c r="C17" s="15">
        <v>9180</v>
      </c>
      <c r="D17" s="15"/>
    </row>
    <row r="18" spans="1:4" s="3" customFormat="1" ht="27.6" x14ac:dyDescent="0.25">
      <c r="A18" s="16">
        <v>3.9</v>
      </c>
      <c r="B18" s="17" t="s">
        <v>72</v>
      </c>
      <c r="C18" s="15">
        <v>13800</v>
      </c>
      <c r="D18" s="15"/>
    </row>
    <row r="19" spans="1:4" s="3" customFormat="1" ht="17.100000000000001" customHeight="1" x14ac:dyDescent="0.25">
      <c r="A19" s="18">
        <v>3.1</v>
      </c>
      <c r="B19" s="17" t="s">
        <v>7</v>
      </c>
      <c r="C19" s="15"/>
      <c r="D19" s="15"/>
    </row>
    <row r="20" spans="1:4" s="3" customFormat="1" ht="17.100000000000001" customHeight="1" x14ac:dyDescent="0.25">
      <c r="A20" s="18">
        <v>3.11</v>
      </c>
      <c r="B20" s="17" t="s">
        <v>7</v>
      </c>
      <c r="C20" s="15"/>
      <c r="D20" s="15"/>
    </row>
    <row r="21" spans="1:4" s="3" customFormat="1" ht="15.9" customHeight="1" x14ac:dyDescent="0.25">
      <c r="A21" s="13">
        <v>4</v>
      </c>
      <c r="B21" s="14" t="s">
        <v>54</v>
      </c>
      <c r="C21" s="19">
        <v>20496</v>
      </c>
      <c r="D21" s="19"/>
    </row>
    <row r="22" spans="1:4" s="3" customFormat="1" ht="18.899999999999999" customHeight="1" x14ac:dyDescent="0.25">
      <c r="A22" s="13">
        <v>5</v>
      </c>
      <c r="B22" s="14" t="s">
        <v>55</v>
      </c>
      <c r="C22" s="12"/>
      <c r="D22" s="12"/>
    </row>
    <row r="23" spans="1:4" s="3" customFormat="1" ht="18" customHeight="1" x14ac:dyDescent="0.25">
      <c r="A23" s="13">
        <v>6</v>
      </c>
      <c r="B23" s="14" t="s">
        <v>56</v>
      </c>
      <c r="C23" s="12"/>
      <c r="D23" s="12"/>
    </row>
    <row r="24" spans="1:4" s="3" customFormat="1" ht="18" customHeight="1" x14ac:dyDescent="0.25">
      <c r="A24" s="13">
        <v>7</v>
      </c>
      <c r="B24" s="14" t="s">
        <v>57</v>
      </c>
      <c r="C24" s="12">
        <v>21600</v>
      </c>
      <c r="D24" s="12"/>
    </row>
    <row r="25" spans="1:4" s="3" customFormat="1" ht="17.100000000000001" customHeight="1" x14ac:dyDescent="0.25">
      <c r="A25" s="20">
        <v>8</v>
      </c>
      <c r="B25" s="21" t="s">
        <v>58</v>
      </c>
      <c r="C25" s="22">
        <v>5352</v>
      </c>
      <c r="D25" s="22"/>
    </row>
    <row r="26" spans="1:4" s="3" customFormat="1" ht="20.100000000000001" customHeight="1" x14ac:dyDescent="0.25">
      <c r="A26" s="23" t="s">
        <v>59</v>
      </c>
      <c r="B26" s="24" t="s">
        <v>60</v>
      </c>
      <c r="C26" s="25">
        <f>SUM(C7:C9)+SUM(C21:C25)</f>
        <v>534540</v>
      </c>
      <c r="D26" s="12"/>
    </row>
    <row r="27" spans="1:4" s="3" customFormat="1" ht="18" customHeight="1" x14ac:dyDescent="0.25">
      <c r="B27" s="26" t="s">
        <v>6</v>
      </c>
      <c r="C27" s="27"/>
      <c r="D27" s="27"/>
    </row>
    <row r="28" spans="1:4" s="3" customFormat="1" ht="20.100000000000001" customHeight="1" x14ac:dyDescent="0.25">
      <c r="A28" s="28">
        <v>1</v>
      </c>
      <c r="B28" s="29" t="s">
        <v>61</v>
      </c>
      <c r="C28" s="30">
        <v>40000</v>
      </c>
      <c r="D28" s="30"/>
    </row>
    <row r="29" spans="1:4" s="3" customFormat="1" ht="17.100000000000001" customHeight="1" x14ac:dyDescent="0.25">
      <c r="A29" s="28">
        <v>2</v>
      </c>
      <c r="B29" s="31" t="s">
        <v>62</v>
      </c>
      <c r="C29" s="32"/>
      <c r="D29" s="32"/>
    </row>
    <row r="30" spans="1:4" s="3" customFormat="1" ht="18.899999999999999" customHeight="1" x14ac:dyDescent="0.25">
      <c r="A30" s="33">
        <v>3</v>
      </c>
      <c r="B30" s="34" t="s">
        <v>5</v>
      </c>
      <c r="C30" s="35"/>
      <c r="D30" s="35"/>
    </row>
    <row r="31" spans="1:4" s="3" customFormat="1" ht="18" customHeight="1" x14ac:dyDescent="0.25">
      <c r="A31" s="36" t="s">
        <v>63</v>
      </c>
      <c r="B31" s="37" t="s">
        <v>64</v>
      </c>
      <c r="C31" s="38">
        <f>C26+C28+C29+C30</f>
        <v>574540</v>
      </c>
      <c r="D31" s="12"/>
    </row>
    <row r="32" spans="1:4" s="3" customFormat="1" ht="27.75" customHeight="1" x14ac:dyDescent="0.25">
      <c r="A32" s="39"/>
      <c r="B32" s="40" t="s">
        <v>4</v>
      </c>
      <c r="C32" s="41"/>
      <c r="D32" s="41"/>
    </row>
    <row r="33" spans="1:4" s="3" customFormat="1" ht="18.899999999999999" customHeight="1" x14ac:dyDescent="0.25">
      <c r="A33" s="33">
        <v>1</v>
      </c>
      <c r="B33" s="42" t="s">
        <v>3</v>
      </c>
      <c r="C33" s="41"/>
      <c r="D33" s="41"/>
    </row>
    <row r="34" spans="1:4" s="3" customFormat="1" ht="18.899999999999999" customHeight="1" x14ac:dyDescent="0.25">
      <c r="A34" s="33">
        <v>2</v>
      </c>
      <c r="B34" s="42" t="s">
        <v>2</v>
      </c>
      <c r="C34" s="41"/>
      <c r="D34" s="41"/>
    </row>
    <row r="35" spans="1:4" s="3" customFormat="1" ht="18.899999999999999" customHeight="1" x14ac:dyDescent="0.25">
      <c r="A35" s="33">
        <v>3</v>
      </c>
      <c r="B35" s="42" t="s">
        <v>1</v>
      </c>
      <c r="C35" s="41"/>
      <c r="D35" s="41"/>
    </row>
    <row r="36" spans="1:4" s="3" customFormat="1" ht="18.899999999999999" customHeight="1" x14ac:dyDescent="0.25">
      <c r="A36" s="33">
        <v>4</v>
      </c>
      <c r="B36" s="42" t="s">
        <v>0</v>
      </c>
      <c r="C36" s="41"/>
      <c r="D36" s="41"/>
    </row>
    <row r="37" spans="1:4" s="3" customFormat="1" ht="18.899999999999999" customHeight="1" x14ac:dyDescent="0.25">
      <c r="A37" s="33">
        <v>5</v>
      </c>
      <c r="B37" s="42" t="s">
        <v>0</v>
      </c>
      <c r="C37" s="41"/>
      <c r="D37" s="41"/>
    </row>
    <row r="38" spans="1:4" s="3" customFormat="1" ht="18.899999999999999" customHeight="1" x14ac:dyDescent="0.25">
      <c r="A38" s="33">
        <v>6</v>
      </c>
      <c r="B38" s="43" t="s">
        <v>0</v>
      </c>
      <c r="C38" s="44"/>
      <c r="D38" s="44"/>
    </row>
    <row r="42" spans="1:4" x14ac:dyDescent="0.25">
      <c r="A42" s="64" t="s">
        <v>22</v>
      </c>
      <c r="B42" s="64"/>
    </row>
    <row r="43" spans="1:4" x14ac:dyDescent="0.25">
      <c r="A43" s="45" t="s">
        <v>23</v>
      </c>
      <c r="B43" s="46">
        <v>35971</v>
      </c>
    </row>
    <row r="44" spans="1:4" x14ac:dyDescent="0.25">
      <c r="A44" s="45" t="s">
        <v>24</v>
      </c>
      <c r="B44" s="47" t="s">
        <v>73</v>
      </c>
    </row>
    <row r="45" spans="1:4" x14ac:dyDescent="0.25">
      <c r="A45" s="45" t="s">
        <v>25</v>
      </c>
      <c r="B45" s="47" t="s">
        <v>74</v>
      </c>
    </row>
    <row r="46" spans="1:4" ht="27.6" x14ac:dyDescent="0.25">
      <c r="A46" s="45" t="s">
        <v>26</v>
      </c>
      <c r="B46" s="47" t="s">
        <v>75</v>
      </c>
    </row>
    <row r="47" spans="1:4" x14ac:dyDescent="0.25">
      <c r="A47" s="45" t="s">
        <v>27</v>
      </c>
      <c r="B47" s="48">
        <v>574540</v>
      </c>
    </row>
    <row r="48" spans="1:4" x14ac:dyDescent="0.25">
      <c r="A48" s="45" t="s">
        <v>28</v>
      </c>
      <c r="B48" s="48">
        <v>1000000</v>
      </c>
    </row>
    <row r="49" spans="1:3" x14ac:dyDescent="0.25">
      <c r="A49" s="45" t="s">
        <v>29</v>
      </c>
      <c r="B49" s="49">
        <v>44927</v>
      </c>
    </row>
    <row r="50" spans="1:3" x14ac:dyDescent="0.25">
      <c r="A50" s="45" t="s">
        <v>30</v>
      </c>
      <c r="B50" s="49">
        <v>45108</v>
      </c>
    </row>
    <row r="51" spans="1:3" x14ac:dyDescent="0.25">
      <c r="A51" s="45" t="s">
        <v>31</v>
      </c>
      <c r="B51" s="47" t="s">
        <v>76</v>
      </c>
    </row>
    <row r="52" spans="1:3" x14ac:dyDescent="0.25">
      <c r="A52" s="45" t="s">
        <v>32</v>
      </c>
      <c r="B52" s="47" t="s">
        <v>77</v>
      </c>
    </row>
    <row r="53" spans="1:3" ht="409.6" x14ac:dyDescent="0.25">
      <c r="A53" s="45" t="s">
        <v>33</v>
      </c>
      <c r="B53" s="45" t="s">
        <v>78</v>
      </c>
    </row>
    <row r="54" spans="1:3" x14ac:dyDescent="0.25">
      <c r="A54" s="50"/>
    </row>
    <row r="55" spans="1:3" x14ac:dyDescent="0.25">
      <c r="A55" s="61" t="s">
        <v>34</v>
      </c>
      <c r="B55" s="61"/>
      <c r="C55" s="61"/>
    </row>
    <row r="56" spans="1:3" x14ac:dyDescent="0.25">
      <c r="A56" s="51" t="s">
        <v>35</v>
      </c>
      <c r="B56" s="52" t="s">
        <v>36</v>
      </c>
      <c r="C56" s="52" t="s">
        <v>37</v>
      </c>
    </row>
    <row r="57" spans="1:3" x14ac:dyDescent="0.25">
      <c r="A57" s="53" t="s">
        <v>38</v>
      </c>
      <c r="B57" s="54"/>
      <c r="C57" s="54"/>
    </row>
    <row r="58" spans="1:3" ht="30.6" customHeight="1" x14ac:dyDescent="0.25">
      <c r="A58" s="53" t="s">
        <v>39</v>
      </c>
      <c r="B58" s="54">
        <v>574540</v>
      </c>
      <c r="C58" s="60" t="s">
        <v>83</v>
      </c>
    </row>
    <row r="59" spans="1:3" x14ac:dyDescent="0.25">
      <c r="A59" s="53" t="s">
        <v>40</v>
      </c>
      <c r="B59" s="54">
        <v>458648</v>
      </c>
      <c r="C59" s="54">
        <v>506108</v>
      </c>
    </row>
    <row r="60" spans="1:3" x14ac:dyDescent="0.25">
      <c r="A60" s="53" t="s">
        <v>41</v>
      </c>
      <c r="B60" s="55">
        <v>411728</v>
      </c>
      <c r="C60" s="54">
        <v>458648</v>
      </c>
    </row>
    <row r="61" spans="1:3" x14ac:dyDescent="0.25">
      <c r="A61" s="50"/>
    </row>
    <row r="62" spans="1:3" x14ac:dyDescent="0.25">
      <c r="A62" s="62" t="s">
        <v>50</v>
      </c>
      <c r="B62" s="62"/>
      <c r="C62" s="62"/>
    </row>
    <row r="63" spans="1:3" ht="31.8" customHeight="1" x14ac:dyDescent="0.25">
      <c r="A63" s="51" t="s">
        <v>42</v>
      </c>
      <c r="B63" s="52" t="s">
        <v>43</v>
      </c>
      <c r="C63" s="51" t="s">
        <v>44</v>
      </c>
    </row>
    <row r="64" spans="1:3" ht="35.4" customHeight="1" x14ac:dyDescent="0.25">
      <c r="A64" s="56" t="s">
        <v>79</v>
      </c>
      <c r="B64" s="59" t="s">
        <v>84</v>
      </c>
      <c r="C64" s="56" t="s">
        <v>80</v>
      </c>
    </row>
    <row r="65" spans="1:4" ht="57" customHeight="1" x14ac:dyDescent="0.25">
      <c r="A65" s="56" t="s">
        <v>81</v>
      </c>
      <c r="B65" s="59" t="s">
        <v>85</v>
      </c>
      <c r="C65" s="53" t="s">
        <v>82</v>
      </c>
    </row>
    <row r="66" spans="1:4" x14ac:dyDescent="0.25">
      <c r="A66" s="50"/>
      <c r="C66" s="57"/>
    </row>
    <row r="67" spans="1:4" x14ac:dyDescent="0.25">
      <c r="A67" s="50"/>
    </row>
    <row r="68" spans="1:4" x14ac:dyDescent="0.25">
      <c r="A68" s="63" t="s">
        <v>45</v>
      </c>
      <c r="B68" s="63"/>
      <c r="C68" s="63"/>
      <c r="D68" s="63"/>
    </row>
    <row r="69" spans="1:4" x14ac:dyDescent="0.25">
      <c r="A69" s="51" t="s">
        <v>46</v>
      </c>
      <c r="B69" s="51" t="s">
        <v>47</v>
      </c>
      <c r="C69" s="52" t="s">
        <v>48</v>
      </c>
      <c r="D69" s="52" t="s">
        <v>49</v>
      </c>
    </row>
    <row r="70" spans="1:4" x14ac:dyDescent="0.25">
      <c r="A70" s="56"/>
      <c r="B70" s="56"/>
      <c r="C70" s="58"/>
      <c r="D70" s="58"/>
    </row>
  </sheetData>
  <mergeCells count="8">
    <mergeCell ref="A55:C55"/>
    <mergeCell ref="A62:C62"/>
    <mergeCell ref="A68:D68"/>
    <mergeCell ref="A42:B42"/>
    <mergeCell ref="B1:C1"/>
    <mergeCell ref="B2:C2"/>
    <mergeCell ref="B3:C3"/>
    <mergeCell ref="B4:C4"/>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 data Collection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Swapnakant Samal</dc:creator>
  <cp:lastModifiedBy>Admin</cp:lastModifiedBy>
  <dcterms:created xsi:type="dcterms:W3CDTF">2023-03-28T12:09:47Z</dcterms:created>
  <dcterms:modified xsi:type="dcterms:W3CDTF">2023-06-11T07:57:59Z</dcterms:modified>
</cp:coreProperties>
</file>