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6" i="1" l="1"/>
  <c r="C76" i="1"/>
  <c r="D76" i="1"/>
  <c r="B76" i="1"/>
  <c r="E67" i="1"/>
  <c r="D67" i="1"/>
  <c r="C67" i="1"/>
  <c r="B67" i="1"/>
  <c r="E44" i="1"/>
  <c r="D44" i="1"/>
  <c r="C44" i="1"/>
  <c r="B44" i="1"/>
  <c r="E22" i="1"/>
  <c r="C22" i="1"/>
  <c r="D22" i="1"/>
  <c r="B22" i="1"/>
</calcChain>
</file>

<file path=xl/sharedStrings.xml><?xml version="1.0" encoding="utf-8"?>
<sst xmlns="http://schemas.openxmlformats.org/spreadsheetml/2006/main" count="27" uniqueCount="13">
  <si>
    <t>Visits</t>
  </si>
  <si>
    <t>Visits from Indiana</t>
  </si>
  <si>
    <t>Unique Visitors</t>
  </si>
  <si>
    <t xml:space="preserve">Brownfield Grant Writers’ Tool </t>
  </si>
  <si>
    <t>County Profiles</t>
  </si>
  <si>
    <t>Weekly Commentaries</t>
  </si>
  <si>
    <t>Bounce rate</t>
  </si>
  <si>
    <t>Bounce Rate</t>
  </si>
  <si>
    <t>BSU.edu/CBER</t>
  </si>
  <si>
    <t>Total/average</t>
  </si>
  <si>
    <t>Data for some sites and months unavailable.</t>
  </si>
  <si>
    <t>Traffic report, Jan '11 - June '12.</t>
  </si>
  <si>
    <t>Bounce Rate: The percentage of visitors leaving after viewing one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</si>
</sst>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%"/>
    <numFmt numFmtId="169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0" fontId="0" fillId="0" borderId="0" xfId="0" applyNumberFormat="1"/>
    <xf numFmtId="168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center"/>
    </xf>
    <xf numFmtId="169" fontId="0" fillId="0" borderId="0" xfId="0" applyNumberFormat="1"/>
    <xf numFmtId="3" fontId="0" fillId="0" borderId="0" xfId="0" applyNumberFormat="1"/>
    <xf numFmtId="17" fontId="0" fillId="0" borderId="0" xfId="0" applyNumberFormat="1" applyAlignment="1">
      <alignment horizontal="right"/>
    </xf>
    <xf numFmtId="0" fontId="0" fillId="0" borderId="1" xfId="0" applyBorder="1"/>
    <xf numFmtId="9" fontId="0" fillId="0" borderId="1" xfId="0" applyNumberFormat="1" applyBorder="1"/>
    <xf numFmtId="0" fontId="1" fillId="0" borderId="0" xfId="0" applyFont="1" applyAlignment="1">
      <alignment horizontal="center"/>
    </xf>
    <xf numFmtId="17" fontId="1" fillId="0" borderId="0" xfId="0" applyNumberFormat="1" applyFont="1"/>
    <xf numFmtId="17" fontId="1" fillId="0" borderId="1" xfId="0" applyNumberFormat="1" applyFont="1" applyBorder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workbookViewId="0">
      <selection activeCell="B47" sqref="B47:E47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3" width="5.85546875" bestFit="1" customWidth="1"/>
    <col min="4" max="4" width="17.85546875" bestFit="1" customWidth="1"/>
    <col min="5" max="5" width="12" bestFit="1" customWidth="1"/>
    <col min="7" max="7" width="10.42578125" customWidth="1"/>
  </cols>
  <sheetData>
    <row r="1" spans="1:19" ht="18.75" x14ac:dyDescent="0.3">
      <c r="A1" s="15" t="s">
        <v>11</v>
      </c>
    </row>
    <row r="2" spans="1:19" x14ac:dyDescent="0.25">
      <c r="A2" t="s">
        <v>10</v>
      </c>
    </row>
    <row r="3" spans="1:19" x14ac:dyDescent="0.25">
      <c r="A3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x14ac:dyDescent="0.25">
      <c r="B5" s="5" t="s">
        <v>3</v>
      </c>
      <c r="C5" s="5"/>
      <c r="D5" s="5"/>
      <c r="E5" s="5"/>
    </row>
    <row r="6" spans="1:19" x14ac:dyDescent="0.25">
      <c r="B6" s="11" t="s">
        <v>2</v>
      </c>
      <c r="C6" s="11" t="s">
        <v>0</v>
      </c>
      <c r="D6" s="11" t="s">
        <v>1</v>
      </c>
      <c r="E6" s="11" t="s">
        <v>6</v>
      </c>
    </row>
    <row r="7" spans="1:19" x14ac:dyDescent="0.25">
      <c r="A7" s="12">
        <v>40544</v>
      </c>
      <c r="B7">
        <v>32</v>
      </c>
      <c r="C7">
        <v>79</v>
      </c>
      <c r="D7">
        <v>73</v>
      </c>
      <c r="E7" s="4">
        <v>0.44300000000000006</v>
      </c>
      <c r="F7" s="2"/>
      <c r="G7" s="3"/>
    </row>
    <row r="8" spans="1:19" x14ac:dyDescent="0.25">
      <c r="A8" s="12">
        <v>40575</v>
      </c>
      <c r="B8">
        <v>23</v>
      </c>
      <c r="C8">
        <v>80</v>
      </c>
      <c r="D8">
        <v>75</v>
      </c>
      <c r="E8" s="4">
        <v>0.41249999999999998</v>
      </c>
      <c r="F8" s="2"/>
      <c r="G8" s="3"/>
    </row>
    <row r="9" spans="1:19" x14ac:dyDescent="0.25">
      <c r="A9" s="12">
        <v>40603</v>
      </c>
      <c r="B9">
        <v>24</v>
      </c>
      <c r="C9">
        <v>73</v>
      </c>
      <c r="D9">
        <v>65</v>
      </c>
      <c r="E9" s="4">
        <v>0.49320000000000008</v>
      </c>
      <c r="F9" s="2"/>
      <c r="G9" s="3"/>
    </row>
    <row r="10" spans="1:19" x14ac:dyDescent="0.25">
      <c r="A10" s="12">
        <v>40634</v>
      </c>
      <c r="B10">
        <v>43</v>
      </c>
      <c r="C10">
        <v>103</v>
      </c>
      <c r="D10">
        <v>79</v>
      </c>
      <c r="E10" s="4">
        <v>0.59219999999999995</v>
      </c>
      <c r="F10" s="2"/>
      <c r="G10" s="3"/>
    </row>
    <row r="11" spans="1:19" x14ac:dyDescent="0.25">
      <c r="A11" s="12">
        <v>40664</v>
      </c>
      <c r="B11">
        <v>26</v>
      </c>
      <c r="C11">
        <v>66</v>
      </c>
      <c r="D11">
        <v>46</v>
      </c>
      <c r="E11" s="4">
        <v>0.59089999999999998</v>
      </c>
      <c r="F11" s="2"/>
      <c r="G11" s="3"/>
    </row>
    <row r="12" spans="1:19" x14ac:dyDescent="0.25">
      <c r="A12" s="12">
        <v>40695</v>
      </c>
      <c r="B12">
        <v>25</v>
      </c>
      <c r="C12">
        <v>31</v>
      </c>
      <c r="D12">
        <v>26</v>
      </c>
      <c r="E12" s="4">
        <v>0.5484</v>
      </c>
      <c r="F12" s="2"/>
      <c r="G12" s="3"/>
    </row>
    <row r="13" spans="1:19" x14ac:dyDescent="0.25">
      <c r="A13" s="12">
        <v>40725</v>
      </c>
      <c r="B13">
        <v>22</v>
      </c>
      <c r="C13">
        <v>47</v>
      </c>
      <c r="D13">
        <v>32</v>
      </c>
      <c r="E13" s="4">
        <v>0.31909999999999994</v>
      </c>
      <c r="F13" s="2"/>
      <c r="G13" s="3"/>
    </row>
    <row r="14" spans="1:19" x14ac:dyDescent="0.25">
      <c r="A14" s="12">
        <v>40756</v>
      </c>
      <c r="B14">
        <v>34</v>
      </c>
      <c r="C14">
        <v>59</v>
      </c>
      <c r="D14">
        <v>36</v>
      </c>
      <c r="E14" s="4">
        <v>0.32200000000000006</v>
      </c>
      <c r="F14" s="2"/>
      <c r="G14" s="3"/>
    </row>
    <row r="15" spans="1:19" x14ac:dyDescent="0.25">
      <c r="A15" s="12">
        <v>40787</v>
      </c>
      <c r="B15">
        <v>25</v>
      </c>
      <c r="C15">
        <v>38</v>
      </c>
      <c r="D15">
        <v>26</v>
      </c>
      <c r="E15" s="4">
        <v>0.31580000000000008</v>
      </c>
      <c r="F15" s="2"/>
      <c r="G15" s="3"/>
    </row>
    <row r="16" spans="1:19" x14ac:dyDescent="0.25">
      <c r="A16" s="12">
        <v>40817</v>
      </c>
      <c r="B16">
        <v>38</v>
      </c>
      <c r="C16">
        <v>57</v>
      </c>
      <c r="D16">
        <v>27</v>
      </c>
      <c r="E16" s="4">
        <v>0.43859999999999999</v>
      </c>
      <c r="F16" s="2"/>
      <c r="G16" s="3"/>
    </row>
    <row r="17" spans="1:9" x14ac:dyDescent="0.25">
      <c r="A17" s="12">
        <v>40848</v>
      </c>
      <c r="B17">
        <v>30</v>
      </c>
      <c r="C17">
        <v>44</v>
      </c>
      <c r="D17">
        <v>27</v>
      </c>
      <c r="E17" s="4">
        <v>0.22730000000000006</v>
      </c>
      <c r="F17" s="2"/>
      <c r="G17" s="3"/>
    </row>
    <row r="18" spans="1:9" x14ac:dyDescent="0.25">
      <c r="A18" s="12">
        <v>40878</v>
      </c>
      <c r="B18">
        <v>9</v>
      </c>
      <c r="C18">
        <v>13</v>
      </c>
      <c r="D18">
        <v>7</v>
      </c>
      <c r="E18" s="4">
        <v>0.76919999999999999</v>
      </c>
      <c r="F18" s="2"/>
      <c r="G18" s="3"/>
    </row>
    <row r="19" spans="1:9" x14ac:dyDescent="0.25">
      <c r="A19" s="12">
        <v>40909</v>
      </c>
      <c r="B19">
        <v>15</v>
      </c>
      <c r="C19">
        <v>26</v>
      </c>
      <c r="D19">
        <v>18</v>
      </c>
      <c r="E19" s="4">
        <v>0.61539999999999995</v>
      </c>
      <c r="F19" s="2"/>
      <c r="G19" s="3"/>
    </row>
    <row r="20" spans="1:9" x14ac:dyDescent="0.25">
      <c r="A20" s="12">
        <v>40940</v>
      </c>
      <c r="B20">
        <v>24</v>
      </c>
      <c r="C20">
        <v>57</v>
      </c>
      <c r="D20">
        <v>52</v>
      </c>
      <c r="E20" s="4">
        <v>0.43859999999999999</v>
      </c>
      <c r="F20" s="2"/>
      <c r="G20" s="3"/>
    </row>
    <row r="21" spans="1:9" x14ac:dyDescent="0.25">
      <c r="A21" s="12">
        <v>40969</v>
      </c>
      <c r="B21">
        <v>10</v>
      </c>
      <c r="C21">
        <v>12</v>
      </c>
      <c r="D21">
        <v>7</v>
      </c>
      <c r="E21" s="4">
        <v>0.75</v>
      </c>
      <c r="F21" s="2"/>
      <c r="G21" s="3"/>
    </row>
    <row r="22" spans="1:9" x14ac:dyDescent="0.25">
      <c r="A22" s="13" t="s">
        <v>9</v>
      </c>
      <c r="B22" s="9">
        <f>SUM(B7:B21)</f>
        <v>380</v>
      </c>
      <c r="C22" s="9">
        <f t="shared" ref="C22:D22" si="0">SUM(C7:C21)</f>
        <v>785</v>
      </c>
      <c r="D22" s="9">
        <f t="shared" si="0"/>
        <v>596</v>
      </c>
      <c r="E22" s="10">
        <f>AVERAGE(E7:E21)</f>
        <v>0.48508000000000007</v>
      </c>
      <c r="F22" s="2"/>
    </row>
    <row r="23" spans="1:9" x14ac:dyDescent="0.25">
      <c r="A23" s="1"/>
    </row>
    <row r="24" spans="1:9" ht="15.75" x14ac:dyDescent="0.25">
      <c r="B24" s="5" t="s">
        <v>4</v>
      </c>
      <c r="C24" s="5"/>
      <c r="D24" s="5"/>
      <c r="E24" s="5"/>
    </row>
    <row r="25" spans="1:9" x14ac:dyDescent="0.25">
      <c r="B25" s="11" t="s">
        <v>2</v>
      </c>
      <c r="C25" s="11" t="s">
        <v>0</v>
      </c>
      <c r="D25" s="11" t="s">
        <v>1</v>
      </c>
      <c r="E25" s="11" t="s">
        <v>6</v>
      </c>
    </row>
    <row r="26" spans="1:9" x14ac:dyDescent="0.25">
      <c r="A26" s="12">
        <v>40544</v>
      </c>
      <c r="B26">
        <v>3</v>
      </c>
      <c r="C26">
        <v>6</v>
      </c>
      <c r="D26">
        <v>1</v>
      </c>
      <c r="E26" s="4">
        <v>0.33329999999999993</v>
      </c>
      <c r="G26" s="6"/>
      <c r="H26" s="2"/>
      <c r="I26" s="6"/>
    </row>
    <row r="27" spans="1:9" x14ac:dyDescent="0.25">
      <c r="A27" s="12">
        <v>40575</v>
      </c>
      <c r="B27">
        <v>3</v>
      </c>
      <c r="C27">
        <v>4</v>
      </c>
      <c r="D27">
        <v>1</v>
      </c>
      <c r="E27" s="4">
        <v>0.5</v>
      </c>
      <c r="G27" s="6"/>
      <c r="H27" s="2"/>
      <c r="I27" s="6"/>
    </row>
    <row r="28" spans="1:9" x14ac:dyDescent="0.25">
      <c r="A28" s="12">
        <v>40603</v>
      </c>
      <c r="B28">
        <v>3</v>
      </c>
      <c r="C28">
        <v>5</v>
      </c>
      <c r="D28">
        <v>2</v>
      </c>
      <c r="E28" s="4">
        <v>0.6</v>
      </c>
      <c r="G28" s="6"/>
      <c r="H28" s="2"/>
      <c r="I28" s="6"/>
    </row>
    <row r="29" spans="1:9" x14ac:dyDescent="0.25">
      <c r="A29" s="12">
        <v>40634</v>
      </c>
      <c r="B29">
        <v>1</v>
      </c>
      <c r="C29">
        <v>2</v>
      </c>
      <c r="D29">
        <v>1</v>
      </c>
      <c r="E29" s="4">
        <v>0.5</v>
      </c>
      <c r="G29" s="6"/>
      <c r="H29" s="2"/>
      <c r="I29" s="6"/>
    </row>
    <row r="30" spans="1:9" x14ac:dyDescent="0.25">
      <c r="A30" s="12">
        <v>40664</v>
      </c>
      <c r="B30">
        <v>6</v>
      </c>
      <c r="C30">
        <v>14</v>
      </c>
      <c r="D30">
        <v>2</v>
      </c>
      <c r="E30" s="4">
        <v>0.71430000000000005</v>
      </c>
      <c r="G30" s="6"/>
      <c r="H30" s="2"/>
      <c r="I30" s="6"/>
    </row>
    <row r="31" spans="1:9" x14ac:dyDescent="0.25">
      <c r="A31" s="12">
        <v>40695</v>
      </c>
      <c r="B31">
        <v>7</v>
      </c>
      <c r="C31">
        <v>11</v>
      </c>
      <c r="D31">
        <v>5</v>
      </c>
      <c r="E31" s="4">
        <v>0.54549999999999998</v>
      </c>
      <c r="G31" s="6"/>
      <c r="H31" s="2"/>
      <c r="I31" s="6"/>
    </row>
    <row r="32" spans="1:9" x14ac:dyDescent="0.25">
      <c r="A32" s="12">
        <v>40725</v>
      </c>
      <c r="B32">
        <v>5</v>
      </c>
      <c r="C32">
        <v>6</v>
      </c>
      <c r="D32">
        <v>1</v>
      </c>
      <c r="E32" s="4">
        <v>0.66669999999999996</v>
      </c>
      <c r="G32" s="6"/>
      <c r="H32" s="2"/>
      <c r="I32" s="6"/>
    </row>
    <row r="33" spans="1:9" x14ac:dyDescent="0.25">
      <c r="A33" s="12">
        <v>40756</v>
      </c>
      <c r="B33">
        <v>5</v>
      </c>
      <c r="C33">
        <v>7</v>
      </c>
      <c r="D33">
        <v>1</v>
      </c>
      <c r="E33" s="4">
        <v>0.57140000000000002</v>
      </c>
      <c r="G33" s="6"/>
      <c r="H33" s="2"/>
      <c r="I33" s="6"/>
    </row>
    <row r="34" spans="1:9" x14ac:dyDescent="0.25">
      <c r="A34" s="12">
        <v>40787</v>
      </c>
      <c r="B34">
        <v>5</v>
      </c>
      <c r="C34">
        <v>5</v>
      </c>
      <c r="D34">
        <v>2</v>
      </c>
      <c r="E34" s="4">
        <v>0.4</v>
      </c>
      <c r="G34" s="6"/>
      <c r="H34" s="2"/>
      <c r="I34" s="6"/>
    </row>
    <row r="35" spans="1:9" x14ac:dyDescent="0.25">
      <c r="A35" s="12">
        <v>40817</v>
      </c>
      <c r="B35">
        <v>3</v>
      </c>
      <c r="C35">
        <v>6</v>
      </c>
      <c r="D35">
        <v>0</v>
      </c>
      <c r="E35" s="4">
        <v>0.83330000000000004</v>
      </c>
      <c r="G35" s="6"/>
      <c r="H35" s="2"/>
      <c r="I35" s="6"/>
    </row>
    <row r="36" spans="1:9" x14ac:dyDescent="0.25">
      <c r="A36" s="12">
        <v>40848</v>
      </c>
      <c r="B36">
        <v>3</v>
      </c>
      <c r="C36">
        <v>3</v>
      </c>
      <c r="D36">
        <v>2</v>
      </c>
      <c r="E36" s="4">
        <v>0.33329999999999993</v>
      </c>
      <c r="G36" s="6"/>
      <c r="H36" s="2"/>
      <c r="I36" s="6"/>
    </row>
    <row r="37" spans="1:9" x14ac:dyDescent="0.25">
      <c r="A37" s="12">
        <v>40878</v>
      </c>
      <c r="B37">
        <v>3</v>
      </c>
      <c r="C37">
        <v>5</v>
      </c>
      <c r="D37">
        <v>0</v>
      </c>
      <c r="E37" s="4">
        <v>1</v>
      </c>
      <c r="G37" s="6"/>
      <c r="H37" s="2"/>
      <c r="I37" s="6"/>
    </row>
    <row r="38" spans="1:9" x14ac:dyDescent="0.25">
      <c r="A38" s="12">
        <v>40909</v>
      </c>
      <c r="B38">
        <v>19</v>
      </c>
      <c r="C38">
        <v>29</v>
      </c>
      <c r="D38">
        <v>12</v>
      </c>
      <c r="E38" s="4">
        <v>0.6552</v>
      </c>
      <c r="G38" s="6"/>
      <c r="H38" s="2"/>
      <c r="I38" s="6"/>
    </row>
    <row r="39" spans="1:9" x14ac:dyDescent="0.25">
      <c r="A39" s="12">
        <v>40940</v>
      </c>
      <c r="B39">
        <v>86</v>
      </c>
      <c r="C39">
        <v>112</v>
      </c>
      <c r="D39">
        <v>81</v>
      </c>
      <c r="E39" s="4">
        <v>0.49109999999999998</v>
      </c>
      <c r="G39" s="6"/>
      <c r="H39" s="2"/>
      <c r="I39" s="6"/>
    </row>
    <row r="40" spans="1:9" x14ac:dyDescent="0.25">
      <c r="A40" s="12">
        <v>40969</v>
      </c>
      <c r="B40">
        <v>75</v>
      </c>
      <c r="C40">
        <v>107</v>
      </c>
      <c r="D40">
        <v>67</v>
      </c>
      <c r="E40" s="4">
        <v>0.54210000000000003</v>
      </c>
      <c r="G40" s="6"/>
      <c r="H40" s="2"/>
      <c r="I40" s="6"/>
    </row>
    <row r="41" spans="1:9" x14ac:dyDescent="0.25">
      <c r="A41" s="12">
        <v>41000</v>
      </c>
      <c r="B41">
        <v>770</v>
      </c>
      <c r="C41">
        <v>910</v>
      </c>
      <c r="D41">
        <v>750</v>
      </c>
      <c r="E41" s="4">
        <v>0.35050000000000003</v>
      </c>
      <c r="G41" s="6"/>
      <c r="H41" s="2"/>
      <c r="I41" s="6"/>
    </row>
    <row r="42" spans="1:9" x14ac:dyDescent="0.25">
      <c r="A42" s="12">
        <v>41030</v>
      </c>
      <c r="B42">
        <v>123</v>
      </c>
      <c r="C42">
        <v>170</v>
      </c>
      <c r="D42">
        <v>126</v>
      </c>
      <c r="E42" s="4">
        <v>0.45879999999999999</v>
      </c>
      <c r="G42" s="6"/>
      <c r="H42" s="2"/>
      <c r="I42" s="6"/>
    </row>
    <row r="43" spans="1:9" x14ac:dyDescent="0.25">
      <c r="A43" s="12">
        <v>41061</v>
      </c>
      <c r="B43">
        <v>81</v>
      </c>
      <c r="C43">
        <v>126</v>
      </c>
      <c r="D43">
        <v>88</v>
      </c>
      <c r="E43" s="4">
        <v>0.47619999999999996</v>
      </c>
      <c r="G43" s="6"/>
      <c r="H43" s="2"/>
      <c r="I43" s="6"/>
    </row>
    <row r="44" spans="1:9" x14ac:dyDescent="0.25">
      <c r="A44" s="13" t="s">
        <v>9</v>
      </c>
      <c r="B44" s="9">
        <f>SUM(B26:B43)</f>
        <v>1201</v>
      </c>
      <c r="C44" s="9">
        <f>SUM(C26:C43)</f>
        <v>1528</v>
      </c>
      <c r="D44" s="9">
        <f>SUM(D26:D43)</f>
        <v>1142</v>
      </c>
      <c r="E44" s="10">
        <f>AVERAGE(E26:E43)</f>
        <v>0.55398333333333349</v>
      </c>
    </row>
    <row r="45" spans="1:9" x14ac:dyDescent="0.25">
      <c r="A45" s="8"/>
      <c r="E45" s="4"/>
    </row>
    <row r="46" spans="1:9" x14ac:dyDescent="0.25">
      <c r="A46" s="8"/>
      <c r="E46" s="4"/>
    </row>
    <row r="47" spans="1:9" ht="15.75" x14ac:dyDescent="0.25">
      <c r="B47" s="5" t="s">
        <v>5</v>
      </c>
      <c r="C47" s="5"/>
      <c r="D47" s="5"/>
      <c r="E47" s="5"/>
    </row>
    <row r="48" spans="1:9" x14ac:dyDescent="0.25">
      <c r="A48" s="14"/>
      <c r="B48" s="11" t="s">
        <v>2</v>
      </c>
      <c r="C48" s="11" t="s">
        <v>0</v>
      </c>
      <c r="D48" s="11" t="s">
        <v>1</v>
      </c>
      <c r="E48" s="11" t="s">
        <v>7</v>
      </c>
    </row>
    <row r="49" spans="1:5" x14ac:dyDescent="0.25">
      <c r="A49" s="12">
        <v>40544</v>
      </c>
      <c r="B49">
        <v>117</v>
      </c>
      <c r="C49">
        <v>165</v>
      </c>
      <c r="D49">
        <v>92</v>
      </c>
      <c r="E49" s="4">
        <v>0.80610000000000004</v>
      </c>
    </row>
    <row r="50" spans="1:5" x14ac:dyDescent="0.25">
      <c r="A50" s="12">
        <v>40575</v>
      </c>
      <c r="B50">
        <v>152</v>
      </c>
      <c r="C50">
        <v>195</v>
      </c>
      <c r="D50">
        <v>109</v>
      </c>
      <c r="E50" s="4">
        <v>0.84619999999999995</v>
      </c>
    </row>
    <row r="51" spans="1:5" x14ac:dyDescent="0.25">
      <c r="A51" s="12">
        <v>40603</v>
      </c>
      <c r="B51">
        <v>209</v>
      </c>
      <c r="C51">
        <v>279</v>
      </c>
      <c r="D51">
        <v>157</v>
      </c>
      <c r="E51" s="4">
        <v>0.78849999999999998</v>
      </c>
    </row>
    <row r="52" spans="1:5" x14ac:dyDescent="0.25">
      <c r="A52" s="12">
        <v>40634</v>
      </c>
      <c r="B52">
        <v>166</v>
      </c>
      <c r="C52">
        <v>237</v>
      </c>
      <c r="D52">
        <v>123</v>
      </c>
      <c r="E52" s="4">
        <v>0.78900000000000003</v>
      </c>
    </row>
    <row r="53" spans="1:5" x14ac:dyDescent="0.25">
      <c r="A53" s="12">
        <v>40664</v>
      </c>
      <c r="B53">
        <v>155</v>
      </c>
      <c r="C53">
        <v>242</v>
      </c>
      <c r="D53">
        <v>154</v>
      </c>
      <c r="E53" s="4">
        <v>0.76029999999999998</v>
      </c>
    </row>
    <row r="54" spans="1:5" x14ac:dyDescent="0.25">
      <c r="A54" s="12">
        <v>40695</v>
      </c>
      <c r="B54">
        <v>166</v>
      </c>
      <c r="C54">
        <v>237</v>
      </c>
      <c r="D54">
        <v>146</v>
      </c>
      <c r="E54" s="4">
        <v>0.81430000000000002</v>
      </c>
    </row>
    <row r="55" spans="1:5" x14ac:dyDescent="0.25">
      <c r="A55" s="12">
        <v>40725</v>
      </c>
      <c r="B55">
        <v>126</v>
      </c>
      <c r="C55">
        <v>175</v>
      </c>
      <c r="D55">
        <v>97</v>
      </c>
      <c r="E55" s="4">
        <v>0.8286</v>
      </c>
    </row>
    <row r="56" spans="1:5" x14ac:dyDescent="0.25">
      <c r="A56" s="12">
        <v>40756</v>
      </c>
      <c r="B56">
        <v>104</v>
      </c>
      <c r="C56">
        <v>144</v>
      </c>
      <c r="D56">
        <v>94</v>
      </c>
      <c r="E56" s="4">
        <v>0.75690000000000002</v>
      </c>
    </row>
    <row r="57" spans="1:5" x14ac:dyDescent="0.25">
      <c r="A57" s="12">
        <v>40787</v>
      </c>
      <c r="B57">
        <v>127</v>
      </c>
      <c r="C57">
        <v>197</v>
      </c>
      <c r="D57">
        <v>127</v>
      </c>
      <c r="E57" s="4">
        <v>0.84770000000000001</v>
      </c>
    </row>
    <row r="58" spans="1:5" x14ac:dyDescent="0.25">
      <c r="A58" s="12">
        <v>40817</v>
      </c>
      <c r="B58">
        <v>171</v>
      </c>
      <c r="C58">
        <v>209</v>
      </c>
      <c r="D58">
        <v>116</v>
      </c>
      <c r="E58" s="4">
        <v>0.81820000000000004</v>
      </c>
    </row>
    <row r="59" spans="1:5" x14ac:dyDescent="0.25">
      <c r="A59" s="12">
        <v>40848</v>
      </c>
      <c r="B59">
        <v>146</v>
      </c>
      <c r="C59">
        <v>189</v>
      </c>
      <c r="D59">
        <v>90</v>
      </c>
      <c r="E59" s="4">
        <v>0.76190000000000002</v>
      </c>
    </row>
    <row r="60" spans="1:5" x14ac:dyDescent="0.25">
      <c r="A60" s="12">
        <v>40878</v>
      </c>
      <c r="B60">
        <v>129</v>
      </c>
      <c r="C60">
        <v>162</v>
      </c>
      <c r="D60">
        <v>84</v>
      </c>
      <c r="E60" s="4">
        <v>0.83950000000000002</v>
      </c>
    </row>
    <row r="61" spans="1:5" x14ac:dyDescent="0.25">
      <c r="A61" s="12">
        <v>40909</v>
      </c>
      <c r="B61">
        <v>170</v>
      </c>
      <c r="C61">
        <v>236</v>
      </c>
      <c r="D61">
        <v>140</v>
      </c>
      <c r="E61" s="4">
        <v>0.82199999999999995</v>
      </c>
    </row>
    <row r="62" spans="1:5" x14ac:dyDescent="0.25">
      <c r="A62" s="12">
        <v>40940</v>
      </c>
      <c r="B62">
        <v>154</v>
      </c>
      <c r="C62">
        <v>218</v>
      </c>
      <c r="D62">
        <v>131</v>
      </c>
      <c r="E62" s="4">
        <v>0.82110000000000005</v>
      </c>
    </row>
    <row r="63" spans="1:5" x14ac:dyDescent="0.25">
      <c r="A63" s="12">
        <v>40969</v>
      </c>
      <c r="B63">
        <v>127</v>
      </c>
      <c r="C63">
        <v>193</v>
      </c>
      <c r="D63">
        <v>119</v>
      </c>
      <c r="E63" s="4">
        <v>0.7409</v>
      </c>
    </row>
    <row r="64" spans="1:5" x14ac:dyDescent="0.25">
      <c r="A64" s="12">
        <v>41000</v>
      </c>
      <c r="B64">
        <v>300</v>
      </c>
      <c r="C64">
        <v>389</v>
      </c>
      <c r="D64">
        <v>292</v>
      </c>
      <c r="E64" s="4">
        <v>0.79949999999999999</v>
      </c>
    </row>
    <row r="65" spans="1:5" x14ac:dyDescent="0.25">
      <c r="A65" s="12">
        <v>41030</v>
      </c>
      <c r="B65">
        <v>160</v>
      </c>
      <c r="C65">
        <v>226</v>
      </c>
      <c r="D65">
        <v>133</v>
      </c>
      <c r="E65" s="4">
        <v>0.77429999999999999</v>
      </c>
    </row>
    <row r="66" spans="1:5" x14ac:dyDescent="0.25">
      <c r="A66" s="12">
        <v>41061</v>
      </c>
      <c r="B66">
        <v>145</v>
      </c>
      <c r="C66">
        <v>218</v>
      </c>
      <c r="D66">
        <v>137</v>
      </c>
      <c r="E66" s="4">
        <v>0.79820000000000002</v>
      </c>
    </row>
    <row r="67" spans="1:5" x14ac:dyDescent="0.25">
      <c r="A67" s="13" t="s">
        <v>9</v>
      </c>
      <c r="B67" s="9">
        <f>SUM(B49:B66)</f>
        <v>2824</v>
      </c>
      <c r="C67" s="9">
        <f>SUM(C49:C66)</f>
        <v>3911</v>
      </c>
      <c r="D67" s="9">
        <f>SUM(D49:D66)</f>
        <v>2341</v>
      </c>
      <c r="E67" s="10">
        <f>AVERAGE(E49:E66)</f>
        <v>0.80073333333333319</v>
      </c>
    </row>
    <row r="68" spans="1:5" x14ac:dyDescent="0.25">
      <c r="A68" s="14"/>
    </row>
    <row r="69" spans="1:5" ht="15.75" x14ac:dyDescent="0.25">
      <c r="A69" s="14"/>
      <c r="B69" s="5" t="s">
        <v>8</v>
      </c>
      <c r="C69" s="5"/>
      <c r="D69" s="5"/>
      <c r="E69" s="5"/>
    </row>
    <row r="70" spans="1:5" x14ac:dyDescent="0.25">
      <c r="A70" s="14"/>
      <c r="B70" s="11" t="s">
        <v>2</v>
      </c>
      <c r="C70" s="11" t="s">
        <v>0</v>
      </c>
      <c r="D70" s="11" t="s">
        <v>1</v>
      </c>
      <c r="E70" s="11" t="s">
        <v>7</v>
      </c>
    </row>
    <row r="71" spans="1:5" x14ac:dyDescent="0.25">
      <c r="A71" s="12">
        <v>40940</v>
      </c>
      <c r="B71">
        <v>213</v>
      </c>
      <c r="C71">
        <v>386</v>
      </c>
      <c r="D71">
        <v>199</v>
      </c>
      <c r="E71" s="2">
        <v>0.61660000000000004</v>
      </c>
    </row>
    <row r="72" spans="1:5" x14ac:dyDescent="0.25">
      <c r="A72" s="12">
        <v>40969</v>
      </c>
      <c r="B72">
        <v>315</v>
      </c>
      <c r="C72">
        <v>502</v>
      </c>
      <c r="D72">
        <v>251</v>
      </c>
      <c r="E72" s="2">
        <v>0.65939999999999999</v>
      </c>
    </row>
    <row r="73" spans="1:5" x14ac:dyDescent="0.25">
      <c r="A73" s="12">
        <v>41000</v>
      </c>
      <c r="B73" s="7">
        <v>1080</v>
      </c>
      <c r="C73" s="7">
        <v>1441</v>
      </c>
      <c r="D73" s="7">
        <v>1089</v>
      </c>
      <c r="E73" s="2">
        <v>0.43580000000000002</v>
      </c>
    </row>
    <row r="74" spans="1:5" x14ac:dyDescent="0.25">
      <c r="A74" s="12">
        <v>41030</v>
      </c>
      <c r="B74">
        <v>262</v>
      </c>
      <c r="C74">
        <v>398</v>
      </c>
      <c r="D74">
        <v>210</v>
      </c>
      <c r="E74" s="2">
        <v>0.60299999999999998</v>
      </c>
    </row>
    <row r="75" spans="1:5" x14ac:dyDescent="0.25">
      <c r="A75" s="12">
        <v>41061</v>
      </c>
      <c r="B75">
        <v>463</v>
      </c>
      <c r="C75">
        <v>664</v>
      </c>
      <c r="D75">
        <v>228</v>
      </c>
      <c r="E75" s="2">
        <v>0.70330000000000004</v>
      </c>
    </row>
    <row r="76" spans="1:5" x14ac:dyDescent="0.25">
      <c r="A76" s="13" t="s">
        <v>9</v>
      </c>
      <c r="B76" s="9">
        <f>SUM(B71:B75)</f>
        <v>2333</v>
      </c>
      <c r="C76" s="9">
        <f t="shared" ref="C76:D76" si="1">SUM(C71:C75)</f>
        <v>3391</v>
      </c>
      <c r="D76" s="9">
        <f t="shared" si="1"/>
        <v>1977</v>
      </c>
      <c r="E76" s="10">
        <f>AVERAGE(E71:E75)</f>
        <v>0.60362000000000005</v>
      </c>
    </row>
    <row r="77" spans="1:5" x14ac:dyDescent="0.25">
      <c r="A77" s="1"/>
    </row>
    <row r="78" spans="1:5" x14ac:dyDescent="0.25">
      <c r="A78" s="1"/>
    </row>
  </sheetData>
  <mergeCells count="4">
    <mergeCell ref="B5:E5"/>
    <mergeCell ref="B24:E24"/>
    <mergeCell ref="B47:E47"/>
    <mergeCell ref="B69:E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2012-08-15T20:58:45Z</dcterms:modified>
</cp:coreProperties>
</file>