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xr:revisionPtr revIDLastSave="0" documentId="13_ncr:1_{84CF8EC6-09B5-49CF-9896-27B7903FA36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2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G2" i="12"/>
  <c r="E53" i="12"/>
  <c r="E52" i="12"/>
  <c r="E46" i="12"/>
  <c r="E45" i="12"/>
  <c r="E44" i="12"/>
  <c r="E43" i="12"/>
  <c r="E42" i="12"/>
  <c r="E2" i="12"/>
  <c r="E41" i="12" l="1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<sst xmlns="http://schemas.openxmlformats.org/spreadsheetml/2006/main" count="400" uniqueCount="90">
  <si>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</si>
  <si>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</si>
  <si>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</si>
  <si>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</si>
  <si>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</si>
  <si>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</si>
  <si>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</si>
  <si>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</si>
  <si>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</si>
  <si>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</si>
  <si>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</si>
  <si>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</si>
  <si>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</si>
  <si>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</si>
  <si>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</si>
  <si>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</si>
  <si>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</si>
  <si>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</si>
  <si>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</si>
  <si>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</si>
  <si>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</si>
  <si>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</si>
  <si>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</si>
  <si>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</si>
  <si>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</si>
  <si>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</si>
  <si>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</si>
  <si>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</si>
  <si>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</si>
  <si>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</si>
  <si>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</si>
  <si>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</si>
  <si>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</si>
  <si>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</si>
  <si>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</si>
  <si>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</si>
  <si>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</si>
  <si>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</si>
  <si>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</si>
  <si>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</si>
  <si>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</si>
  <si>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</si>
  <si>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</si>
  <si>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</si>
  <si>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</si>
  <si>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</si>
  <si>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</si>
  <si>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</si>
  <si>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</si>
  <si>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</si>
  <si>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</si>
  <si>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</si>
  <si>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</si>
  <si>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</si>
  <si>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</si>
  <si>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</si>
  <si>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</si>
  <si>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</si>
  <si>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</si>
  <si>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</si>
  <si>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</si>
  <si>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</si>
  <si>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</si>
  <si>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</si>
  <si>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</si>
  <si>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</si>
  <si>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</si>
  <si>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</si>
  <si>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</si>
  <si>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</si>
  <si>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</si>
  <si>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</si>
  <si>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</si>
  <si>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</si>
  <si>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</si>
  <si>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</si>
  <si>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</si>
  <si>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</si>
  <si>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</si>
  <si>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</si>
  <si>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</si>
  <si>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</si>
  <si>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</si>
  <si>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</si>
  <si>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</si>
  <si>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</si>
  <si>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Row Labels</t>
  </si>
  <si>
    <t>(blank)</t>
  </si>
  <si>
    <t>Grand Total</t>
  </si>
  <si>
    <t>03-mar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</si>
</sst>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32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 (3).xlsx]HOURS_PERSON_TASK!Tabla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2.3437499999999996</c:v>
                </c:pt>
                <c:pt idx="1">
                  <c:v>1.8541666666666665</c:v>
                </c:pt>
                <c:pt idx="2">
                  <c:v>1.6249999999999998</c:v>
                </c:pt>
                <c:pt idx="3">
                  <c:v>2.21875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 (3).xlsx]HOURS_TASK_SUBTASK!Tabla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HOURS_TASK_SUBTASK!$A$2:$A$39</c:f>
              <c:multiLvlStrCache>
                <c:ptCount val="31"/>
                <c:lvl>
                  <c:pt idx="0">
                    <c:v>(blank)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Market Analysis</c:v>
                  </c:pt>
                  <c:pt idx="27">
                    <c:v>SWOT Analysis</c:v>
                  </c:pt>
                  <c:pt idx="28">
                    <c:v>Stories</c:v>
                  </c:pt>
                  <c:pt idx="29">
                    <c:v>User story estimation and priority</c:v>
                  </c:pt>
                  <c:pt idx="30">
                    <c:v>ProjectLibre</c:v>
                  </c:pt>
                </c:lvl>
                <c:lvl>
                  <c:pt idx="0">
                    <c:v>(blank)</c:v>
                  </c:pt>
                  <c:pt idx="1">
                    <c:v>R0 </c:v>
                  </c:pt>
                  <c:pt idx="2">
                    <c:v>Aplication</c:v>
                  </c:pt>
                  <c:pt idx="26">
                    <c:v>R1</c:v>
                  </c:pt>
                  <c:pt idx="28">
                    <c:v>R2</c:v>
                  </c:pt>
                  <c:pt idx="29">
                    <c:v>R3</c:v>
                  </c:pt>
                </c:lvl>
              </c:multiLvlStrCache>
            </c:multiLvlStrRef>
          </c:cat>
          <c:val>
            <c:numRef>
              <c:f>HOURS_TASK_SUBTASK!$B$2:$B$39</c:f>
              <c:numCache>
                <c:formatCode>[h]:mm:ss;@</c:formatCode>
                <c:ptCount val="31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4.1666666666666664E-2</c:v>
                </c:pt>
                <c:pt idx="27">
                  <c:v>0.29166666666666663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0.75000000000000011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 (3).xlsx]HOURS_PERSON_DAY!Tabla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HOURS_PERSON_DAY!$A$3:$A$26</c:f>
              <c:strCache>
                <c:ptCount val="23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(blank)</c:v>
                </c:pt>
              </c:strCache>
            </c:strRef>
          </c:cat>
          <c:val>
            <c:numRef>
              <c:f>HOURS_PERSON_DAY!$B$3:$B$26</c:f>
              <c:numCache>
                <c:formatCode>[h]:mm:ss;@</c:formatCode>
                <c:ptCount val="23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HOURS_PERSON_DAY!$A$3:$A$26</c:f>
              <c:strCache>
                <c:ptCount val="23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(blank)</c:v>
                </c:pt>
              </c:strCache>
            </c:strRef>
          </c:cat>
          <c:val>
            <c:numRef>
              <c:f>HOURS_PERSON_DAY!$C$3:$C$26</c:f>
              <c:numCache>
                <c:formatCode>[h]:mm:ss;@</c:formatCode>
                <c:ptCount val="23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HOURS_PERSON_DAY!$A$3:$A$26</c:f>
              <c:strCache>
                <c:ptCount val="23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(blank)</c:v>
                </c:pt>
              </c:strCache>
            </c:strRef>
          </c:cat>
          <c:val>
            <c:numRef>
              <c:f>HOURS_PERSON_DAY!$D$3:$D$26</c:f>
              <c:numCache>
                <c:formatCode>[h]:mm:ss;@</c:formatCode>
                <c:ptCount val="23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HOURS_PERSON_DAY!$A$3:$A$26</c:f>
              <c:strCache>
                <c:ptCount val="23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(blank)</c:v>
                </c:pt>
              </c:strCache>
            </c:strRef>
          </c:cat>
          <c:val>
            <c:numRef>
              <c:f>HOURS_PERSON_DAY!$E$3:$E$26</c:f>
              <c:numCache>
                <c:formatCode>[h]:mm:ss;@</c:formatCode>
                <c:ptCount val="23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HOURS_PERSON_DAY!$A$3:$A$26</c:f>
              <c:strCache>
                <c:ptCount val="23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(blank)</c:v>
                </c:pt>
              </c:strCache>
            </c:strRef>
          </c:cat>
          <c:val>
            <c:numRef>
              <c:f>HOURS_PERSON_DAY!$F$3:$F$26</c:f>
              <c:numCache>
                <c:formatCode>[h]:mm:ss;@</c:formatCode>
                <c:ptCount val="23"/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sa Rodríguez Morales" refreshedDate="45719.828566203701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3-04T00:00:00" count="23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m/>
      </sharedItems>
      <fieldGroup par="7" base="0">
        <rangePr groupBy="days" startDate="2025-02-04T00:00:00" endDate="2025-03-04T00:00:00"/>
        <groupItems count="368">
          <s v="(blank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4/03/2025"/>
        </groupItems>
      </fieldGroup>
    </cacheField>
    <cacheField name="STARTING TIME" numFmtId="164">
      <sharedItems containsNonDate="0" containsDate="1" containsString="0" containsBlank="1" minDate="1899-12-30T01:00:00" maxDate="1899-12-30T22:00:00" count="17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m/>
      </sharedItems>
      <fieldGroup base="1">
        <rangePr groupBy="hours" startDate="1899-12-30T01:00:00" endDate="1899-12-30T22:00:00"/>
        <groupItems count="26">
          <s v="(blank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16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m/>
      </sharedItems>
      <fieldGroup par="8" base="2">
        <rangePr groupBy="minutes" startDate="1899-12-30T00:00:00" endDate="1899-12-30T23:30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6">
        <s v="R0 "/>
        <s v="Aplication"/>
        <s v="R1"/>
        <s v="R2"/>
        <s v="R3"/>
        <m/>
      </sharedItems>
    </cacheField>
    <cacheField name="SUBTASK" numFmtId="0">
      <sharedItems containsBlank="1" count="31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04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4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s v=""/>
  </r>
  <r>
    <x v="22"/>
    <x v="16"/>
    <x v="15"/>
    <x v="5"/>
    <x v="3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39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32"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38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 t="grand">
      <x/>
    </i>
  </rowItems>
  <colItems count="1">
    <i/>
  </colItems>
  <dataFields count="1">
    <dataField name="Suma de DURATION" fld="6" baseField="3" baseItem="4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H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5" baseItem="2"/>
  </dataFields>
  <formats count="3">
    <format dxfId="29">
      <pivotArea type="topRight" dataOnly="0" labelOnly="1" outline="0" fieldPosition="0"/>
    </format>
    <format dxfId="28">
      <pivotArea outline="0" collapsedLevelsAreSubtotals="1" fieldPosition="0"/>
    </format>
    <format dxfId="27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26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4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26">
      <pivotArea type="topRight" dataOnly="0" labelOnly="1" outline="0" fieldPosition="0"/>
    </format>
    <format dxfId="25">
      <pivotArea outline="0" collapsedLevelsAreSubtotals="1" fieldPosition="0"/>
    </format>
    <format dxfId="24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abSelected="1" topLeftCell="A16" workbookViewId="0">
      <selection activeCell="C45" sqref="C45"/>
    </sheetView>
  </sheetViews>
  <sheetFormatPr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10</v>
      </c>
      <c r="F17" s="27">
        <f t="shared" si="1"/>
        <v>4.9166666666666679</v>
      </c>
      <c r="G17" s="27">
        <f>IF(A17="","",SUMIF(TRACKING!D:D,A17,TRACKING!G:G))</f>
        <v>8.0416666666666643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10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10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10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10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10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10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10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10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10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10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10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10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10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10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10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10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10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10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10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10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10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10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10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10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58" workbookViewId="0">
      <selection activeCell="F83" sqref="F83"/>
    </sheetView>
  </sheetViews>
  <sheetFormatPr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4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4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4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4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topLeftCell="A19" workbookViewId="0">
      <selection activeCell="A19" sqref="A19:B19"/>
      <pivotSelection pane="bottomRight" showHeader="1" extendable="1" dimension="1" start="17" min="4" max="28" activeRow="18" click="1" r:id="rId1">
        <pivotArea dataOnly="0" fieldPosition="0">
          <references count="1">
            <reference field="4" count="1">
              <x v="17"/>
            </reference>
          </references>
        </pivotArea>
      </pivotSelection>
    </sheetView>
  </sheetViews>
  <sheetFormatPr defaultColWidth="11.42578125" defaultRowHeight="15" x14ac:dyDescent="0.25"/>
  <cols>
    <col min="1" max="1" width="39.140625" bestFit="1" customWidth="1"/>
    <col min="2" max="2" width="18.85546875" style="29" bestFit="1" customWidth="1"/>
    <col min="3" max="3" width="17" customWidth="1"/>
  </cols>
  <sheetData>
    <row r="1" spans="1:2" x14ac:dyDescent="0.25">
      <c r="A1" s="2" t="s">
        <v>86</v>
      </c>
      <c r="B1" s="29" t="s">
        <v>18</v>
      </c>
    </row>
    <row r="2" spans="1:2" x14ac:dyDescent="0.25">
      <c r="A2" s="3" t="s">
        <v>87</v>
      </c>
      <c r="B2" s="29">
        <v>0</v>
      </c>
    </row>
    <row r="3" spans="1:2" x14ac:dyDescent="0.25">
      <c r="A3" s="32" t="s">
        <v>87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2" t="s">
        <v>30</v>
      </c>
      <c r="B5" s="29">
        <v>0.33333333333333331</v>
      </c>
    </row>
    <row r="6" spans="1:2" x14ac:dyDescent="0.25">
      <c r="A6" s="3" t="s">
        <v>32</v>
      </c>
      <c r="B6" s="29">
        <v>8.0416666666666679</v>
      </c>
    </row>
    <row r="7" spans="1:2" x14ac:dyDescent="0.25">
      <c r="A7" s="32" t="s">
        <v>33</v>
      </c>
      <c r="B7" s="29">
        <v>0.5</v>
      </c>
    </row>
    <row r="8" spans="1:2" x14ac:dyDescent="0.25">
      <c r="A8" s="32" t="s">
        <v>36</v>
      </c>
      <c r="B8" s="29">
        <v>0.125</v>
      </c>
    </row>
    <row r="9" spans="1:2" x14ac:dyDescent="0.25">
      <c r="A9" s="32" t="s">
        <v>37</v>
      </c>
      <c r="B9" s="29">
        <v>0.33333333333333331</v>
      </c>
    </row>
    <row r="10" spans="1:2" x14ac:dyDescent="0.25">
      <c r="A10" s="32" t="s">
        <v>42</v>
      </c>
      <c r="B10" s="29">
        <v>0.5</v>
      </c>
    </row>
    <row r="11" spans="1:2" x14ac:dyDescent="0.25">
      <c r="A11" s="32" t="s">
        <v>46</v>
      </c>
      <c r="B11" s="29">
        <v>8.3333333333333329E-2</v>
      </c>
    </row>
    <row r="12" spans="1:2" x14ac:dyDescent="0.25">
      <c r="A12" s="32" t="s">
        <v>47</v>
      </c>
      <c r="B12" s="29">
        <v>1.25</v>
      </c>
    </row>
    <row r="13" spans="1:2" x14ac:dyDescent="0.25">
      <c r="A13" s="32" t="s">
        <v>50</v>
      </c>
      <c r="B13" s="29">
        <v>0.41666666666666669</v>
      </c>
    </row>
    <row r="14" spans="1:2" x14ac:dyDescent="0.25">
      <c r="A14" s="32" t="s">
        <v>51</v>
      </c>
      <c r="B14" s="29">
        <v>0.6875</v>
      </c>
    </row>
    <row r="15" spans="1:2" x14ac:dyDescent="0.25">
      <c r="A15" s="32" t="s">
        <v>55</v>
      </c>
      <c r="B15" s="29">
        <v>0.625</v>
      </c>
    </row>
    <row r="16" spans="1:2" x14ac:dyDescent="0.25">
      <c r="A16" s="32" t="s">
        <v>58</v>
      </c>
      <c r="B16" s="29">
        <v>0.5</v>
      </c>
    </row>
    <row r="17" spans="1:2" x14ac:dyDescent="0.25">
      <c r="A17" s="32" t="s">
        <v>60</v>
      </c>
      <c r="B17" s="29">
        <v>0.16666666666666666</v>
      </c>
    </row>
    <row r="18" spans="1:2" x14ac:dyDescent="0.25">
      <c r="A18" s="32" t="s">
        <v>61</v>
      </c>
      <c r="B18" s="29">
        <v>0.16666666666666666</v>
      </c>
    </row>
    <row r="19" spans="1:2" x14ac:dyDescent="0.25">
      <c r="A19" s="32" t="s">
        <v>62</v>
      </c>
      <c r="B19" s="29">
        <v>0.41666666666666669</v>
      </c>
    </row>
    <row r="20" spans="1:2" x14ac:dyDescent="0.25">
      <c r="A20" s="32" t="s">
        <v>63</v>
      </c>
      <c r="B20" s="29">
        <v>0.16666666666666666</v>
      </c>
    </row>
    <row r="21" spans="1:2" x14ac:dyDescent="0.25">
      <c r="A21" s="32" t="s">
        <v>66</v>
      </c>
      <c r="B21" s="29">
        <v>0.25</v>
      </c>
    </row>
    <row r="22" spans="1:2" x14ac:dyDescent="0.25">
      <c r="A22" s="32" t="s">
        <v>72</v>
      </c>
      <c r="B22" s="29">
        <v>0.16666666666666666</v>
      </c>
    </row>
    <row r="23" spans="1:2" x14ac:dyDescent="0.25">
      <c r="A23" s="32" t="s">
        <v>73</v>
      </c>
      <c r="B23" s="29">
        <v>8.3333333333333329E-2</v>
      </c>
    </row>
    <row r="24" spans="1:2" x14ac:dyDescent="0.25">
      <c r="A24" s="32" t="s">
        <v>76</v>
      </c>
      <c r="B24" s="29">
        <v>0.16666666666666666</v>
      </c>
    </row>
    <row r="25" spans="1:2" x14ac:dyDescent="0.25">
      <c r="A25" s="32" t="s">
        <v>77</v>
      </c>
      <c r="B25" s="29">
        <v>0.33333333333333331</v>
      </c>
    </row>
    <row r="26" spans="1:2" x14ac:dyDescent="0.25">
      <c r="A26" s="32" t="s">
        <v>78</v>
      </c>
      <c r="B26" s="29">
        <v>0.14583333333333334</v>
      </c>
    </row>
    <row r="27" spans="1:2" x14ac:dyDescent="0.25">
      <c r="A27" s="32" t="s">
        <v>79</v>
      </c>
      <c r="B27" s="29">
        <v>0.16666666666666666</v>
      </c>
    </row>
    <row r="28" spans="1:2" x14ac:dyDescent="0.25">
      <c r="A28" s="32" t="s">
        <v>80</v>
      </c>
      <c r="B28" s="29">
        <v>8.3333333333333329E-2</v>
      </c>
    </row>
    <row r="29" spans="1:2" x14ac:dyDescent="0.25">
      <c r="A29" s="32" t="s">
        <v>81</v>
      </c>
      <c r="B29" s="29">
        <v>0.125</v>
      </c>
    </row>
    <row r="30" spans="1:2" x14ac:dyDescent="0.25">
      <c r="A30" s="32" t="s">
        <v>85</v>
      </c>
      <c r="B30" s="29">
        <v>0.58333333333333337</v>
      </c>
    </row>
    <row r="31" spans="1:2" x14ac:dyDescent="0.25">
      <c r="A31" s="3" t="s">
        <v>38</v>
      </c>
      <c r="B31" s="29">
        <v>0.33333333333333331</v>
      </c>
    </row>
    <row r="32" spans="1:2" x14ac:dyDescent="0.25">
      <c r="A32" s="32" t="s">
        <v>39</v>
      </c>
      <c r="B32" s="29">
        <v>4.1666666666666664E-2</v>
      </c>
    </row>
    <row r="33" spans="1:2" x14ac:dyDescent="0.25">
      <c r="A33" s="32" t="s">
        <v>40</v>
      </c>
      <c r="B33" s="29">
        <v>0.29166666666666663</v>
      </c>
    </row>
    <row r="34" spans="1:2" x14ac:dyDescent="0.25">
      <c r="A34" s="3" t="s">
        <v>53</v>
      </c>
      <c r="B34" s="29">
        <v>0.33333333333333331</v>
      </c>
    </row>
    <row r="35" spans="1:2" x14ac:dyDescent="0.25">
      <c r="A35" s="32" t="s">
        <v>54</v>
      </c>
      <c r="B35" s="29">
        <v>0.33333333333333331</v>
      </c>
    </row>
    <row r="36" spans="1:2" x14ac:dyDescent="0.25">
      <c r="A36" s="3" t="s">
        <v>68</v>
      </c>
      <c r="B36" s="29">
        <v>1.0833333333333335</v>
      </c>
    </row>
    <row r="37" spans="1:2" x14ac:dyDescent="0.25">
      <c r="A37" s="32" t="s">
        <v>69</v>
      </c>
      <c r="B37" s="29">
        <v>0.33333333333333331</v>
      </c>
    </row>
    <row r="38" spans="1:2" x14ac:dyDescent="0.25">
      <c r="A38" s="32" t="s">
        <v>71</v>
      </c>
      <c r="B38" s="29">
        <v>0.75000000000000011</v>
      </c>
    </row>
    <row r="39" spans="1:2" x14ac:dyDescent="0.25">
      <c r="A39" s="3" t="s">
        <v>88</v>
      </c>
      <c r="B39" s="29">
        <v>10.125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defaultColWidth="11.42578125" defaultRowHeight="15" x14ac:dyDescent="0.25"/>
  <cols>
    <col min="1" max="1" width="18.85546875" bestFit="1" customWidth="1"/>
    <col min="2" max="2" width="8.140625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11.28515625" style="1" bestFit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I1"/>
    </row>
    <row r="2" spans="1:9" x14ac:dyDescent="0.25">
      <c r="A2" s="2" t="s">
        <v>86</v>
      </c>
      <c r="B2" t="s">
        <v>87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s="29" t="s">
        <v>88</v>
      </c>
      <c r="I2"/>
    </row>
    <row r="3" spans="1:9" x14ac:dyDescent="0.25">
      <c r="A3" s="3" t="s">
        <v>26</v>
      </c>
      <c r="C3" s="29">
        <v>8.3333333333333329E-2</v>
      </c>
      <c r="D3" s="29">
        <v>2.3437499999999996</v>
      </c>
      <c r="E3" s="29">
        <v>8.3333333333333329E-2</v>
      </c>
      <c r="F3" s="29">
        <v>8.3333333333333329E-2</v>
      </c>
      <c r="G3" s="29">
        <v>0.29166666666666663</v>
      </c>
      <c r="H3" s="29">
        <v>2.8854166666666665</v>
      </c>
      <c r="I3"/>
    </row>
    <row r="4" spans="1:9" x14ac:dyDescent="0.25">
      <c r="A4" s="3" t="s">
        <v>22</v>
      </c>
      <c r="C4" s="29">
        <v>8.3333333333333329E-2</v>
      </c>
      <c r="D4" s="29">
        <v>1.8541666666666665</v>
      </c>
      <c r="E4" s="29">
        <v>8.3333333333333329E-2</v>
      </c>
      <c r="F4" s="29">
        <v>8.3333333333333329E-2</v>
      </c>
      <c r="G4" s="29">
        <v>0.29166666666666663</v>
      </c>
      <c r="H4" s="29">
        <v>2.395833333333333</v>
      </c>
      <c r="I4"/>
    </row>
    <row r="5" spans="1:9" x14ac:dyDescent="0.25">
      <c r="A5" s="3" t="s">
        <v>19</v>
      </c>
      <c r="C5" s="29">
        <v>8.3333333333333329E-2</v>
      </c>
      <c r="D5" s="29">
        <v>1.6249999999999998</v>
      </c>
      <c r="E5" s="29">
        <v>8.3333333333333329E-2</v>
      </c>
      <c r="F5" s="29">
        <v>8.3333333333333329E-2</v>
      </c>
      <c r="G5" s="29">
        <v>0.20833333333333331</v>
      </c>
      <c r="H5" s="29">
        <v>2.083333333333333</v>
      </c>
      <c r="I5"/>
    </row>
    <row r="6" spans="1:9" x14ac:dyDescent="0.25">
      <c r="A6" s="3" t="s">
        <v>24</v>
      </c>
      <c r="C6" s="29">
        <v>8.3333333333333329E-2</v>
      </c>
      <c r="D6" s="29">
        <v>2.21875</v>
      </c>
      <c r="E6" s="29">
        <v>8.3333333333333329E-2</v>
      </c>
      <c r="F6" s="29">
        <v>8.3333333333333329E-2</v>
      </c>
      <c r="G6" s="29">
        <v>0.29166666666666663</v>
      </c>
      <c r="H6" s="29">
        <v>2.760416666666667</v>
      </c>
      <c r="I6"/>
    </row>
    <row r="7" spans="1:9" x14ac:dyDescent="0.25">
      <c r="A7" s="3" t="s">
        <v>87</v>
      </c>
      <c r="B7" s="29">
        <v>0</v>
      </c>
      <c r="C7" s="29"/>
      <c r="D7" s="29"/>
      <c r="E7" s="29"/>
      <c r="F7" s="29"/>
      <c r="G7" s="29"/>
      <c r="H7" s="29">
        <v>0</v>
      </c>
      <c r="I7"/>
    </row>
    <row r="8" spans="1:9" x14ac:dyDescent="0.25">
      <c r="A8" s="3" t="s">
        <v>88</v>
      </c>
      <c r="B8" s="29">
        <v>0</v>
      </c>
      <c r="C8" s="29">
        <v>0.33333333333333331</v>
      </c>
      <c r="D8" s="29">
        <v>8.0416666666666661</v>
      </c>
      <c r="E8" s="29">
        <v>0.33333333333333331</v>
      </c>
      <c r="F8" s="29">
        <v>0.33333333333333331</v>
      </c>
      <c r="G8" s="29">
        <v>1.083333333333333</v>
      </c>
      <c r="H8" s="29">
        <v>10.125</v>
      </c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/>
  </sheetViews>
  <sheetFormatPr defaultColWidth="11.42578125" defaultRowHeight="15" x14ac:dyDescent="0.25"/>
  <cols>
    <col min="1" max="1" width="18.855468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7.28515625" style="29" bestFit="1" customWidth="1"/>
    <col min="7" max="7" width="11.285156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86</v>
      </c>
      <c r="B2" t="s">
        <v>26</v>
      </c>
      <c r="C2" t="s">
        <v>22</v>
      </c>
      <c r="D2" t="s">
        <v>19</v>
      </c>
      <c r="E2" t="s">
        <v>24</v>
      </c>
      <c r="F2" t="s">
        <v>87</v>
      </c>
      <c r="G2" s="29" t="s">
        <v>88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89</v>
      </c>
      <c r="C24" s="29">
        <v>0.29166666666666669</v>
      </c>
      <c r="D24" s="29">
        <v>0.29166666666666669</v>
      </c>
      <c r="G24" s="29">
        <v>0.58333333333333337</v>
      </c>
    </row>
    <row r="25" spans="1:7" x14ac:dyDescent="0.25">
      <c r="A25" s="3" t="s">
        <v>87</v>
      </c>
      <c r="F25" s="29">
        <v>0</v>
      </c>
      <c r="G25" s="29">
        <v>0</v>
      </c>
    </row>
    <row r="26" spans="1:7" x14ac:dyDescent="0.25">
      <c r="A26" s="3" t="s">
        <v>88</v>
      </c>
      <c r="B26" s="29">
        <v>2.885416666666667</v>
      </c>
      <c r="C26" s="29">
        <v>2.395833333333333</v>
      </c>
      <c r="D26" s="29">
        <v>2.083333333333333</v>
      </c>
      <c r="E26" s="29">
        <v>2.760416666666667</v>
      </c>
      <c r="F26" s="29">
        <v>0</v>
      </c>
      <c r="G26" s="29">
        <v>10.125</v>
      </c>
    </row>
    <row r="27" spans="1:7" x14ac:dyDescent="0.25">
      <c r="B27"/>
      <c r="C27"/>
      <c r="D27"/>
      <c r="E27"/>
      <c r="F27"/>
      <c r="G27"/>
    </row>
    <row r="28" spans="1:7" x14ac:dyDescent="0.25">
      <c r="B28"/>
      <c r="C28"/>
      <c r="D28"/>
      <c r="E28"/>
      <c r="F28"/>
      <c r="G28"/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Paula Rosa Rodríguez Morales</cp:lastModifiedBy>
  <cp:revision/>
  <dcterms:created xsi:type="dcterms:W3CDTF">2019-05-20T10:51:03Z</dcterms:created>
  <dcterms:modified xsi:type="dcterms:W3CDTF">2025-03-03T19:53:30Z</dcterms:modified>
  <cp:category/>
  <cp:contentStatus/>
</cp:coreProperties>
</file>