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D17B09A9-0CB7-4CAC-A0C6-7176B5D1ED0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G7" i="12" l="1"/>
  <c r="D23" i="12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" i="12"/>
  <c r="E32" i="12" l="1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<sst xmlns="http://schemas.openxmlformats.org/spreadsheetml/2006/main" count="308" uniqueCount="74">
  <si>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</si>
  <si>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</si>
  <si>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</si>
  <si>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</si>
  <si>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</si>
  <si>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</si>
  <si>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</si>
  <si>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</si>
  <si>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</si>
  <si>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</si>
  <si>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</si>
  <si>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</si>
  <si>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</si>
  <si>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</si>
  <si>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</si>
  <si>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</si>
  <si>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</si>
  <si>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</si>
  <si>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</si>
  <si>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</si>
  <si>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</si>
  <si>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</si>
  <si>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</si>
  <si>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</si>
  <si>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</si>
  <si>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</si>
  <si>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</si>
  <si>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</si>
  <si>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</si>
  <si>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</si>
  <si>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</si>
  <si>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</si>
  <si>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</si>
  <si>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</si>
  <si>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</si>
  <si>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</si>
  <si>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</si>
  <si>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</si>
  <si>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</si>
  <si>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</si>
  <si>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</si>
  <si>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</si>
  <si>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</si>
  <si>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</si>
  <si>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</si>
  <si>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</si>
  <si>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</si>
  <si>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</si>
  <si>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</si>
  <si>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</si>
  <si>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</si>
  <si>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</si>
  <si>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</si>
  <si>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</si>
  <si>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</si>
  <si>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</si>
  <si>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</si>
  <si>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</si>
  <si>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</si>
  <si>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</si>
  <si>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</si>
  <si>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</si>
  <si>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</si>
  <si>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</si>
  <si>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</si>
  <si>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</si>
  <si>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</si>
  <si>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Etiquetas de fila</t>
  </si>
  <si>
    <t>(en blanco)</t>
  </si>
  <si>
    <t>Total general</t>
  </si>
  <si>
    <t>24-feb</t>
  </si>
  <si>
    <t>R3</t>
  </si>
  <si>
    <t>User story estimation and priority</t>
  </si>
  <si>
    <t>25-feb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</si>
</sst>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1.6458333333333333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1.6458333333333333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HOURS_TASK_SUBTASK!$A$2:$A$29</c:f>
              <c:multiLvlStrCache>
                <c:ptCount val="21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Market Analysis</c:v>
                  </c:pt>
                  <c:pt idx="18">
                    <c:v>SWOT Analysis</c:v>
                  </c:pt>
                  <c:pt idx="19">
                    <c:v>Stories</c:v>
                  </c:pt>
                  <c:pt idx="20">
                    <c:v>User story estimation and priority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17">
                    <c:v>R1</c:v>
                  </c:pt>
                  <c:pt idx="19">
                    <c:v>R2</c:v>
                  </c:pt>
                  <c:pt idx="20">
                    <c:v>R3</c:v>
                  </c:pt>
                </c:lvl>
              </c:multiLvlStrCache>
            </c:multiLvlStrRef>
          </c:cat>
          <c:val>
            <c:numRef>
              <c:f>HOURS_TASK_SUBTASK!$B$2:$B$29</c:f>
              <c:numCache>
                <c:formatCode>[h]:mm:ss;@</c:formatCode>
                <c:ptCount val="2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4.1666666666666664E-2</c:v>
                </c:pt>
                <c:pt idx="18">
                  <c:v>0.29166666666666663</c:v>
                </c:pt>
                <c:pt idx="19">
                  <c:v>0.33333333333333331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HOURS_PERSON_DAY!$A$3:$A$20</c:f>
              <c:strCache>
                <c:ptCount val="1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(en blanco)</c:v>
                </c:pt>
              </c:strCache>
            </c:strRef>
          </c:cat>
          <c:val>
            <c:numRef>
              <c:f>HOURS_PERSON_DAY!$B$3:$B$20</c:f>
              <c:numCache>
                <c:formatCode>[h]:mm:ss;@</c:formatCode>
                <c:ptCount val="1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HOURS_PERSON_DAY!$A$3:$A$20</c:f>
              <c:strCache>
                <c:ptCount val="1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(en blanco)</c:v>
                </c:pt>
              </c:strCache>
            </c:strRef>
          </c:cat>
          <c:val>
            <c:numRef>
              <c:f>HOURS_PERSON_DAY!$C$3:$C$20</c:f>
              <c:numCache>
                <c:formatCode>[h]:mm:ss;@</c:formatCode>
                <c:ptCount val="17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HOURS_PERSON_DAY!$A$3:$A$20</c:f>
              <c:strCache>
                <c:ptCount val="1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(en blanco)</c:v>
                </c:pt>
              </c:strCache>
            </c:strRef>
          </c:cat>
          <c:val>
            <c:numRef>
              <c:f>HOURS_PERSON_DAY!$D$3:$D$20</c:f>
              <c:numCache>
                <c:formatCode>[h]:mm:ss;@</c:formatCode>
                <c:ptCount val="17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HOURS_PERSON_DAY!$A$3:$A$20</c:f>
              <c:strCache>
                <c:ptCount val="1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(en blanco)</c:v>
                </c:pt>
              </c:strCache>
            </c:strRef>
          </c:cat>
          <c:val>
            <c:numRef>
              <c:f>HOURS_PERSON_DAY!$E$3:$E$20</c:f>
              <c:numCache>
                <c:formatCode>[h]:mm:ss;@</c:formatCode>
                <c:ptCount val="1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HOURS_PERSON_DAY!$A$3:$A$20</c:f>
              <c:strCache>
                <c:ptCount val="1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(en blanco)</c:v>
                </c:pt>
              </c:strCache>
            </c:strRef>
          </c:cat>
          <c:val>
            <c:numRef>
              <c:f>HOURS_PERSON_DAY!$F$3:$F$20</c:f>
              <c:numCache>
                <c:formatCode>[h]:mm:ss;@</c:formatCode>
                <c:ptCount val="17"/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13.858062847219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6T00:00:00" count="17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m/>
      </sharedItems>
      <fieldGroup par="7" base="0">
        <rangePr groupBy="days" startDate="2025-02-04T00:00:00" endDate="2025-02-26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12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1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21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6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s v=""/>
  </r>
  <r>
    <x v="16"/>
    <x v="11"/>
    <x v="10"/>
    <x v="5"/>
    <x v="2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29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28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6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0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8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71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0.33333333333333331</v>
      </c>
      <c r="G10" s="27">
        <f>IF(A10="","",SUMIF(TRACKING!D:D,A10,TRACKING!G:G))</f>
        <v>0.33333333333333348</v>
      </c>
    </row>
    <row r="11" spans="1:7" x14ac:dyDescent="0.25">
      <c r="A11" s="9"/>
      <c r="B11" s="9" t="s">
        <v>72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11</v>
      </c>
      <c r="F17" s="27">
        <f t="shared" si="1"/>
        <v>3.4583333333333335</v>
      </c>
      <c r="G17" s="27">
        <f>IF(A17="","",SUMIF(TRACKING!D:D,A17,TRACKING!G:G))</f>
        <v>6.1874999999999982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11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11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11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11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11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11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11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11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11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11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11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11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11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11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11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31" workbookViewId="0">
      <selection activeCell="H61" sqref="H61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71</v>
      </c>
      <c r="E58" s="9" t="s">
        <v>72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71</v>
      </c>
      <c r="E59" s="9" t="s">
        <v>72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71</v>
      </c>
      <c r="E60" s="9" t="s">
        <v>72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71</v>
      </c>
      <c r="E61" s="9" t="s">
        <v>72</v>
      </c>
      <c r="F61" s="9" t="s">
        <v>24</v>
      </c>
      <c r="G61" s="21">
        <f t="shared" si="0"/>
        <v>8.333333333333337E-2</v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tabSelected="1" workbookViewId="0">
      <selection activeCell="A13" sqref="A13"/>
    </sheetView>
  </sheetViews>
  <sheetFormatPr baseColWidth="10" defaultColWidth="11.42578125" defaultRowHeight="15" x14ac:dyDescent="0.25"/>
  <cols>
    <col min="1" max="1" width="35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67</v>
      </c>
      <c r="B1" s="29" t="s">
        <v>18</v>
      </c>
    </row>
    <row r="2" spans="1:2" x14ac:dyDescent="0.25">
      <c r="A2" s="3" t="s">
        <v>68</v>
      </c>
      <c r="B2" s="29">
        <v>0</v>
      </c>
    </row>
    <row r="3" spans="1:2" x14ac:dyDescent="0.25">
      <c r="A3" s="32" t="s">
        <v>68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6.1875000000000009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" t="s">
        <v>38</v>
      </c>
      <c r="B22" s="29">
        <v>0.33333333333333331</v>
      </c>
    </row>
    <row r="23" spans="1:2" x14ac:dyDescent="0.25">
      <c r="A23" s="32" t="s">
        <v>39</v>
      </c>
      <c r="B23" s="29">
        <v>4.1666666666666664E-2</v>
      </c>
    </row>
    <row r="24" spans="1:2" x14ac:dyDescent="0.25">
      <c r="A24" s="32" t="s">
        <v>40</v>
      </c>
      <c r="B24" s="29">
        <v>0.29166666666666663</v>
      </c>
    </row>
    <row r="25" spans="1:2" x14ac:dyDescent="0.25">
      <c r="A25" s="3" t="s">
        <v>53</v>
      </c>
      <c r="B25" s="29">
        <v>0.33333333333333331</v>
      </c>
    </row>
    <row r="26" spans="1:2" x14ac:dyDescent="0.25">
      <c r="A26" s="32" t="s">
        <v>54</v>
      </c>
      <c r="B26" s="29">
        <v>0.33333333333333331</v>
      </c>
    </row>
    <row r="27" spans="1:2" x14ac:dyDescent="0.25">
      <c r="A27" s="3" t="s">
        <v>71</v>
      </c>
      <c r="B27" s="29">
        <v>0.33333333333333331</v>
      </c>
    </row>
    <row r="28" spans="1:2" x14ac:dyDescent="0.25">
      <c r="A28" s="32" t="s">
        <v>72</v>
      </c>
      <c r="B28" s="29">
        <v>0.33333333333333331</v>
      </c>
    </row>
    <row r="29" spans="1:2" x14ac:dyDescent="0.25">
      <c r="A29" s="3" t="s">
        <v>69</v>
      </c>
      <c r="B29" s="29">
        <v>7.5208333333333339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7" width="7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67</v>
      </c>
      <c r="B2" t="s">
        <v>68</v>
      </c>
      <c r="C2" t="s">
        <v>29</v>
      </c>
      <c r="D2" t="s">
        <v>32</v>
      </c>
      <c r="E2" t="s">
        <v>38</v>
      </c>
      <c r="F2" t="s">
        <v>53</v>
      </c>
      <c r="G2" t="s">
        <v>71</v>
      </c>
      <c r="H2" s="29" t="s">
        <v>69</v>
      </c>
      <c r="I2"/>
    </row>
    <row r="3" spans="1:9" x14ac:dyDescent="0.25">
      <c r="A3" s="3" t="s">
        <v>26</v>
      </c>
      <c r="C3" s="29">
        <v>8.3333333333333329E-2</v>
      </c>
      <c r="D3" s="29">
        <v>1.6458333333333333</v>
      </c>
      <c r="E3" s="29">
        <v>8.3333333333333329E-2</v>
      </c>
      <c r="F3" s="29">
        <v>8.3333333333333329E-2</v>
      </c>
      <c r="G3" s="29">
        <v>8.3333333333333329E-2</v>
      </c>
      <c r="H3" s="29">
        <v>1.9791666666666663</v>
      </c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8.3333333333333329E-2</v>
      </c>
      <c r="H4" s="29">
        <v>1.8958333333333328</v>
      </c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8.3333333333333329E-2</v>
      </c>
      <c r="H5" s="29">
        <v>1.6666666666666661</v>
      </c>
      <c r="I5"/>
    </row>
    <row r="6" spans="1:9" x14ac:dyDescent="0.25">
      <c r="A6" s="3" t="s">
        <v>24</v>
      </c>
      <c r="C6" s="29">
        <v>8.3333333333333329E-2</v>
      </c>
      <c r="D6" s="29">
        <v>1.6458333333333333</v>
      </c>
      <c r="E6" s="29">
        <v>8.3333333333333329E-2</v>
      </c>
      <c r="F6" s="29">
        <v>8.3333333333333329E-2</v>
      </c>
      <c r="G6" s="29">
        <v>8.3333333333333329E-2</v>
      </c>
      <c r="H6" s="29">
        <v>1.9791666666666663</v>
      </c>
      <c r="I6"/>
    </row>
    <row r="7" spans="1:9" x14ac:dyDescent="0.25">
      <c r="A7" s="3" t="s">
        <v>68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69</v>
      </c>
      <c r="B8" s="29">
        <v>0</v>
      </c>
      <c r="C8" s="29">
        <v>0.33333333333333331</v>
      </c>
      <c r="D8" s="29">
        <v>6.1874999999999991</v>
      </c>
      <c r="E8" s="29">
        <v>0.33333333333333331</v>
      </c>
      <c r="F8" s="29">
        <v>0.33333333333333331</v>
      </c>
      <c r="G8" s="29">
        <v>0.33333333333333331</v>
      </c>
      <c r="H8" s="29">
        <v>7.5208333333333313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67</v>
      </c>
      <c r="B2" t="s">
        <v>26</v>
      </c>
      <c r="C2" t="s">
        <v>22</v>
      </c>
      <c r="D2" t="s">
        <v>19</v>
      </c>
      <c r="E2" t="s">
        <v>24</v>
      </c>
      <c r="F2" t="s">
        <v>68</v>
      </c>
      <c r="G2" s="29" t="s">
        <v>69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70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73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68</v>
      </c>
      <c r="F19" s="29">
        <v>0</v>
      </c>
      <c r="G19" s="29">
        <v>0</v>
      </c>
    </row>
    <row r="20" spans="1:7" x14ac:dyDescent="0.25">
      <c r="A20" s="3" t="s">
        <v>69</v>
      </c>
      <c r="B20" s="29">
        <v>1.9791666666666667</v>
      </c>
      <c r="C20" s="29">
        <v>1.8958333333333333</v>
      </c>
      <c r="D20" s="29">
        <v>1.6666666666666665</v>
      </c>
      <c r="E20" s="29">
        <v>1.9791666666666667</v>
      </c>
      <c r="F20" s="29">
        <v>0</v>
      </c>
      <c r="G20" s="29">
        <v>7.520833333333333</v>
      </c>
    </row>
    <row r="21" spans="1:7" x14ac:dyDescent="0.25">
      <c r="B21"/>
      <c r="C21"/>
      <c r="D21"/>
      <c r="E21"/>
      <c r="F21"/>
      <c r="G21"/>
    </row>
    <row r="22" spans="1:7" x14ac:dyDescent="0.25">
      <c r="B22"/>
      <c r="C22"/>
      <c r="D22"/>
      <c r="E22"/>
      <c r="F22"/>
      <c r="G22"/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2025-02-25T20:35:39Z</dcterms:modified>
  <cp:category/>
  <cp:contentStatus/>
</cp:coreProperties>
</file>