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santu\Desktop\tracking\Drafts-Ballingo\"/>
    </mc:Choice>
  </mc:AlternateContent>
  <xr:revisionPtr revIDLastSave="0" documentId="13_ncr:1_{90CA7CA0-5086-45E5-BC72-0290AE214C35}" xr6:coauthVersionLast="47" xr6:coauthVersionMax="47" xr10:uidLastSave="{00000000-0000-0000-0000-000000000000}"/>
  <bookViews>
    <workbookView xWindow="-120" yWindow="-120" windowWidth="29040" windowHeight="15720" activeTab="3" xr2:uid="{00000000-000D-0000-FFFF-FFFF00000000}"/>
  </bookViews>
  <sheets>
    <sheet name="TEAM" sheetId="1" r:id="rId1"/>
    <sheet name="WBS" sheetId="12" r:id="rId2"/>
    <sheet name="TRACKING" sheetId="2" r:id="rId3"/>
    <sheet name="HOURS_TASK_SUBTASK" sheetId="8" r:id="rId4"/>
    <sheet name="HOURS_PERSON_TASK" sheetId="7" r:id="rId5"/>
    <sheet name="HOURS_PERSON_DAY" sheetId="10" r:id="rId6"/>
    <sheet name="GRAPHS" sheetId="9" r:id="rId7"/>
  </sheets>
  <calcPr calcId="191028"/>
  <pivotCaches>
    <pivotCache cacheId="9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51" i="2" l="1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D61" i="12"/>
  <c r="E61" i="12"/>
  <c r="F61" i="12"/>
  <c r="G61" i="12"/>
  <c r="D62" i="12"/>
  <c r="E62" i="12"/>
  <c r="F62" i="12"/>
  <c r="G62" i="12"/>
  <c r="D63" i="12"/>
  <c r="E63" i="12"/>
  <c r="F63" i="12"/>
  <c r="G63" i="12"/>
  <c r="D64" i="12"/>
  <c r="E64" i="12"/>
  <c r="F64" i="12"/>
  <c r="G64" i="12"/>
  <c r="D65" i="12"/>
  <c r="E65" i="12"/>
  <c r="F65" i="12"/>
  <c r="G65" i="12"/>
  <c r="D66" i="12"/>
  <c r="E66" i="12"/>
  <c r="F66" i="12"/>
  <c r="G66" i="12"/>
  <c r="D67" i="12"/>
  <c r="E67" i="12"/>
  <c r="F67" i="12"/>
  <c r="G67" i="12"/>
  <c r="D68" i="12"/>
  <c r="E68" i="12"/>
  <c r="F68" i="12"/>
  <c r="G68" i="12"/>
  <c r="D69" i="12"/>
  <c r="E69" i="12"/>
  <c r="F69" i="12"/>
  <c r="G69" i="12"/>
  <c r="D70" i="12"/>
  <c r="E70" i="12"/>
  <c r="F70" i="12"/>
  <c r="G70" i="12"/>
  <c r="D71" i="12"/>
  <c r="E71" i="12"/>
  <c r="F71" i="12"/>
  <c r="G71" i="12"/>
  <c r="D72" i="12"/>
  <c r="E72" i="12"/>
  <c r="F72" i="12"/>
  <c r="G72" i="12"/>
  <c r="D73" i="12"/>
  <c r="E73" i="12"/>
  <c r="F73" i="12"/>
  <c r="G73" i="12"/>
  <c r="D74" i="12"/>
  <c r="E74" i="12"/>
  <c r="F74" i="12"/>
  <c r="G74" i="12"/>
  <c r="D75" i="12"/>
  <c r="E75" i="12"/>
  <c r="F75" i="12"/>
  <c r="G75" i="12"/>
  <c r="D76" i="12"/>
  <c r="E76" i="12"/>
  <c r="F76" i="12"/>
  <c r="G76" i="12"/>
  <c r="D77" i="12"/>
  <c r="E77" i="12"/>
  <c r="F77" i="12"/>
  <c r="G77" i="12"/>
  <c r="D78" i="12"/>
  <c r="E78" i="12"/>
  <c r="F78" i="12"/>
  <c r="G78" i="12"/>
  <c r="D79" i="12"/>
  <c r="E79" i="12"/>
  <c r="F79" i="12"/>
  <c r="G79" i="12"/>
  <c r="D80" i="12"/>
  <c r="E80" i="12"/>
  <c r="F80" i="12"/>
  <c r="G80" i="12"/>
  <c r="D81" i="12"/>
  <c r="E81" i="12"/>
  <c r="F81" i="12"/>
  <c r="G81" i="12"/>
  <c r="D82" i="12"/>
  <c r="E82" i="12"/>
  <c r="F82" i="12"/>
  <c r="G82" i="12"/>
  <c r="D83" i="12"/>
  <c r="E83" i="12"/>
  <c r="F83" i="12"/>
  <c r="G83" i="12"/>
  <c r="D84" i="12"/>
  <c r="E84" i="12"/>
  <c r="F84" i="12"/>
  <c r="G84" i="12"/>
  <c r="D85" i="12"/>
  <c r="E85" i="12"/>
  <c r="F85" i="12"/>
  <c r="G85" i="12"/>
  <c r="D86" i="12"/>
  <c r="E86" i="12"/>
  <c r="F86" i="12"/>
  <c r="G86" i="12"/>
  <c r="D87" i="12"/>
  <c r="E87" i="12"/>
  <c r="F87" i="12"/>
  <c r="G87" i="12"/>
  <c r="D88" i="12"/>
  <c r="E88" i="12"/>
  <c r="F88" i="12"/>
  <c r="G88" i="12"/>
  <c r="D89" i="12"/>
  <c r="E89" i="12"/>
  <c r="F89" i="12"/>
  <c r="G89" i="12"/>
  <c r="D90" i="12"/>
  <c r="E90" i="12"/>
  <c r="F90" i="12"/>
  <c r="G90" i="12"/>
  <c r="D91" i="12"/>
  <c r="E91" i="12"/>
  <c r="F91" i="12"/>
  <c r="G91" i="12"/>
  <c r="D92" i="12"/>
  <c r="E92" i="12"/>
  <c r="F92" i="12"/>
  <c r="G92" i="12"/>
  <c r="D93" i="12"/>
  <c r="E93" i="12"/>
  <c r="F93" i="12"/>
  <c r="G93" i="12"/>
  <c r="D94" i="12"/>
  <c r="E94" i="12"/>
  <c r="F94" i="12"/>
  <c r="G94" i="12"/>
  <c r="D95" i="12"/>
  <c r="E95" i="12"/>
  <c r="F95" i="12"/>
  <c r="G95" i="12"/>
  <c r="D96" i="12"/>
  <c r="E96" i="12"/>
  <c r="F96" i="12"/>
  <c r="G96" i="12"/>
  <c r="D97" i="12"/>
  <c r="E97" i="12"/>
  <c r="F97" i="12"/>
  <c r="G97" i="12"/>
  <c r="D98" i="12"/>
  <c r="E98" i="12"/>
  <c r="F98" i="12"/>
  <c r="G98" i="12"/>
  <c r="D99" i="12"/>
  <c r="E99" i="12"/>
  <c r="F99" i="12"/>
  <c r="G99" i="12"/>
  <c r="D100" i="12"/>
  <c r="E100" i="12"/>
  <c r="F100" i="12"/>
  <c r="G100" i="12"/>
  <c r="D101" i="12"/>
  <c r="E101" i="12"/>
  <c r="F101" i="12"/>
  <c r="G101" i="12"/>
  <c r="D102" i="12"/>
  <c r="E102" i="12"/>
  <c r="F102" i="12"/>
  <c r="G102" i="12"/>
  <c r="D103" i="12"/>
  <c r="E103" i="12"/>
  <c r="F103" i="12"/>
  <c r="G103" i="12"/>
  <c r="D104" i="12"/>
  <c r="E104" i="12"/>
  <c r="F104" i="12"/>
  <c r="G104" i="12"/>
  <c r="D105" i="12"/>
  <c r="E105" i="12"/>
  <c r="F105" i="12"/>
  <c r="G105" i="12"/>
  <c r="D106" i="12"/>
  <c r="E106" i="12"/>
  <c r="F106" i="12"/>
  <c r="G106" i="12"/>
  <c r="D107" i="12"/>
  <c r="E107" i="12"/>
  <c r="F107" i="12"/>
  <c r="G107" i="12"/>
  <c r="D108" i="12"/>
  <c r="E108" i="12"/>
  <c r="F108" i="12"/>
  <c r="G108" i="12"/>
  <c r="D109" i="12"/>
  <c r="E109" i="12"/>
  <c r="F109" i="12"/>
  <c r="G109" i="12"/>
  <c r="D110" i="12"/>
  <c r="E110" i="12"/>
  <c r="F110" i="12"/>
  <c r="G110" i="12"/>
  <c r="D111" i="12"/>
  <c r="E111" i="12"/>
  <c r="F111" i="12"/>
  <c r="G111" i="12"/>
  <c r="D112" i="12"/>
  <c r="E112" i="12"/>
  <c r="F112" i="12"/>
  <c r="G112" i="12"/>
  <c r="D113" i="12"/>
  <c r="E113" i="12"/>
  <c r="F113" i="12"/>
  <c r="G113" i="12"/>
  <c r="D114" i="12"/>
  <c r="E114" i="12"/>
  <c r="F114" i="12"/>
  <c r="G114" i="12"/>
  <c r="D115" i="12"/>
  <c r="E115" i="12"/>
  <c r="F115" i="12"/>
  <c r="G115" i="12"/>
  <c r="D116" i="12"/>
  <c r="E116" i="12"/>
  <c r="F116" i="12"/>
  <c r="G116" i="12"/>
  <c r="D117" i="12"/>
  <c r="E117" i="12"/>
  <c r="F117" i="12"/>
  <c r="G117" i="12"/>
  <c r="D118" i="12"/>
  <c r="E118" i="12"/>
  <c r="F118" i="12"/>
  <c r="G118" i="12"/>
  <c r="D119" i="12"/>
  <c r="E119" i="12"/>
  <c r="F119" i="12"/>
  <c r="G119" i="12"/>
  <c r="D120" i="12"/>
  <c r="E120" i="12"/>
  <c r="F120" i="12"/>
  <c r="G120" i="12"/>
  <c r="D121" i="12"/>
  <c r="E121" i="12"/>
  <c r="F121" i="12"/>
  <c r="G121" i="12"/>
  <c r="D122" i="12"/>
  <c r="E122" i="12"/>
  <c r="F122" i="12"/>
  <c r="G122" i="12"/>
  <c r="D123" i="12"/>
  <c r="E123" i="12"/>
  <c r="F123" i="12"/>
  <c r="G123" i="12"/>
  <c r="D124" i="12"/>
  <c r="E124" i="12"/>
  <c r="F124" i="12"/>
  <c r="G124" i="12"/>
  <c r="D125" i="12"/>
  <c r="E125" i="12"/>
  <c r="F125" i="12"/>
  <c r="G125" i="12"/>
  <c r="D126" i="12"/>
  <c r="E126" i="12"/>
  <c r="F126" i="12"/>
  <c r="G126" i="12"/>
  <c r="D127" i="12"/>
  <c r="E127" i="12"/>
  <c r="F127" i="12"/>
  <c r="G127" i="12"/>
  <c r="D128" i="12"/>
  <c r="E128" i="12"/>
  <c r="F128" i="12"/>
  <c r="G128" i="12"/>
  <c r="D129" i="12"/>
  <c r="E129" i="12"/>
  <c r="F129" i="12"/>
  <c r="G129" i="12"/>
  <c r="D130" i="12"/>
  <c r="E130" i="12"/>
  <c r="F130" i="12"/>
  <c r="G130" i="12"/>
  <c r="D131" i="12"/>
  <c r="E131" i="12"/>
  <c r="F131" i="12"/>
  <c r="G131" i="12"/>
  <c r="D132" i="12"/>
  <c r="E132" i="12"/>
  <c r="F132" i="12"/>
  <c r="G132" i="12"/>
  <c r="D133" i="12"/>
  <c r="E133" i="12"/>
  <c r="F133" i="12"/>
  <c r="G133" i="12"/>
  <c r="D134" i="12"/>
  <c r="E134" i="12"/>
  <c r="F134" i="12"/>
  <c r="G134" i="12"/>
  <c r="D135" i="12"/>
  <c r="E135" i="12"/>
  <c r="F135" i="12"/>
  <c r="G135" i="12"/>
  <c r="D136" i="12"/>
  <c r="E136" i="12"/>
  <c r="F136" i="12"/>
  <c r="G136" i="12"/>
  <c r="D137" i="12"/>
  <c r="E137" i="12"/>
  <c r="F137" i="12"/>
  <c r="G137" i="12"/>
  <c r="D138" i="12"/>
  <c r="E138" i="12"/>
  <c r="F138" i="12"/>
  <c r="G138" i="12"/>
  <c r="D139" i="12"/>
  <c r="E139" i="12"/>
  <c r="F139" i="12"/>
  <c r="G139" i="12"/>
  <c r="D140" i="12"/>
  <c r="E140" i="12"/>
  <c r="F140" i="12"/>
  <c r="G140" i="12"/>
  <c r="D141" i="12"/>
  <c r="E141" i="12"/>
  <c r="F141" i="12"/>
  <c r="G141" i="12"/>
  <c r="D142" i="12"/>
  <c r="E142" i="12"/>
  <c r="F142" i="12"/>
  <c r="G142" i="12"/>
  <c r="D143" i="12"/>
  <c r="E143" i="12"/>
  <c r="F143" i="12"/>
  <c r="G143" i="12"/>
  <c r="D144" i="12"/>
  <c r="E144" i="12"/>
  <c r="F144" i="12"/>
  <c r="G144" i="12"/>
  <c r="D145" i="12"/>
  <c r="E145" i="12"/>
  <c r="F145" i="12"/>
  <c r="G145" i="12"/>
  <c r="D146" i="12"/>
  <c r="E146" i="12"/>
  <c r="F146" i="12"/>
  <c r="G146" i="12"/>
  <c r="D147" i="12"/>
  <c r="E147" i="12"/>
  <c r="F147" i="12"/>
  <c r="G147" i="12"/>
  <c r="D148" i="12"/>
  <c r="E148" i="12"/>
  <c r="F148" i="12"/>
  <c r="G148" i="12"/>
  <c r="D149" i="12"/>
  <c r="E149" i="12"/>
  <c r="F149" i="12"/>
  <c r="G149" i="12"/>
  <c r="D150" i="12"/>
  <c r="E150" i="12"/>
  <c r="F150" i="12"/>
  <c r="G150" i="12"/>
  <c r="G3" i="2" l="1"/>
  <c r="G4" i="2"/>
  <c r="G5" i="2"/>
  <c r="D6" i="12" s="1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D21" i="12" s="1"/>
  <c r="G26" i="2"/>
  <c r="G27" i="2"/>
  <c r="G28" i="2"/>
  <c r="G29" i="2"/>
  <c r="G30" i="2"/>
  <c r="G31" i="2"/>
  <c r="G32" i="2"/>
  <c r="G33" i="2"/>
  <c r="D24" i="12" s="1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" i="12"/>
  <c r="D4" i="12"/>
  <c r="D5" i="12"/>
  <c r="G5" i="12"/>
  <c r="G6" i="12"/>
  <c r="D7" i="12"/>
  <c r="G7" i="12"/>
  <c r="D8" i="12"/>
  <c r="G8" i="12"/>
  <c r="D9" i="12"/>
  <c r="G9" i="12"/>
  <c r="D10" i="12"/>
  <c r="G10" i="12"/>
  <c r="D11" i="12"/>
  <c r="F11" i="12"/>
  <c r="G11" i="12"/>
  <c r="D12" i="12"/>
  <c r="F12" i="12"/>
  <c r="G12" i="12"/>
  <c r="D13" i="12"/>
  <c r="G13" i="12"/>
  <c r="D14" i="12"/>
  <c r="F14" i="12"/>
  <c r="G14" i="12"/>
  <c r="D15" i="12"/>
  <c r="F15" i="12"/>
  <c r="G15" i="12"/>
  <c r="D16" i="12"/>
  <c r="G16" i="12"/>
  <c r="D17" i="12"/>
  <c r="D18" i="12"/>
  <c r="G18" i="12"/>
  <c r="D19" i="12"/>
  <c r="G19" i="12"/>
  <c r="D20" i="12"/>
  <c r="F20" i="12"/>
  <c r="G20" i="12"/>
  <c r="G21" i="12"/>
  <c r="D22" i="12"/>
  <c r="F22" i="12"/>
  <c r="G22" i="12"/>
  <c r="G23" i="12"/>
  <c r="F24" i="12"/>
  <c r="G24" i="12"/>
  <c r="D25" i="12"/>
  <c r="G25" i="12"/>
  <c r="D26" i="12"/>
  <c r="F26" i="12"/>
  <c r="G26" i="12"/>
  <c r="D27" i="12"/>
  <c r="F27" i="12"/>
  <c r="G27" i="12"/>
  <c r="D28" i="12"/>
  <c r="G28" i="12"/>
  <c r="D29" i="12"/>
  <c r="F29" i="12"/>
  <c r="G29" i="12"/>
  <c r="D30" i="12"/>
  <c r="E30" i="12"/>
  <c r="F30" i="12"/>
  <c r="G30" i="12"/>
  <c r="D31" i="12"/>
  <c r="G31" i="12"/>
  <c r="D32" i="12"/>
  <c r="F32" i="12"/>
  <c r="G32" i="12"/>
  <c r="D33" i="12"/>
  <c r="G33" i="12"/>
  <c r="D34" i="12"/>
  <c r="F34" i="12"/>
  <c r="G34" i="12"/>
  <c r="D35" i="12"/>
  <c r="F35" i="12"/>
  <c r="G35" i="12"/>
  <c r="D36" i="12"/>
  <c r="F36" i="12"/>
  <c r="G36" i="12"/>
  <c r="D37" i="12"/>
  <c r="F37" i="12"/>
  <c r="G37" i="12"/>
  <c r="D38" i="12"/>
  <c r="F38" i="12"/>
  <c r="G38" i="12"/>
  <c r="D39" i="12"/>
  <c r="F39" i="12"/>
  <c r="G39" i="12"/>
  <c r="D40" i="12"/>
  <c r="F40" i="12"/>
  <c r="G40" i="12"/>
  <c r="D41" i="12"/>
  <c r="F41" i="12"/>
  <c r="G41" i="12"/>
  <c r="D42" i="12"/>
  <c r="F42" i="12"/>
  <c r="G42" i="12"/>
  <c r="D43" i="12"/>
  <c r="F43" i="12"/>
  <c r="G43" i="12"/>
  <c r="D44" i="12"/>
  <c r="F44" i="12"/>
  <c r="G44" i="12"/>
  <c r="D45" i="12"/>
  <c r="F45" i="12"/>
  <c r="G45" i="12"/>
  <c r="D46" i="12"/>
  <c r="F46" i="12"/>
  <c r="G46" i="12"/>
  <c r="D47" i="12"/>
  <c r="E47" i="12"/>
  <c r="F47" i="12"/>
  <c r="G47" i="12"/>
  <c r="D48" i="12"/>
  <c r="E48" i="12"/>
  <c r="F48" i="12"/>
  <c r="G48" i="12"/>
  <c r="D49" i="12"/>
  <c r="E49" i="12"/>
  <c r="F49" i="12"/>
  <c r="G49" i="12"/>
  <c r="D50" i="12"/>
  <c r="E50" i="12"/>
  <c r="F50" i="12"/>
  <c r="G50" i="12"/>
  <c r="D51" i="12"/>
  <c r="E51" i="12"/>
  <c r="F51" i="12"/>
  <c r="G51" i="12"/>
  <c r="D52" i="12"/>
  <c r="G52" i="12"/>
  <c r="D53" i="12"/>
  <c r="F53" i="12"/>
  <c r="G53" i="12"/>
  <c r="D54" i="12"/>
  <c r="E54" i="12" s="1"/>
  <c r="F54" i="12"/>
  <c r="G54" i="12"/>
  <c r="D55" i="12"/>
  <c r="E55" i="12"/>
  <c r="F55" i="12"/>
  <c r="G55" i="12"/>
  <c r="D56" i="12"/>
  <c r="E56" i="12"/>
  <c r="F56" i="12"/>
  <c r="G56" i="12"/>
  <c r="D57" i="12"/>
  <c r="E57" i="12"/>
  <c r="F57" i="12"/>
  <c r="G57" i="12"/>
  <c r="D58" i="12"/>
  <c r="E58" i="12"/>
  <c r="F58" i="12"/>
  <c r="G58" i="12"/>
  <c r="D59" i="12"/>
  <c r="E59" i="12"/>
  <c r="F59" i="12"/>
  <c r="G59" i="12"/>
  <c r="D60" i="12"/>
  <c r="E60" i="12"/>
  <c r="F60" i="12"/>
  <c r="G60" i="12"/>
  <c r="D2" i="12"/>
  <c r="G2" i="2"/>
  <c r="D23" i="12" l="1"/>
  <c r="G17" i="12"/>
  <c r="G4" i="12"/>
  <c r="D3" i="12"/>
  <c r="E8" i="12" s="1"/>
  <c r="F8" i="12" s="1"/>
  <c r="G2" i="12"/>
  <c r="E53" i="12"/>
  <c r="E52" i="12"/>
  <c r="E46" i="12"/>
  <c r="E45" i="12"/>
  <c r="E44" i="12"/>
  <c r="E43" i="12"/>
  <c r="E42" i="12"/>
  <c r="E41" i="12"/>
  <c r="E40" i="12"/>
  <c r="E39" i="12"/>
  <c r="E38" i="12"/>
  <c r="E37" i="12"/>
  <c r="E36" i="12"/>
  <c r="E35" i="12"/>
  <c r="E34" i="12"/>
  <c r="E33" i="12"/>
  <c r="E32" i="12"/>
  <c r="E31" i="12"/>
  <c r="E29" i="12"/>
  <c r="E28" i="12"/>
  <c r="E27" i="12"/>
  <c r="E26" i="12"/>
  <c r="E2" i="12"/>
  <c r="E25" i="12" l="1"/>
  <c r="E24" i="12"/>
  <c r="E23" i="12"/>
  <c r="E22" i="12"/>
  <c r="E21" i="12"/>
  <c r="E20" i="12"/>
  <c r="E19" i="12"/>
  <c r="F19" i="12" s="1"/>
  <c r="E12" i="12"/>
  <c r="E11" i="12"/>
  <c r="E15" i="12"/>
  <c r="E5" i="12"/>
  <c r="E9" i="12"/>
  <c r="E3" i="12"/>
  <c r="E14" i="12"/>
  <c r="E4" i="12"/>
  <c r="E16" i="12"/>
  <c r="E10" i="12"/>
  <c r="E13" i="12"/>
  <c r="E17" i="12"/>
  <c r="E6" i="12"/>
  <c r="E18" i="12"/>
  <c r="E7" i="12"/>
  <c r="F3" i="12"/>
  <c r="F21" i="12"/>
  <c r="F28" i="12"/>
  <c r="F33" i="12"/>
  <c r="F31" i="12"/>
  <c r="F52" i="12"/>
  <c r="F16" i="12"/>
  <c r="F25" i="12"/>
  <c r="F18" i="12"/>
  <c r="F23" i="12"/>
  <c r="F6" i="12"/>
  <c r="F7" i="12"/>
  <c r="F10" i="12"/>
  <c r="F4" i="12" l="1"/>
  <c r="F5" i="12"/>
  <c r="F9" i="12"/>
  <c r="F17" i="12"/>
  <c r="F13" i="12"/>
  <c r="F2" i="12"/>
</calcChain>
</file>

<file path=xl/sharedStrings.xml><?xml version="1.0" encoding="utf-8"?>
<sst xmlns="http://schemas.openxmlformats.org/spreadsheetml/2006/main" count="205" uniqueCount="56">
  <si>
    <t>Tarea</t>
  </si>
  <si>
    <t>Miembro</t>
  </si>
  <si>
    <t>USER</t>
  </si>
  <si>
    <t>LAST NAME</t>
  </si>
  <si>
    <t>FIRST NAME</t>
  </si>
  <si>
    <t>TASK</t>
  </si>
  <si>
    <t>SUBTASK</t>
  </si>
  <si>
    <t>SUBTASK ESTIMATE</t>
  </si>
  <si>
    <t>SUBTASK DURATION</t>
  </si>
  <si>
    <t>STAGE</t>
  </si>
  <si>
    <t>TASK ESTIMATE</t>
  </si>
  <si>
    <t>TASK DURATION</t>
  </si>
  <si>
    <t>DATE</t>
  </si>
  <si>
    <t>STARTING TIME</t>
  </si>
  <si>
    <t>FINAL TIME</t>
  </si>
  <si>
    <t>AUTHOR</t>
  </si>
  <si>
    <t>DURATION</t>
  </si>
  <si>
    <t>NOTES</t>
  </si>
  <si>
    <t>Etiquetas de fila</t>
  </si>
  <si>
    <t>Total general</t>
  </si>
  <si>
    <t>Suma de DURATION</t>
  </si>
  <si>
    <t>(en blanco)</t>
  </si>
  <si>
    <t>Paula</t>
  </si>
  <si>
    <t>Rodríguez Morales</t>
  </si>
  <si>
    <t>Paula Rosa</t>
  </si>
  <si>
    <t>Mauro</t>
  </si>
  <si>
    <t>Gómez Guillén</t>
  </si>
  <si>
    <t>Santiago</t>
  </si>
  <si>
    <t>Santana Martínez</t>
  </si>
  <si>
    <t>Acaymo</t>
  </si>
  <si>
    <t>Granado Sánchez</t>
  </si>
  <si>
    <t>Acaymo Jesús</t>
  </si>
  <si>
    <t xml:space="preserve">R0 </t>
  </si>
  <si>
    <t>Description</t>
  </si>
  <si>
    <t>04-feb</t>
  </si>
  <si>
    <t>Aplication</t>
  </si>
  <si>
    <t>Mock - Ups</t>
  </si>
  <si>
    <t>05-feb</t>
  </si>
  <si>
    <t>06-feb</t>
  </si>
  <si>
    <t>DB Structure Draft Version 1</t>
  </si>
  <si>
    <t>Stutying Django</t>
  </si>
  <si>
    <t>R1</t>
  </si>
  <si>
    <t>Market Analysis</t>
  </si>
  <si>
    <t>SWOT Analysis</t>
  </si>
  <si>
    <t>Studying Django</t>
  </si>
  <si>
    <t>Backend-First Steps</t>
  </si>
  <si>
    <t>10-feb</t>
  </si>
  <si>
    <t>11-feb</t>
  </si>
  <si>
    <t>12-feb</t>
  </si>
  <si>
    <t>Skin Design</t>
  </si>
  <si>
    <t>Frontend-First Steps</t>
  </si>
  <si>
    <t>14-feb</t>
  </si>
  <si>
    <t>15-feb</t>
  </si>
  <si>
    <t>Backend developing DB functions</t>
  </si>
  <si>
    <t>Frontend developing components</t>
  </si>
  <si>
    <t>16-feb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</si>
</sst>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[h]:mm:ss;@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2" fillId="2" borderId="0" xfId="0" applyFont="1" applyFill="1"/>
    <xf numFmtId="0" fontId="2" fillId="0" borderId="0" xfId="0" applyFont="1"/>
    <xf numFmtId="0" fontId="1" fillId="0" borderId="1" xfId="0" applyFont="1" applyBorder="1"/>
    <xf numFmtId="0" fontId="0" fillId="0" borderId="1" xfId="0" applyBorder="1"/>
    <xf numFmtId="0" fontId="2" fillId="2" borderId="0" xfId="0" applyFont="1" applyFill="1" applyProtection="1">
      <protection locked="0"/>
    </xf>
    <xf numFmtId="0" fontId="0" fillId="0" borderId="1" xfId="0" applyBorder="1" applyProtection="1">
      <protection locked="0"/>
    </xf>
    <xf numFmtId="0" fontId="0" fillId="0" borderId="0" xfId="0" applyProtection="1">
      <protection locked="0"/>
    </xf>
    <xf numFmtId="0" fontId="2" fillId="2" borderId="0" xfId="0" applyFont="1" applyFill="1" applyProtection="1">
      <protection hidden="1"/>
    </xf>
    <xf numFmtId="0" fontId="0" fillId="3" borderId="1" xfId="0" applyFill="1" applyBorder="1" applyProtection="1">
      <protection hidden="1"/>
    </xf>
    <xf numFmtId="0" fontId="0" fillId="0" borderId="0" xfId="0" applyProtection="1">
      <protection hidden="1"/>
    </xf>
    <xf numFmtId="14" fontId="2" fillId="2" borderId="0" xfId="0" applyNumberFormat="1" applyFont="1" applyFill="1" applyAlignment="1" applyProtection="1">
      <alignment horizontal="center"/>
      <protection locked="0"/>
    </xf>
    <xf numFmtId="164" fontId="2" fillId="2" borderId="0" xfId="0" applyNumberFormat="1" applyFont="1" applyFill="1" applyAlignment="1" applyProtection="1">
      <alignment horizontal="center"/>
      <protection locked="0"/>
    </xf>
    <xf numFmtId="14" fontId="0" fillId="0" borderId="1" xfId="0" applyNumberFormat="1" applyBorder="1" applyAlignment="1" applyProtection="1">
      <alignment horizontal="center"/>
      <protection locked="0"/>
    </xf>
    <xf numFmtId="164" fontId="0" fillId="0" borderId="1" xfId="0" applyNumberFormat="1" applyBorder="1" applyAlignment="1" applyProtection="1">
      <alignment horizontal="center"/>
      <protection locked="0"/>
    </xf>
    <xf numFmtId="14" fontId="0" fillId="0" borderId="0" xfId="0" applyNumberFormat="1" applyAlignment="1" applyProtection="1">
      <alignment horizontal="center"/>
      <protection locked="0"/>
    </xf>
    <xf numFmtId="164" fontId="0" fillId="0" borderId="0" xfId="0" applyNumberFormat="1" applyAlignment="1" applyProtection="1">
      <alignment horizontal="center"/>
      <protection locked="0"/>
    </xf>
    <xf numFmtId="164" fontId="2" fillId="2" borderId="0" xfId="0" applyNumberFormat="1" applyFont="1" applyFill="1" applyAlignment="1" applyProtection="1">
      <alignment horizontal="center"/>
      <protection hidden="1"/>
    </xf>
    <xf numFmtId="164" fontId="0" fillId="3" borderId="1" xfId="0" applyNumberFormat="1" applyFill="1" applyBorder="1" applyAlignment="1" applyProtection="1">
      <alignment horizontal="center"/>
      <protection hidden="1"/>
    </xf>
    <xf numFmtId="164" fontId="0" fillId="0" borderId="0" xfId="0" applyNumberFormat="1" applyAlignment="1" applyProtection="1">
      <alignment horizontal="center"/>
      <protection hidden="1"/>
    </xf>
    <xf numFmtId="165" fontId="2" fillId="2" borderId="0" xfId="0" applyNumberFormat="1" applyFont="1" applyFill="1" applyProtection="1">
      <protection locked="0"/>
    </xf>
    <xf numFmtId="165" fontId="0" fillId="0" borderId="1" xfId="0" applyNumberFormat="1" applyBorder="1" applyProtection="1">
      <protection locked="0"/>
    </xf>
    <xf numFmtId="165" fontId="0" fillId="0" borderId="0" xfId="0" applyNumberFormat="1" applyProtection="1">
      <protection locked="0"/>
    </xf>
    <xf numFmtId="165" fontId="2" fillId="2" borderId="0" xfId="0" applyNumberFormat="1" applyFont="1" applyFill="1" applyProtection="1">
      <protection hidden="1"/>
    </xf>
    <xf numFmtId="165" fontId="0" fillId="3" borderId="1" xfId="0" applyNumberFormat="1" applyFill="1" applyBorder="1" applyProtection="1">
      <protection hidden="1"/>
    </xf>
    <xf numFmtId="165" fontId="0" fillId="0" borderId="0" xfId="0" applyNumberFormat="1" applyProtection="1">
      <protection hidden="1"/>
    </xf>
    <xf numFmtId="165" fontId="0" fillId="0" borderId="0" xfId="0" applyNumberFormat="1"/>
    <xf numFmtId="164" fontId="0" fillId="0" borderId="1" xfId="0" applyNumberFormat="1" applyBorder="1" applyProtection="1">
      <protection locked="0"/>
    </xf>
    <xf numFmtId="0" fontId="3" fillId="0" borderId="0" xfId="0" applyFont="1" applyProtection="1">
      <protection locked="0"/>
    </xf>
    <xf numFmtId="0" fontId="0" fillId="0" borderId="0" xfId="0" applyAlignment="1">
      <alignment horizontal="left" indent="1"/>
    </xf>
    <xf numFmtId="14" fontId="0" fillId="0" borderId="0" xfId="0" applyNumberFormat="1" applyProtection="1">
      <protection locked="0"/>
    </xf>
  </cellXfs>
  <cellStyles count="1">
    <cellStyle name="Normal" xfId="0" builtinId="0"/>
  </cellStyles>
  <dxfs count="16">
    <dxf>
      <numFmt numFmtId="164" formatCode="h:mm;@"/>
    </dxf>
    <dxf>
      <numFmt numFmtId="165" formatCode="[h]:mm:ss;@"/>
    </dxf>
    <dxf>
      <numFmt numFmtId="165" formatCode="[h]:mm:ss;@"/>
    </dxf>
    <dxf>
      <numFmt numFmtId="164" formatCode="h:mm;@"/>
    </dxf>
    <dxf>
      <numFmt numFmtId="165" formatCode="[h]:mm:ss;@"/>
    </dxf>
    <dxf>
      <numFmt numFmtId="165" formatCode="[h]:mm:ss;@"/>
    </dxf>
    <dxf>
      <numFmt numFmtId="165" formatCode="[h]:mm:ss;@"/>
    </dxf>
    <dxf>
      <numFmt numFmtId="165" formatCode="[h]:mm:ss;@"/>
    </dxf>
    <dxf>
      <numFmt numFmtId="165" formatCode="[h]:mm:ss;@"/>
    </dxf>
    <dxf>
      <numFmt numFmtId="165" formatCode="[h]:mm:ss;@"/>
    </dxf>
    <dxf>
      <numFmt numFmtId="164" formatCode="h:mm;@"/>
    </dxf>
    <dxf>
      <numFmt numFmtId="165" formatCode="[h]:mm:ss;@"/>
    </dxf>
    <dxf>
      <numFmt numFmtId="165" formatCode="[h]:mm:ss;@"/>
    </dxf>
    <dxf>
      <numFmt numFmtId="164" formatCode="h:mm;@"/>
    </dxf>
    <dxf>
      <numFmt numFmtId="165" formatCode="[h]:mm:ss;@"/>
    </dxf>
    <dxf>
      <numFmt numFmtId="165" formatCode="[h]:mm:ss;@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[Tracking.xlsx]HOURS_PERSON_TASK!Tabla dinámica3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hours person</a:t>
            </a:r>
            <a:r>
              <a:rPr lang="en-US" baseline="0"/>
              <a:t> </a:t>
            </a:r>
            <a:r>
              <a:rPr lang="en-US"/>
              <a:t>task</a:t>
            </a:r>
          </a:p>
        </c:rich>
      </c:tx>
      <c:overlay val="0"/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marker>
          <c:symbol val="none"/>
        </c:marker>
      </c:pivotFmt>
      <c:pivotFmt>
        <c:idx val="1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8"/>
        <c:marker>
          <c:symbol val="none"/>
        </c:marker>
      </c:pivotFmt>
      <c:pivotFmt>
        <c:idx val="2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HOURS_PERSON_TASK!$B$1:$B$2</c:f>
              <c:strCache>
                <c:ptCount val="1"/>
                <c:pt idx="0">
                  <c:v>(en blanco)</c:v>
                </c:pt>
              </c:strCache>
            </c:strRef>
          </c:tx>
          <c:invertIfNegative val="0"/>
          <c:cat>
            <c:strRef>
              <c:f>HOURS_PERSON_TASK!$A$3:$A$8</c:f>
              <c:strCache>
                <c:ptCount val="5"/>
                <c:pt idx="0">
                  <c:v>Acaymo</c:v>
                </c:pt>
                <c:pt idx="1">
                  <c:v>Mauro</c:v>
                </c:pt>
                <c:pt idx="2">
                  <c:v>Paula</c:v>
                </c:pt>
                <c:pt idx="3">
                  <c:v>Santiago</c:v>
                </c:pt>
                <c:pt idx="4">
                  <c:v>(en blanco)</c:v>
                </c:pt>
              </c:strCache>
            </c:strRef>
          </c:cat>
          <c:val>
            <c:numRef>
              <c:f>HOURS_PERSON_TASK!$B$3:$B$8</c:f>
              <c:numCache>
                <c:formatCode>[h]:mm:ss;@</c:formatCode>
                <c:ptCount val="5"/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C3-40D6-BCE5-99DE38E03895}"/>
            </c:ext>
          </c:extLst>
        </c:ser>
        <c:ser>
          <c:idx val="1"/>
          <c:order val="1"/>
          <c:tx>
            <c:strRef>
              <c:f>HOURS_PERSON_TASK!$C$1:$C$2</c:f>
              <c:strCache>
                <c:ptCount val="1"/>
                <c:pt idx="0">
                  <c:v>R0 </c:v>
                </c:pt>
              </c:strCache>
            </c:strRef>
          </c:tx>
          <c:invertIfNegative val="0"/>
          <c:cat>
            <c:strRef>
              <c:f>HOURS_PERSON_TASK!$A$3:$A$8</c:f>
              <c:strCache>
                <c:ptCount val="5"/>
                <c:pt idx="0">
                  <c:v>Acaymo</c:v>
                </c:pt>
                <c:pt idx="1">
                  <c:v>Mauro</c:v>
                </c:pt>
                <c:pt idx="2">
                  <c:v>Paula</c:v>
                </c:pt>
                <c:pt idx="3">
                  <c:v>Santiago</c:v>
                </c:pt>
                <c:pt idx="4">
                  <c:v>(en blanco)</c:v>
                </c:pt>
              </c:strCache>
            </c:strRef>
          </c:cat>
          <c:val>
            <c:numRef>
              <c:f>HOURS_PERSON_TASK!$C$3:$C$8</c:f>
              <c:numCache>
                <c:formatCode>[h]:mm:ss;@</c:formatCode>
                <c:ptCount val="5"/>
                <c:pt idx="0">
                  <c:v>8.3333333333333329E-2</c:v>
                </c:pt>
                <c:pt idx="1">
                  <c:v>8.3333333333333329E-2</c:v>
                </c:pt>
                <c:pt idx="2">
                  <c:v>8.3333333333333329E-2</c:v>
                </c:pt>
                <c:pt idx="3">
                  <c:v>8.3333333333333329E-2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D7-4959-8EE3-B45D29416550}"/>
            </c:ext>
          </c:extLst>
        </c:ser>
        <c:ser>
          <c:idx val="2"/>
          <c:order val="2"/>
          <c:tx>
            <c:strRef>
              <c:f>HOURS_PERSON_TASK!$D$1:$D$2</c:f>
              <c:strCache>
                <c:ptCount val="1"/>
                <c:pt idx="0">
                  <c:v>Aplication</c:v>
                </c:pt>
              </c:strCache>
            </c:strRef>
          </c:tx>
          <c:invertIfNegative val="0"/>
          <c:cat>
            <c:strRef>
              <c:f>HOURS_PERSON_TASK!$A$3:$A$8</c:f>
              <c:strCache>
                <c:ptCount val="5"/>
                <c:pt idx="0">
                  <c:v>Acaymo</c:v>
                </c:pt>
                <c:pt idx="1">
                  <c:v>Mauro</c:v>
                </c:pt>
                <c:pt idx="2">
                  <c:v>Paula</c:v>
                </c:pt>
                <c:pt idx="3">
                  <c:v>Santiago</c:v>
                </c:pt>
                <c:pt idx="4">
                  <c:v>(en blanco)</c:v>
                </c:pt>
              </c:strCache>
            </c:strRef>
          </c:cat>
          <c:val>
            <c:numRef>
              <c:f>HOURS_PERSON_TASK!$D$3:$D$8</c:f>
              <c:numCache>
                <c:formatCode>[h]:mm:ss;@</c:formatCode>
                <c:ptCount val="5"/>
                <c:pt idx="0">
                  <c:v>1.1458333333333333</c:v>
                </c:pt>
                <c:pt idx="1">
                  <c:v>0.72916666666666663</c:v>
                </c:pt>
                <c:pt idx="2">
                  <c:v>0.87499999999999989</c:v>
                </c:pt>
                <c:pt idx="3">
                  <c:v>1.1458333333333333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66-4682-A81B-0E4F9D7CE3EF}"/>
            </c:ext>
          </c:extLst>
        </c:ser>
        <c:ser>
          <c:idx val="3"/>
          <c:order val="3"/>
          <c:tx>
            <c:strRef>
              <c:f>HOURS_PERSON_TASK!$E$1:$E$2</c:f>
              <c:strCache>
                <c:ptCount val="1"/>
                <c:pt idx="0">
                  <c:v>R1</c:v>
                </c:pt>
              </c:strCache>
            </c:strRef>
          </c:tx>
          <c:invertIfNegative val="0"/>
          <c:cat>
            <c:strRef>
              <c:f>HOURS_PERSON_TASK!$A$3:$A$8</c:f>
              <c:strCache>
                <c:ptCount val="5"/>
                <c:pt idx="0">
                  <c:v>Acaymo</c:v>
                </c:pt>
                <c:pt idx="1">
                  <c:v>Mauro</c:v>
                </c:pt>
                <c:pt idx="2">
                  <c:v>Paula</c:v>
                </c:pt>
                <c:pt idx="3">
                  <c:v>Santiago</c:v>
                </c:pt>
                <c:pt idx="4">
                  <c:v>(en blanco)</c:v>
                </c:pt>
              </c:strCache>
            </c:strRef>
          </c:cat>
          <c:val>
            <c:numRef>
              <c:f>HOURS_PERSON_TASK!$E$3:$E$8</c:f>
              <c:numCache>
                <c:formatCode>[h]:mm:ss;@</c:formatCode>
                <c:ptCount val="5"/>
                <c:pt idx="0">
                  <c:v>8.3333333333333329E-2</c:v>
                </c:pt>
                <c:pt idx="1">
                  <c:v>8.3333333333333329E-2</c:v>
                </c:pt>
                <c:pt idx="2">
                  <c:v>8.3333333333333329E-2</c:v>
                </c:pt>
                <c:pt idx="3">
                  <c:v>8.3333333333333329E-2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67-4CD5-8765-3B16A8DBE8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0232960"/>
        <c:axId val="160234496"/>
      </c:barChart>
      <c:catAx>
        <c:axId val="160232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0234496"/>
        <c:crosses val="autoZero"/>
        <c:auto val="1"/>
        <c:lblAlgn val="ctr"/>
        <c:lblOffset val="100"/>
        <c:noMultiLvlLbl val="0"/>
      </c:catAx>
      <c:valAx>
        <c:axId val="160234496"/>
        <c:scaling>
          <c:orientation val="minMax"/>
        </c:scaling>
        <c:delete val="0"/>
        <c:axPos val="l"/>
        <c:majorGridlines/>
        <c:numFmt formatCode="[h]:mm:ss;@" sourceLinked="1"/>
        <c:majorTickMark val="out"/>
        <c:minorTickMark val="none"/>
        <c:tickLblPos val="nextTo"/>
        <c:crossAx val="160232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[Tracking.xlsx]HOURS_TASK_SUBTASK!Tabla dinámica6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hours task</a:t>
            </a:r>
          </a:p>
        </c:rich>
      </c:tx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HOURS_TASK_SUBTASK!$B$1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multiLvlStrRef>
              <c:f>HOURS_TASK_SUBTASK!$A$2:$A$18</c:f>
              <c:multiLvlStrCache>
                <c:ptCount val="12"/>
                <c:lvl>
                  <c:pt idx="0">
                    <c:v>(en blanco)</c:v>
                  </c:pt>
                  <c:pt idx="1">
                    <c:v>Description</c:v>
                  </c:pt>
                  <c:pt idx="2">
                    <c:v>Mock - Ups</c:v>
                  </c:pt>
                  <c:pt idx="3">
                    <c:v>DB Structure Draft Version 1</c:v>
                  </c:pt>
                  <c:pt idx="4">
                    <c:v>Stutying Django</c:v>
                  </c:pt>
                  <c:pt idx="5">
                    <c:v>Backend-First Steps</c:v>
                  </c:pt>
                  <c:pt idx="6">
                    <c:v>Skin Design</c:v>
                  </c:pt>
                  <c:pt idx="7">
                    <c:v>Frontend-First Steps</c:v>
                  </c:pt>
                  <c:pt idx="8">
                    <c:v>Backend developing DB functions</c:v>
                  </c:pt>
                  <c:pt idx="9">
                    <c:v>Frontend developing components</c:v>
                  </c:pt>
                  <c:pt idx="10">
                    <c:v>Market Analysis</c:v>
                  </c:pt>
                  <c:pt idx="11">
                    <c:v>SWOT Analysis</c:v>
                  </c:pt>
                </c:lvl>
                <c:lvl>
                  <c:pt idx="0">
                    <c:v>(en blanco)</c:v>
                  </c:pt>
                  <c:pt idx="1">
                    <c:v>R0 </c:v>
                  </c:pt>
                  <c:pt idx="2">
                    <c:v>Aplication</c:v>
                  </c:pt>
                  <c:pt idx="10">
                    <c:v>R1</c:v>
                  </c:pt>
                </c:lvl>
              </c:multiLvlStrCache>
            </c:multiLvlStrRef>
          </c:cat>
          <c:val>
            <c:numRef>
              <c:f>HOURS_TASK_SUBTASK!$B$2:$B$18</c:f>
              <c:numCache>
                <c:formatCode>[h]:mm:ss;@</c:formatCode>
                <c:ptCount val="12"/>
                <c:pt idx="0">
                  <c:v>0</c:v>
                </c:pt>
                <c:pt idx="1">
                  <c:v>0.33333333333333331</c:v>
                </c:pt>
                <c:pt idx="2">
                  <c:v>0.5</c:v>
                </c:pt>
                <c:pt idx="3">
                  <c:v>0.125</c:v>
                </c:pt>
                <c:pt idx="4">
                  <c:v>0.33333333333333331</c:v>
                </c:pt>
                <c:pt idx="5">
                  <c:v>0.5</c:v>
                </c:pt>
                <c:pt idx="6">
                  <c:v>8.3333333333333329E-2</c:v>
                </c:pt>
                <c:pt idx="7">
                  <c:v>1.25</c:v>
                </c:pt>
                <c:pt idx="8">
                  <c:v>0.41666666666666669</c:v>
                </c:pt>
                <c:pt idx="9">
                  <c:v>0.6875</c:v>
                </c:pt>
                <c:pt idx="10">
                  <c:v>4.1666666666666664E-2</c:v>
                </c:pt>
                <c:pt idx="11">
                  <c:v>0.29166666666666663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F7-467A-BB7A-276988831C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0287360"/>
        <c:axId val="160305536"/>
      </c:barChart>
      <c:catAx>
        <c:axId val="160287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0305536"/>
        <c:crosses val="autoZero"/>
        <c:auto val="1"/>
        <c:lblAlgn val="ctr"/>
        <c:lblOffset val="100"/>
        <c:noMultiLvlLbl val="0"/>
      </c:catAx>
      <c:valAx>
        <c:axId val="160305536"/>
        <c:scaling>
          <c:orientation val="minMax"/>
        </c:scaling>
        <c:delete val="0"/>
        <c:axPos val="l"/>
        <c:majorGridlines/>
        <c:numFmt formatCode="[h]:mm:ss;@" sourceLinked="1"/>
        <c:majorTickMark val="out"/>
        <c:minorTickMark val="none"/>
        <c:tickLblPos val="nextTo"/>
        <c:crossAx val="1602873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[Tracking.xlsx]HOURS_PERSON_DAY!Tabla dinámica3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s-ES"/>
              <a:t>hours person day</a:t>
            </a:r>
          </a:p>
        </c:rich>
      </c:tx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</c:pivotFmt>
      <c:pivotFmt>
        <c:idx val="7"/>
        <c:marker>
          <c:symbol val="none"/>
        </c:marker>
      </c:pivotFmt>
      <c:pivotFmt>
        <c:idx val="8"/>
      </c:pivotFmt>
      <c:pivotFmt>
        <c:idx val="9"/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"/>
        <c:marker>
          <c:symbol val="none"/>
        </c:marker>
      </c:pivotFmt>
      <c:pivotFmt>
        <c:idx val="2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HOURS_PERSON_DAY!$B$1:$B$2</c:f>
              <c:strCache>
                <c:ptCount val="1"/>
                <c:pt idx="0">
                  <c:v>Acaymo</c:v>
                </c:pt>
              </c:strCache>
            </c:strRef>
          </c:tx>
          <c:invertIfNegative val="0"/>
          <c:cat>
            <c:strRef>
              <c:f>HOURS_PERSON_DAY!$A$3:$A$13</c:f>
              <c:strCache>
                <c:ptCount val="10"/>
                <c:pt idx="0">
                  <c:v>(en blanco)</c:v>
                </c:pt>
                <c:pt idx="1">
                  <c:v>04-feb</c:v>
                </c:pt>
                <c:pt idx="2">
                  <c:v>05-feb</c:v>
                </c:pt>
                <c:pt idx="3">
                  <c:v>06-feb</c:v>
                </c:pt>
                <c:pt idx="4">
                  <c:v>10-feb</c:v>
                </c:pt>
                <c:pt idx="5">
                  <c:v>11-feb</c:v>
                </c:pt>
                <c:pt idx="6">
                  <c:v>12-feb</c:v>
                </c:pt>
                <c:pt idx="7">
                  <c:v>14-feb</c:v>
                </c:pt>
                <c:pt idx="8">
                  <c:v>15-feb</c:v>
                </c:pt>
                <c:pt idx="9">
                  <c:v>16-feb</c:v>
                </c:pt>
              </c:strCache>
            </c:strRef>
          </c:cat>
          <c:val>
            <c:numRef>
              <c:f>HOURS_PERSON_DAY!$B$3:$B$13</c:f>
              <c:numCache>
                <c:formatCode>[h]:mm:ss;@</c:formatCode>
                <c:ptCount val="10"/>
                <c:pt idx="1">
                  <c:v>8.3333333333333329E-2</c:v>
                </c:pt>
                <c:pt idx="2">
                  <c:v>0.125</c:v>
                </c:pt>
                <c:pt idx="3">
                  <c:v>6.25E-2</c:v>
                </c:pt>
                <c:pt idx="4">
                  <c:v>8.3333333333333329E-2</c:v>
                </c:pt>
                <c:pt idx="5">
                  <c:v>8.3333333333333329E-2</c:v>
                </c:pt>
                <c:pt idx="6">
                  <c:v>0.125</c:v>
                </c:pt>
                <c:pt idx="8">
                  <c:v>0.52083333333333337</c:v>
                </c:pt>
                <c:pt idx="9">
                  <c:v>0.22916666666666666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A5B-47E2-A14B-14FC4A4064B2}"/>
            </c:ext>
          </c:extLst>
        </c:ser>
        <c:ser>
          <c:idx val="1"/>
          <c:order val="1"/>
          <c:tx>
            <c:strRef>
              <c:f>HOURS_PERSON_DAY!$C$1:$C$2</c:f>
              <c:strCache>
                <c:ptCount val="1"/>
                <c:pt idx="0">
                  <c:v>Mauro</c:v>
                </c:pt>
              </c:strCache>
            </c:strRef>
          </c:tx>
          <c:invertIfNegative val="0"/>
          <c:cat>
            <c:strRef>
              <c:f>HOURS_PERSON_DAY!$A$3:$A$13</c:f>
              <c:strCache>
                <c:ptCount val="10"/>
                <c:pt idx="0">
                  <c:v>(en blanco)</c:v>
                </c:pt>
                <c:pt idx="1">
                  <c:v>04-feb</c:v>
                </c:pt>
                <c:pt idx="2">
                  <c:v>05-feb</c:v>
                </c:pt>
                <c:pt idx="3">
                  <c:v>06-feb</c:v>
                </c:pt>
                <c:pt idx="4">
                  <c:v>10-feb</c:v>
                </c:pt>
                <c:pt idx="5">
                  <c:v>11-feb</c:v>
                </c:pt>
                <c:pt idx="6">
                  <c:v>12-feb</c:v>
                </c:pt>
                <c:pt idx="7">
                  <c:v>14-feb</c:v>
                </c:pt>
                <c:pt idx="8">
                  <c:v>15-feb</c:v>
                </c:pt>
                <c:pt idx="9">
                  <c:v>16-feb</c:v>
                </c:pt>
              </c:strCache>
            </c:strRef>
          </c:cat>
          <c:val>
            <c:numRef>
              <c:f>HOURS_PERSON_DAY!$C$3:$C$13</c:f>
              <c:numCache>
                <c:formatCode>[h]:mm:ss;@</c:formatCode>
                <c:ptCount val="10"/>
                <c:pt idx="1">
                  <c:v>8.3333333333333329E-2</c:v>
                </c:pt>
                <c:pt idx="2">
                  <c:v>0.125</c:v>
                </c:pt>
                <c:pt idx="4">
                  <c:v>8.3333333333333329E-2</c:v>
                </c:pt>
                <c:pt idx="5">
                  <c:v>8.3333333333333329E-2</c:v>
                </c:pt>
                <c:pt idx="6">
                  <c:v>0.125</c:v>
                </c:pt>
                <c:pt idx="7">
                  <c:v>8.3333333333333329E-2</c:v>
                </c:pt>
                <c:pt idx="8">
                  <c:v>0.3125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08-443D-92BC-A413FBFCDEB2}"/>
            </c:ext>
          </c:extLst>
        </c:ser>
        <c:ser>
          <c:idx val="2"/>
          <c:order val="2"/>
          <c:tx>
            <c:strRef>
              <c:f>HOURS_PERSON_DAY!$D$1:$D$2</c:f>
              <c:strCache>
                <c:ptCount val="1"/>
                <c:pt idx="0">
                  <c:v>Paula</c:v>
                </c:pt>
              </c:strCache>
            </c:strRef>
          </c:tx>
          <c:invertIfNegative val="0"/>
          <c:cat>
            <c:strRef>
              <c:f>HOURS_PERSON_DAY!$A$3:$A$13</c:f>
              <c:strCache>
                <c:ptCount val="10"/>
                <c:pt idx="0">
                  <c:v>(en blanco)</c:v>
                </c:pt>
                <c:pt idx="1">
                  <c:v>04-feb</c:v>
                </c:pt>
                <c:pt idx="2">
                  <c:v>05-feb</c:v>
                </c:pt>
                <c:pt idx="3">
                  <c:v>06-feb</c:v>
                </c:pt>
                <c:pt idx="4">
                  <c:v>10-feb</c:v>
                </c:pt>
                <c:pt idx="5">
                  <c:v>11-feb</c:v>
                </c:pt>
                <c:pt idx="6">
                  <c:v>12-feb</c:v>
                </c:pt>
                <c:pt idx="7">
                  <c:v>14-feb</c:v>
                </c:pt>
                <c:pt idx="8">
                  <c:v>15-feb</c:v>
                </c:pt>
                <c:pt idx="9">
                  <c:v>16-feb</c:v>
                </c:pt>
              </c:strCache>
            </c:strRef>
          </c:cat>
          <c:val>
            <c:numRef>
              <c:f>HOURS_PERSON_DAY!$D$3:$D$13</c:f>
              <c:numCache>
                <c:formatCode>[h]:mm:ss;@</c:formatCode>
                <c:ptCount val="10"/>
                <c:pt idx="1">
                  <c:v>8.3333333333333329E-2</c:v>
                </c:pt>
                <c:pt idx="3">
                  <c:v>0.125</c:v>
                </c:pt>
                <c:pt idx="4">
                  <c:v>8.3333333333333329E-2</c:v>
                </c:pt>
                <c:pt idx="5">
                  <c:v>8.3333333333333329E-2</c:v>
                </c:pt>
                <c:pt idx="6">
                  <c:v>0.125</c:v>
                </c:pt>
                <c:pt idx="8">
                  <c:v>0.3125</c:v>
                </c:pt>
                <c:pt idx="9">
                  <c:v>0.22916666666666666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08-443D-92BC-A413FBFCDEB2}"/>
            </c:ext>
          </c:extLst>
        </c:ser>
        <c:ser>
          <c:idx val="3"/>
          <c:order val="3"/>
          <c:tx>
            <c:strRef>
              <c:f>HOURS_PERSON_DAY!$E$1:$E$2</c:f>
              <c:strCache>
                <c:ptCount val="1"/>
                <c:pt idx="0">
                  <c:v>Santiago</c:v>
                </c:pt>
              </c:strCache>
            </c:strRef>
          </c:tx>
          <c:invertIfNegative val="0"/>
          <c:cat>
            <c:strRef>
              <c:f>HOURS_PERSON_DAY!$A$3:$A$13</c:f>
              <c:strCache>
                <c:ptCount val="10"/>
                <c:pt idx="0">
                  <c:v>(en blanco)</c:v>
                </c:pt>
                <c:pt idx="1">
                  <c:v>04-feb</c:v>
                </c:pt>
                <c:pt idx="2">
                  <c:v>05-feb</c:v>
                </c:pt>
                <c:pt idx="3">
                  <c:v>06-feb</c:v>
                </c:pt>
                <c:pt idx="4">
                  <c:v>10-feb</c:v>
                </c:pt>
                <c:pt idx="5">
                  <c:v>11-feb</c:v>
                </c:pt>
                <c:pt idx="6">
                  <c:v>12-feb</c:v>
                </c:pt>
                <c:pt idx="7">
                  <c:v>14-feb</c:v>
                </c:pt>
                <c:pt idx="8">
                  <c:v>15-feb</c:v>
                </c:pt>
                <c:pt idx="9">
                  <c:v>16-feb</c:v>
                </c:pt>
              </c:strCache>
            </c:strRef>
          </c:cat>
          <c:val>
            <c:numRef>
              <c:f>HOURS_PERSON_DAY!$E$3:$E$13</c:f>
              <c:numCache>
                <c:formatCode>[h]:mm:ss;@</c:formatCode>
                <c:ptCount val="10"/>
                <c:pt idx="1">
                  <c:v>8.3333333333333329E-2</c:v>
                </c:pt>
                <c:pt idx="2">
                  <c:v>0.125</c:v>
                </c:pt>
                <c:pt idx="3">
                  <c:v>6.25E-2</c:v>
                </c:pt>
                <c:pt idx="4">
                  <c:v>8.3333333333333329E-2</c:v>
                </c:pt>
                <c:pt idx="5">
                  <c:v>8.3333333333333329E-2</c:v>
                </c:pt>
                <c:pt idx="6">
                  <c:v>0.125</c:v>
                </c:pt>
                <c:pt idx="8">
                  <c:v>0.52083333333333337</c:v>
                </c:pt>
                <c:pt idx="9">
                  <c:v>0.22916666666666666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E08-443D-92BC-A413FBFCDEB2}"/>
            </c:ext>
          </c:extLst>
        </c:ser>
        <c:ser>
          <c:idx val="4"/>
          <c:order val="4"/>
          <c:tx>
            <c:strRef>
              <c:f>HOURS_PERSON_DAY!$F$1:$F$2</c:f>
              <c:strCache>
                <c:ptCount val="1"/>
                <c:pt idx="0">
                  <c:v>(en blanco)</c:v>
                </c:pt>
              </c:strCache>
            </c:strRef>
          </c:tx>
          <c:invertIfNegative val="0"/>
          <c:cat>
            <c:strRef>
              <c:f>HOURS_PERSON_DAY!$A$3:$A$13</c:f>
              <c:strCache>
                <c:ptCount val="10"/>
                <c:pt idx="0">
                  <c:v>(en blanco)</c:v>
                </c:pt>
                <c:pt idx="1">
                  <c:v>04-feb</c:v>
                </c:pt>
                <c:pt idx="2">
                  <c:v>05-feb</c:v>
                </c:pt>
                <c:pt idx="3">
                  <c:v>06-feb</c:v>
                </c:pt>
                <c:pt idx="4">
                  <c:v>10-feb</c:v>
                </c:pt>
                <c:pt idx="5">
                  <c:v>11-feb</c:v>
                </c:pt>
                <c:pt idx="6">
                  <c:v>12-feb</c:v>
                </c:pt>
                <c:pt idx="7">
                  <c:v>14-feb</c:v>
                </c:pt>
                <c:pt idx="8">
                  <c:v>15-feb</c:v>
                </c:pt>
                <c:pt idx="9">
                  <c:v>16-feb</c:v>
                </c:pt>
              </c:strCache>
            </c:strRef>
          </c:cat>
          <c:val>
            <c:numRef>
              <c:f>HOURS_PERSON_DAY!$F$3:$F$13</c:f>
              <c:numCache>
                <c:formatCode>[h]:mm:ss;@</c:formatCode>
                <c:ptCount val="10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E08-443D-92BC-A413FBFCDE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4615296"/>
        <c:axId val="184616832"/>
      </c:barChart>
      <c:catAx>
        <c:axId val="184615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4616832"/>
        <c:crosses val="autoZero"/>
        <c:auto val="1"/>
        <c:lblAlgn val="ctr"/>
        <c:lblOffset val="100"/>
        <c:noMultiLvlLbl val="0"/>
      </c:catAx>
      <c:valAx>
        <c:axId val="184616832"/>
        <c:scaling>
          <c:orientation val="minMax"/>
        </c:scaling>
        <c:delete val="0"/>
        <c:axPos val="l"/>
        <c:majorGridlines/>
        <c:numFmt formatCode="[h]:mm:ss;@" sourceLinked="1"/>
        <c:majorTickMark val="out"/>
        <c:minorTickMark val="none"/>
        <c:tickLblPos val="nextTo"/>
        <c:crossAx val="184615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1</xdr:row>
      <xdr:rowOff>9524</xdr:rowOff>
    </xdr:from>
    <xdr:to>
      <xdr:col>6</xdr:col>
      <xdr:colOff>9525</xdr:colOff>
      <xdr:row>30</xdr:row>
      <xdr:rowOff>114299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123824</xdr:colOff>
      <xdr:row>1</xdr:row>
      <xdr:rowOff>19050</xdr:rowOff>
    </xdr:from>
    <xdr:to>
      <xdr:col>18</xdr:col>
      <xdr:colOff>752475</xdr:colOff>
      <xdr:row>15</xdr:row>
      <xdr:rowOff>95250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123825</xdr:colOff>
      <xdr:row>16</xdr:row>
      <xdr:rowOff>0</xdr:rowOff>
    </xdr:from>
    <xdr:to>
      <xdr:col>19</xdr:col>
      <xdr:colOff>0</xdr:colOff>
      <xdr:row>30</xdr:row>
      <xdr:rowOff>76200</xdr:rowOff>
    </xdr:to>
    <xdr:graphicFrame macro="">
      <xdr:nvGraphicFramePr>
        <xdr:cNvPr id="5" name="4 Gráfico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nti sm" refreshedDate="45704.931500694445" missingItemsLimit="0" createdVersion="3" refreshedVersion="8" minRefreshableVersion="3" recordCount="500" xr:uid="{00000000-000A-0000-FFFF-FFFF00000000}">
  <cacheSource type="worksheet">
    <worksheetSource ref="A1:G1048576" sheet="TRACKING"/>
  </cacheSource>
  <cacheFields count="9">
    <cacheField name="DATE" numFmtId="0">
      <sharedItems containsNonDate="0" containsDate="1" containsString="0" containsBlank="1" minDate="2025-02-04T00:00:00" maxDate="2025-02-17T00:00:00" count="10">
        <d v="2025-02-04T00:00:00"/>
        <d v="2025-02-05T00:00:00"/>
        <d v="2025-02-06T00:00:00"/>
        <d v="2025-02-10T00:00:00"/>
        <d v="2025-02-11T00:00:00"/>
        <d v="2025-02-12T00:00:00"/>
        <d v="2025-02-14T00:00:00"/>
        <d v="2025-02-15T00:00:00"/>
        <d v="2025-02-16T00:00:00"/>
        <m/>
      </sharedItems>
      <fieldGroup par="7" base="0">
        <rangePr groupBy="days" startDate="2025-02-04T00:00:00" endDate="2025-02-17T00:00:00"/>
        <groupItems count="368">
          <s v="(en blanco)"/>
          <s v="01-ene"/>
          <s v="02-ene"/>
          <s v="03-ene"/>
          <s v="04-ene"/>
          <s v="05-ene"/>
          <s v="06-ene"/>
          <s v="07-ene"/>
          <s v="08-ene"/>
          <s v="09-ene"/>
          <s v="10-ene"/>
          <s v="11-ene"/>
          <s v="12-ene"/>
          <s v="13-ene"/>
          <s v="14-ene"/>
          <s v="15-ene"/>
          <s v="16-ene"/>
          <s v="17-ene"/>
          <s v="18-ene"/>
          <s v="19-ene"/>
          <s v="20-ene"/>
          <s v="21-ene"/>
          <s v="22-ene"/>
          <s v="23-ene"/>
          <s v="24-ene"/>
          <s v="25-ene"/>
          <s v="26-ene"/>
          <s v="27-ene"/>
          <s v="28-ene"/>
          <s v="29-ene"/>
          <s v="30-ene"/>
          <s v="31-ene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br"/>
          <s v="02-abr"/>
          <s v="03-abr"/>
          <s v="04-abr"/>
          <s v="05-abr"/>
          <s v="06-abr"/>
          <s v="07-abr"/>
          <s v="08-abr"/>
          <s v="09-abr"/>
          <s v="10-abr"/>
          <s v="11-abr"/>
          <s v="12-abr"/>
          <s v="13-abr"/>
          <s v="14-abr"/>
          <s v="15-abr"/>
          <s v="16-abr"/>
          <s v="17-abr"/>
          <s v="18-abr"/>
          <s v="19-abr"/>
          <s v="20-abr"/>
          <s v="21-abr"/>
          <s v="22-abr"/>
          <s v="23-abr"/>
          <s v="24-abr"/>
          <s v="25-abr"/>
          <s v="26-abr"/>
          <s v="27-abr"/>
          <s v="28-abr"/>
          <s v="29-abr"/>
          <s v="30-ab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go"/>
          <s v="02-ago"/>
          <s v="03-ago"/>
          <s v="04-ago"/>
          <s v="05-ago"/>
          <s v="06-ago"/>
          <s v="07-ago"/>
          <s v="08-ago"/>
          <s v="09-ago"/>
          <s v="10-ago"/>
          <s v="11-ago"/>
          <s v="12-ago"/>
          <s v="13-ago"/>
          <s v="14-ago"/>
          <s v="15-ago"/>
          <s v="16-ago"/>
          <s v="17-ago"/>
          <s v="18-ago"/>
          <s v="19-ago"/>
          <s v="20-ago"/>
          <s v="21-ago"/>
          <s v="22-ago"/>
          <s v="23-ago"/>
          <s v="24-ago"/>
          <s v="25-ago"/>
          <s v="26-ago"/>
          <s v="27-ago"/>
          <s v="28-ago"/>
          <s v="29-ago"/>
          <s v="30-ago"/>
          <s v="31-ago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ic"/>
          <s v="02-dic"/>
          <s v="03-dic"/>
          <s v="04-dic"/>
          <s v="05-dic"/>
          <s v="06-dic"/>
          <s v="07-dic"/>
          <s v="08-dic"/>
          <s v="09-dic"/>
          <s v="10-dic"/>
          <s v="11-dic"/>
          <s v="12-dic"/>
          <s v="13-dic"/>
          <s v="14-dic"/>
          <s v="15-dic"/>
          <s v="16-dic"/>
          <s v="17-dic"/>
          <s v="18-dic"/>
          <s v="19-dic"/>
          <s v="20-dic"/>
          <s v="21-dic"/>
          <s v="22-dic"/>
          <s v="23-dic"/>
          <s v="24-dic"/>
          <s v="25-dic"/>
          <s v="26-dic"/>
          <s v="27-dic"/>
          <s v="28-dic"/>
          <s v="29-dic"/>
          <s v="30-dic"/>
          <s v="31-dic"/>
          <s v="&gt;17/02/2025"/>
        </groupItems>
      </fieldGroup>
    </cacheField>
    <cacheField name="STARTING TIME" numFmtId="164">
      <sharedItems containsNonDate="0" containsDate="1" containsString="0" containsBlank="1" minDate="1899-12-30T10:00:00" maxDate="1899-12-30T21:00:00" count="8">
        <d v="1899-12-30T18:00:00"/>
        <d v="1899-12-30T16:00:00"/>
        <d v="1899-12-30T10:00:00"/>
        <d v="1899-12-30T17:00:00"/>
        <d v="1899-12-30T21:00:00"/>
        <d v="1899-12-30T19:00:00"/>
        <d v="1899-12-30T16:30:00"/>
        <m/>
      </sharedItems>
      <fieldGroup base="1">
        <rangePr groupBy="hours" startDate="1899-12-30T10:00:00" endDate="1899-12-30T21:00:00"/>
        <groupItems count="26">
          <s v="(en blanco)"/>
          <s v="0"/>
          <s v="1"/>
          <s v="2"/>
          <s v="3"/>
          <s v="4"/>
          <s v="5"/>
          <s v="6"/>
          <s v="7"/>
          <s v="8"/>
          <s v="9"/>
          <s v="10"/>
          <s v="11"/>
          <s v="12"/>
          <s v="13"/>
          <s v="14"/>
          <s v="15"/>
          <s v="16"/>
          <s v="17"/>
          <s v="18"/>
          <s v="19"/>
          <s v="20"/>
          <s v="21"/>
          <s v="22"/>
          <s v="23"/>
          <s v="&gt;00/01/1900"/>
        </groupItems>
      </fieldGroup>
    </cacheField>
    <cacheField name="FINAL TIME" numFmtId="164">
      <sharedItems containsNonDate="0" containsDate="1" containsString="0" containsBlank="1" minDate="1899-12-30T13:00:00" maxDate="1899-12-30T23:30:00" count="10">
        <d v="1899-12-30T20:00:00"/>
        <d v="1899-12-30T19:00:00"/>
        <d v="1899-12-30T13:00:00"/>
        <d v="1899-12-30T18:30:00"/>
        <d v="1899-12-30T23:00:00"/>
        <d v="1899-12-30T21:00:00"/>
        <d v="1899-12-30T23:30:00"/>
        <d v="1899-12-30T15:00:00"/>
        <d v="1899-12-30T22:00:00"/>
        <m/>
      </sharedItems>
      <fieldGroup par="8" base="2">
        <rangePr groupBy="minutes" startDate="1899-12-30T13:00:00" endDate="1899-12-30T23:30:00"/>
        <groupItems count="62">
          <s v="(en blanco)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00/01/1900"/>
        </groupItems>
      </fieldGroup>
    </cacheField>
    <cacheField name="TASK" numFmtId="0">
      <sharedItems containsBlank="1" count="4">
        <s v="R0 "/>
        <s v="Aplication"/>
        <s v="R1"/>
        <m/>
      </sharedItems>
    </cacheField>
    <cacheField name="SUBTASK" numFmtId="0">
      <sharedItems containsBlank="1" count="12">
        <s v="Description"/>
        <s v="Mock - Ups"/>
        <s v="DB Structure Draft Version 1"/>
        <s v="Stutying Django"/>
        <s v="Market Analysis"/>
        <s v="SWOT Analysis"/>
        <s v="Backend-First Steps"/>
        <s v="Skin Design"/>
        <s v="Frontend-First Steps"/>
        <s v="Backend developing DB functions"/>
        <s v="Frontend developing components"/>
        <m/>
      </sharedItems>
    </cacheField>
    <cacheField name="AUTHOR" numFmtId="0">
      <sharedItems containsBlank="1" count="5">
        <s v="Paula"/>
        <s v="Mauro"/>
        <s v="Santiago"/>
        <s v="Acaymo"/>
        <m/>
      </sharedItems>
    </cacheField>
    <cacheField name="DURATION" numFmtId="164">
      <sharedItems containsDate="1" containsBlank="1" containsMixedTypes="1" minDate="1899-12-30T01:00:00" maxDate="1899-12-30T07:30:00"/>
    </cacheField>
    <cacheField name="Meses" numFmtId="0" databaseField="0">
      <fieldGroup base="0">
        <rangePr groupBy="months" startDate="2025-02-04T00:00:00" endDate="2025-02-17T00:00:00"/>
        <groupItems count="14">
          <s v="&lt;04/02/2025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17/02/2025"/>
        </groupItems>
      </fieldGroup>
    </cacheField>
    <cacheField name="Horas" numFmtId="0" databaseField="0">
      <fieldGroup base="2">
        <rangePr groupBy="hours" startDate="1899-12-30T13:00:00" endDate="1899-12-30T23:30:00"/>
        <groupItems count="26">
          <s v="&lt;00/01/1900"/>
          <s v="0"/>
          <s v="1"/>
          <s v="2"/>
          <s v="3"/>
          <s v="4"/>
          <s v="5"/>
          <s v="6"/>
          <s v="7"/>
          <s v="8"/>
          <s v="9"/>
          <s v="10"/>
          <s v="11"/>
          <s v="12"/>
          <s v="13"/>
          <s v="14"/>
          <s v="15"/>
          <s v="16"/>
          <s v="17"/>
          <s v="18"/>
          <s v="19"/>
          <s v="20"/>
          <s v="21"/>
          <s v="22"/>
          <s v="23"/>
          <s v="&gt;00/01/19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">
  <r>
    <x v="0"/>
    <x v="0"/>
    <x v="0"/>
    <x v="0"/>
    <x v="0"/>
    <x v="0"/>
    <d v="1899-12-30T02:00:00"/>
  </r>
  <r>
    <x v="0"/>
    <x v="0"/>
    <x v="0"/>
    <x v="0"/>
    <x v="0"/>
    <x v="1"/>
    <d v="1899-12-30T02:00:00"/>
  </r>
  <r>
    <x v="0"/>
    <x v="0"/>
    <x v="0"/>
    <x v="0"/>
    <x v="0"/>
    <x v="2"/>
    <d v="1899-12-30T02:00:00"/>
  </r>
  <r>
    <x v="0"/>
    <x v="0"/>
    <x v="0"/>
    <x v="0"/>
    <x v="0"/>
    <x v="3"/>
    <d v="1899-12-30T02:00:00"/>
  </r>
  <r>
    <x v="1"/>
    <x v="1"/>
    <x v="1"/>
    <x v="1"/>
    <x v="1"/>
    <x v="1"/>
    <d v="1899-12-30T03:00:00"/>
  </r>
  <r>
    <x v="1"/>
    <x v="1"/>
    <x v="1"/>
    <x v="1"/>
    <x v="1"/>
    <x v="2"/>
    <d v="1899-12-30T03:00:00"/>
  </r>
  <r>
    <x v="1"/>
    <x v="1"/>
    <x v="1"/>
    <x v="1"/>
    <x v="1"/>
    <x v="3"/>
    <d v="1899-12-30T03:00:00"/>
  </r>
  <r>
    <x v="2"/>
    <x v="2"/>
    <x v="2"/>
    <x v="1"/>
    <x v="1"/>
    <x v="0"/>
    <d v="1899-12-30T03:00:00"/>
  </r>
  <r>
    <x v="2"/>
    <x v="3"/>
    <x v="3"/>
    <x v="1"/>
    <x v="2"/>
    <x v="2"/>
    <d v="1899-12-30T01:30:00"/>
  </r>
  <r>
    <x v="2"/>
    <x v="3"/>
    <x v="3"/>
    <x v="1"/>
    <x v="2"/>
    <x v="3"/>
    <d v="1899-12-30T01:30:00"/>
  </r>
  <r>
    <x v="3"/>
    <x v="4"/>
    <x v="4"/>
    <x v="1"/>
    <x v="3"/>
    <x v="1"/>
    <d v="1899-12-30T02:00:00"/>
  </r>
  <r>
    <x v="3"/>
    <x v="4"/>
    <x v="4"/>
    <x v="1"/>
    <x v="3"/>
    <x v="2"/>
    <d v="1899-12-30T02:00:00"/>
  </r>
  <r>
    <x v="3"/>
    <x v="4"/>
    <x v="4"/>
    <x v="1"/>
    <x v="3"/>
    <x v="3"/>
    <d v="1899-12-30T02:00:00"/>
  </r>
  <r>
    <x v="3"/>
    <x v="4"/>
    <x v="4"/>
    <x v="1"/>
    <x v="3"/>
    <x v="0"/>
    <d v="1899-12-30T02:00:00"/>
  </r>
  <r>
    <x v="4"/>
    <x v="0"/>
    <x v="1"/>
    <x v="2"/>
    <x v="4"/>
    <x v="1"/>
    <d v="1899-12-30T01:00:00"/>
  </r>
  <r>
    <x v="4"/>
    <x v="0"/>
    <x v="1"/>
    <x v="2"/>
    <x v="5"/>
    <x v="1"/>
    <d v="1899-12-30T01:00:00"/>
  </r>
  <r>
    <x v="4"/>
    <x v="0"/>
    <x v="1"/>
    <x v="2"/>
    <x v="5"/>
    <x v="2"/>
    <d v="1899-12-30T01:00:00"/>
  </r>
  <r>
    <x v="4"/>
    <x v="0"/>
    <x v="1"/>
    <x v="2"/>
    <x v="5"/>
    <x v="2"/>
    <d v="1899-12-30T01:00:00"/>
  </r>
  <r>
    <x v="4"/>
    <x v="0"/>
    <x v="1"/>
    <x v="2"/>
    <x v="5"/>
    <x v="0"/>
    <d v="1899-12-30T01:00:00"/>
  </r>
  <r>
    <x v="4"/>
    <x v="0"/>
    <x v="1"/>
    <x v="2"/>
    <x v="5"/>
    <x v="0"/>
    <d v="1899-12-30T01:00:00"/>
  </r>
  <r>
    <x v="4"/>
    <x v="0"/>
    <x v="1"/>
    <x v="2"/>
    <x v="5"/>
    <x v="3"/>
    <d v="1899-12-30T01:00:00"/>
  </r>
  <r>
    <x v="4"/>
    <x v="0"/>
    <x v="1"/>
    <x v="2"/>
    <x v="5"/>
    <x v="3"/>
    <d v="1899-12-30T01:00:00"/>
  </r>
  <r>
    <x v="5"/>
    <x v="3"/>
    <x v="0"/>
    <x v="1"/>
    <x v="6"/>
    <x v="1"/>
    <d v="1899-12-30T03:00:00"/>
  </r>
  <r>
    <x v="5"/>
    <x v="3"/>
    <x v="0"/>
    <x v="1"/>
    <x v="6"/>
    <x v="2"/>
    <d v="1899-12-30T03:00:00"/>
  </r>
  <r>
    <x v="5"/>
    <x v="3"/>
    <x v="0"/>
    <x v="1"/>
    <x v="6"/>
    <x v="3"/>
    <d v="1899-12-30T03:00:00"/>
  </r>
  <r>
    <x v="5"/>
    <x v="3"/>
    <x v="0"/>
    <x v="1"/>
    <x v="6"/>
    <x v="0"/>
    <d v="1899-12-30T03:00:00"/>
  </r>
  <r>
    <x v="6"/>
    <x v="5"/>
    <x v="5"/>
    <x v="1"/>
    <x v="7"/>
    <x v="1"/>
    <d v="1899-12-30T02:00:00"/>
  </r>
  <r>
    <x v="7"/>
    <x v="1"/>
    <x v="6"/>
    <x v="1"/>
    <x v="8"/>
    <x v="0"/>
    <d v="1899-12-30T07:30:00"/>
  </r>
  <r>
    <x v="7"/>
    <x v="1"/>
    <x v="6"/>
    <x v="1"/>
    <x v="8"/>
    <x v="1"/>
    <d v="1899-12-30T07:30:00"/>
  </r>
  <r>
    <x v="7"/>
    <x v="1"/>
    <x v="6"/>
    <x v="1"/>
    <x v="8"/>
    <x v="2"/>
    <d v="1899-12-30T07:30:00"/>
  </r>
  <r>
    <x v="7"/>
    <x v="1"/>
    <x v="6"/>
    <x v="1"/>
    <x v="8"/>
    <x v="3"/>
    <d v="1899-12-30T07:30:00"/>
  </r>
  <r>
    <x v="7"/>
    <x v="2"/>
    <x v="7"/>
    <x v="1"/>
    <x v="9"/>
    <x v="3"/>
    <d v="1899-12-30T05:00:00"/>
  </r>
  <r>
    <x v="7"/>
    <x v="2"/>
    <x v="7"/>
    <x v="1"/>
    <x v="9"/>
    <x v="2"/>
    <d v="1899-12-30T05:00:00"/>
  </r>
  <r>
    <x v="8"/>
    <x v="6"/>
    <x v="8"/>
    <x v="1"/>
    <x v="10"/>
    <x v="0"/>
    <d v="1899-12-30T05:30:00"/>
  </r>
  <r>
    <x v="8"/>
    <x v="6"/>
    <x v="8"/>
    <x v="1"/>
    <x v="10"/>
    <x v="3"/>
    <d v="1899-12-30T05:30:00"/>
  </r>
  <r>
    <x v="8"/>
    <x v="6"/>
    <x v="8"/>
    <x v="1"/>
    <x v="10"/>
    <x v="2"/>
    <d v="1899-12-30T05:30:00"/>
  </r>
  <r>
    <x v="9"/>
    <x v="7"/>
    <x v="9"/>
    <x v="3"/>
    <x v="11"/>
    <x v="4"/>
    <s v=""/>
  </r>
  <r>
    <x v="9"/>
    <x v="7"/>
    <x v="9"/>
    <x v="3"/>
    <x v="11"/>
    <x v="4"/>
    <s v=""/>
  </r>
  <r>
    <x v="9"/>
    <x v="7"/>
    <x v="9"/>
    <x v="3"/>
    <x v="11"/>
    <x v="4"/>
    <s v=""/>
  </r>
  <r>
    <x v="9"/>
    <x v="7"/>
    <x v="9"/>
    <x v="3"/>
    <x v="11"/>
    <x v="4"/>
    <s v=""/>
  </r>
  <r>
    <x v="9"/>
    <x v="7"/>
    <x v="9"/>
    <x v="3"/>
    <x v="11"/>
    <x v="4"/>
    <s v=""/>
  </r>
  <r>
    <x v="9"/>
    <x v="7"/>
    <x v="9"/>
    <x v="3"/>
    <x v="11"/>
    <x v="4"/>
    <s v=""/>
  </r>
  <r>
    <x v="9"/>
    <x v="7"/>
    <x v="9"/>
    <x v="3"/>
    <x v="11"/>
    <x v="4"/>
    <s v=""/>
  </r>
  <r>
    <x v="9"/>
    <x v="7"/>
    <x v="9"/>
    <x v="3"/>
    <x v="11"/>
    <x v="4"/>
    <s v=""/>
  </r>
  <r>
    <x v="9"/>
    <x v="7"/>
    <x v="9"/>
    <x v="3"/>
    <x v="11"/>
    <x v="4"/>
    <s v=""/>
  </r>
  <r>
    <x v="9"/>
    <x v="7"/>
    <x v="9"/>
    <x v="3"/>
    <x v="11"/>
    <x v="4"/>
    <s v=""/>
  </r>
  <r>
    <x v="9"/>
    <x v="7"/>
    <x v="9"/>
    <x v="3"/>
    <x v="11"/>
    <x v="4"/>
    <s v=""/>
  </r>
  <r>
    <x v="9"/>
    <x v="7"/>
    <x v="9"/>
    <x v="3"/>
    <x v="11"/>
    <x v="4"/>
    <s v=""/>
  </r>
  <r>
    <x v="9"/>
    <x v="7"/>
    <x v="9"/>
    <x v="3"/>
    <x v="11"/>
    <x v="4"/>
    <s v=""/>
  </r>
  <r>
    <x v="9"/>
    <x v="7"/>
    <x v="9"/>
    <x v="3"/>
    <x v="11"/>
    <x v="4"/>
    <s v=""/>
  </r>
  <r>
    <x v="9"/>
    <x v="7"/>
    <x v="9"/>
    <x v="3"/>
    <x v="11"/>
    <x v="4"/>
    <s v=""/>
  </r>
  <r>
    <x v="9"/>
    <x v="7"/>
    <x v="9"/>
    <x v="3"/>
    <x v="11"/>
    <x v="4"/>
    <s v=""/>
  </r>
  <r>
    <x v="9"/>
    <x v="7"/>
    <x v="9"/>
    <x v="3"/>
    <x v="11"/>
    <x v="4"/>
    <s v=""/>
  </r>
  <r>
    <x v="9"/>
    <x v="7"/>
    <x v="9"/>
    <x v="3"/>
    <x v="11"/>
    <x v="4"/>
    <s v=""/>
  </r>
  <r>
    <x v="9"/>
    <x v="7"/>
    <x v="9"/>
    <x v="3"/>
    <x v="11"/>
    <x v="4"/>
    <s v=""/>
  </r>
  <r>
    <x v="9"/>
    <x v="7"/>
    <x v="9"/>
    <x v="3"/>
    <x v="11"/>
    <x v="4"/>
    <s v=""/>
  </r>
  <r>
    <x v="9"/>
    <x v="7"/>
    <x v="9"/>
    <x v="3"/>
    <x v="11"/>
    <x v="4"/>
    <s v=""/>
  </r>
  <r>
    <x v="9"/>
    <x v="7"/>
    <x v="9"/>
    <x v="3"/>
    <x v="11"/>
    <x v="4"/>
    <s v=""/>
  </r>
  <r>
    <x v="9"/>
    <x v="7"/>
    <x v="9"/>
    <x v="3"/>
    <x v="11"/>
    <x v="4"/>
    <s v=""/>
  </r>
  <r>
    <x v="9"/>
    <x v="7"/>
    <x v="9"/>
    <x v="3"/>
    <x v="11"/>
    <x v="4"/>
    <s v=""/>
  </r>
  <r>
    <x v="9"/>
    <x v="7"/>
    <x v="9"/>
    <x v="3"/>
    <x v="11"/>
    <x v="4"/>
    <s v=""/>
  </r>
  <r>
    <x v="9"/>
    <x v="7"/>
    <x v="9"/>
    <x v="3"/>
    <x v="11"/>
    <x v="4"/>
    <s v=""/>
  </r>
  <r>
    <x v="9"/>
    <x v="7"/>
    <x v="9"/>
    <x v="3"/>
    <x v="11"/>
    <x v="4"/>
    <s v=""/>
  </r>
  <r>
    <x v="9"/>
    <x v="7"/>
    <x v="9"/>
    <x v="3"/>
    <x v="11"/>
    <x v="4"/>
    <s v=""/>
  </r>
  <r>
    <x v="9"/>
    <x v="7"/>
    <x v="9"/>
    <x v="3"/>
    <x v="11"/>
    <x v="4"/>
    <s v=""/>
  </r>
  <r>
    <x v="9"/>
    <x v="7"/>
    <x v="9"/>
    <x v="3"/>
    <x v="11"/>
    <x v="4"/>
    <s v=""/>
  </r>
  <r>
    <x v="9"/>
    <x v="7"/>
    <x v="9"/>
    <x v="3"/>
    <x v="11"/>
    <x v="4"/>
    <s v=""/>
  </r>
  <r>
    <x v="9"/>
    <x v="7"/>
    <x v="9"/>
    <x v="3"/>
    <x v="11"/>
    <x v="4"/>
    <s v=""/>
  </r>
  <r>
    <x v="9"/>
    <x v="7"/>
    <x v="9"/>
    <x v="3"/>
    <x v="11"/>
    <x v="4"/>
    <s v=""/>
  </r>
  <r>
    <x v="9"/>
    <x v="7"/>
    <x v="9"/>
    <x v="3"/>
    <x v="11"/>
    <x v="4"/>
    <s v=""/>
  </r>
  <r>
    <x v="9"/>
    <x v="7"/>
    <x v="9"/>
    <x v="3"/>
    <x v="11"/>
    <x v="4"/>
    <s v=""/>
  </r>
  <r>
    <x v="9"/>
    <x v="7"/>
    <x v="9"/>
    <x v="3"/>
    <x v="11"/>
    <x v="4"/>
    <s v=""/>
  </r>
  <r>
    <x v="9"/>
    <x v="7"/>
    <x v="9"/>
    <x v="3"/>
    <x v="11"/>
    <x v="4"/>
    <s v=""/>
  </r>
  <r>
    <x v="9"/>
    <x v="7"/>
    <x v="9"/>
    <x v="3"/>
    <x v="11"/>
    <x v="4"/>
    <s v=""/>
  </r>
  <r>
    <x v="9"/>
    <x v="7"/>
    <x v="9"/>
    <x v="3"/>
    <x v="11"/>
    <x v="4"/>
    <s v=""/>
  </r>
  <r>
    <x v="9"/>
    <x v="7"/>
    <x v="9"/>
    <x v="3"/>
    <x v="11"/>
    <x v="4"/>
    <s v=""/>
  </r>
  <r>
    <x v="9"/>
    <x v="7"/>
    <x v="9"/>
    <x v="3"/>
    <x v="11"/>
    <x v="4"/>
    <s v=""/>
  </r>
  <r>
    <x v="9"/>
    <x v="7"/>
    <x v="9"/>
    <x v="3"/>
    <x v="11"/>
    <x v="4"/>
    <s v=""/>
  </r>
  <r>
    <x v="9"/>
    <x v="7"/>
    <x v="9"/>
    <x v="3"/>
    <x v="11"/>
    <x v="4"/>
    <s v=""/>
  </r>
  <r>
    <x v="9"/>
    <x v="7"/>
    <x v="9"/>
    <x v="3"/>
    <x v="11"/>
    <x v="4"/>
    <s v=""/>
  </r>
  <r>
    <x v="9"/>
    <x v="7"/>
    <x v="9"/>
    <x v="3"/>
    <x v="11"/>
    <x v="4"/>
    <s v=""/>
  </r>
  <r>
    <x v="9"/>
    <x v="7"/>
    <x v="9"/>
    <x v="3"/>
    <x v="11"/>
    <x v="4"/>
    <s v=""/>
  </r>
  <r>
    <x v="9"/>
    <x v="7"/>
    <x v="9"/>
    <x v="3"/>
    <x v="11"/>
    <x v="4"/>
    <s v=""/>
  </r>
  <r>
    <x v="9"/>
    <x v="7"/>
    <x v="9"/>
    <x v="3"/>
    <x v="11"/>
    <x v="4"/>
    <s v=""/>
  </r>
  <r>
    <x v="9"/>
    <x v="7"/>
    <x v="9"/>
    <x v="3"/>
    <x v="11"/>
    <x v="4"/>
    <s v=""/>
  </r>
  <r>
    <x v="9"/>
    <x v="7"/>
    <x v="9"/>
    <x v="3"/>
    <x v="11"/>
    <x v="4"/>
    <s v=""/>
  </r>
  <r>
    <x v="9"/>
    <x v="7"/>
    <x v="9"/>
    <x v="3"/>
    <x v="11"/>
    <x v="4"/>
    <s v=""/>
  </r>
  <r>
    <x v="9"/>
    <x v="7"/>
    <x v="9"/>
    <x v="3"/>
    <x v="11"/>
    <x v="4"/>
    <s v=""/>
  </r>
  <r>
    <x v="9"/>
    <x v="7"/>
    <x v="9"/>
    <x v="3"/>
    <x v="11"/>
    <x v="4"/>
    <s v=""/>
  </r>
  <r>
    <x v="9"/>
    <x v="7"/>
    <x v="9"/>
    <x v="3"/>
    <x v="11"/>
    <x v="4"/>
    <s v=""/>
  </r>
  <r>
    <x v="9"/>
    <x v="7"/>
    <x v="9"/>
    <x v="3"/>
    <x v="11"/>
    <x v="4"/>
    <s v=""/>
  </r>
  <r>
    <x v="9"/>
    <x v="7"/>
    <x v="9"/>
    <x v="3"/>
    <x v="11"/>
    <x v="4"/>
    <s v=""/>
  </r>
  <r>
    <x v="9"/>
    <x v="7"/>
    <x v="9"/>
    <x v="3"/>
    <x v="11"/>
    <x v="4"/>
    <s v=""/>
  </r>
  <r>
    <x v="9"/>
    <x v="7"/>
    <x v="9"/>
    <x v="3"/>
    <x v="11"/>
    <x v="4"/>
    <s v=""/>
  </r>
  <r>
    <x v="9"/>
    <x v="7"/>
    <x v="9"/>
    <x v="3"/>
    <x v="11"/>
    <x v="4"/>
    <s v=""/>
  </r>
  <r>
    <x v="9"/>
    <x v="7"/>
    <x v="9"/>
    <x v="3"/>
    <x v="11"/>
    <x v="4"/>
    <s v=""/>
  </r>
  <r>
    <x v="9"/>
    <x v="7"/>
    <x v="9"/>
    <x v="3"/>
    <x v="11"/>
    <x v="4"/>
    <s v=""/>
  </r>
  <r>
    <x v="9"/>
    <x v="7"/>
    <x v="9"/>
    <x v="3"/>
    <x v="11"/>
    <x v="4"/>
    <s v=""/>
  </r>
  <r>
    <x v="9"/>
    <x v="7"/>
    <x v="9"/>
    <x v="3"/>
    <x v="11"/>
    <x v="4"/>
    <s v=""/>
  </r>
  <r>
    <x v="9"/>
    <x v="7"/>
    <x v="9"/>
    <x v="3"/>
    <x v="11"/>
    <x v="4"/>
    <s v=""/>
  </r>
  <r>
    <x v="9"/>
    <x v="7"/>
    <x v="9"/>
    <x v="3"/>
    <x v="11"/>
    <x v="4"/>
    <s v=""/>
  </r>
  <r>
    <x v="9"/>
    <x v="7"/>
    <x v="9"/>
    <x v="3"/>
    <x v="11"/>
    <x v="4"/>
    <s v=""/>
  </r>
  <r>
    <x v="9"/>
    <x v="7"/>
    <x v="9"/>
    <x v="3"/>
    <x v="11"/>
    <x v="4"/>
    <s v=""/>
  </r>
  <r>
    <x v="9"/>
    <x v="7"/>
    <x v="9"/>
    <x v="3"/>
    <x v="11"/>
    <x v="4"/>
    <s v=""/>
  </r>
  <r>
    <x v="9"/>
    <x v="7"/>
    <x v="9"/>
    <x v="3"/>
    <x v="11"/>
    <x v="4"/>
    <s v=""/>
  </r>
  <r>
    <x v="9"/>
    <x v="7"/>
    <x v="9"/>
    <x v="3"/>
    <x v="11"/>
    <x v="4"/>
    <s v=""/>
  </r>
  <r>
    <x v="9"/>
    <x v="7"/>
    <x v="9"/>
    <x v="3"/>
    <x v="11"/>
    <x v="4"/>
    <s v=""/>
  </r>
  <r>
    <x v="9"/>
    <x v="7"/>
    <x v="9"/>
    <x v="3"/>
    <x v="11"/>
    <x v="4"/>
    <s v=""/>
  </r>
  <r>
    <x v="9"/>
    <x v="7"/>
    <x v="9"/>
    <x v="3"/>
    <x v="11"/>
    <x v="4"/>
    <s v=""/>
  </r>
  <r>
    <x v="9"/>
    <x v="7"/>
    <x v="9"/>
    <x v="3"/>
    <x v="11"/>
    <x v="4"/>
    <s v=""/>
  </r>
  <r>
    <x v="9"/>
    <x v="7"/>
    <x v="9"/>
    <x v="3"/>
    <x v="11"/>
    <x v="4"/>
    <s v=""/>
  </r>
  <r>
    <x v="9"/>
    <x v="7"/>
    <x v="9"/>
    <x v="3"/>
    <x v="11"/>
    <x v="4"/>
    <s v=""/>
  </r>
  <r>
    <x v="9"/>
    <x v="7"/>
    <x v="9"/>
    <x v="3"/>
    <x v="11"/>
    <x v="4"/>
    <s v=""/>
  </r>
  <r>
    <x v="9"/>
    <x v="7"/>
    <x v="9"/>
    <x v="3"/>
    <x v="11"/>
    <x v="4"/>
    <s v=""/>
  </r>
  <r>
    <x v="9"/>
    <x v="7"/>
    <x v="9"/>
    <x v="3"/>
    <x v="11"/>
    <x v="4"/>
    <s v=""/>
  </r>
  <r>
    <x v="9"/>
    <x v="7"/>
    <x v="9"/>
    <x v="3"/>
    <x v="11"/>
    <x v="4"/>
    <s v=""/>
  </r>
  <r>
    <x v="9"/>
    <x v="7"/>
    <x v="9"/>
    <x v="3"/>
    <x v="11"/>
    <x v="4"/>
    <s v=""/>
  </r>
  <r>
    <x v="9"/>
    <x v="7"/>
    <x v="9"/>
    <x v="3"/>
    <x v="11"/>
    <x v="4"/>
    <s v=""/>
  </r>
  <r>
    <x v="9"/>
    <x v="7"/>
    <x v="9"/>
    <x v="3"/>
    <x v="11"/>
    <x v="4"/>
    <s v=""/>
  </r>
  <r>
    <x v="9"/>
    <x v="7"/>
    <x v="9"/>
    <x v="3"/>
    <x v="11"/>
    <x v="4"/>
    <s v=""/>
  </r>
  <r>
    <x v="9"/>
    <x v="7"/>
    <x v="9"/>
    <x v="3"/>
    <x v="11"/>
    <x v="4"/>
    <s v=""/>
  </r>
  <r>
    <x v="9"/>
    <x v="7"/>
    <x v="9"/>
    <x v="3"/>
    <x v="11"/>
    <x v="4"/>
    <s v=""/>
  </r>
  <r>
    <x v="9"/>
    <x v="7"/>
    <x v="9"/>
    <x v="3"/>
    <x v="11"/>
    <x v="4"/>
    <s v=""/>
  </r>
  <r>
    <x v="9"/>
    <x v="7"/>
    <x v="9"/>
    <x v="3"/>
    <x v="11"/>
    <x v="4"/>
    <s v=""/>
  </r>
  <r>
    <x v="9"/>
    <x v="7"/>
    <x v="9"/>
    <x v="3"/>
    <x v="11"/>
    <x v="4"/>
    <s v=""/>
  </r>
  <r>
    <x v="9"/>
    <x v="7"/>
    <x v="9"/>
    <x v="3"/>
    <x v="11"/>
    <x v="4"/>
    <s v=""/>
  </r>
  <r>
    <x v="9"/>
    <x v="7"/>
    <x v="9"/>
    <x v="3"/>
    <x v="11"/>
    <x v="4"/>
    <s v=""/>
  </r>
  <r>
    <x v="9"/>
    <x v="7"/>
    <x v="9"/>
    <x v="3"/>
    <x v="11"/>
    <x v="4"/>
    <s v=""/>
  </r>
  <r>
    <x v="9"/>
    <x v="7"/>
    <x v="9"/>
    <x v="3"/>
    <x v="11"/>
    <x v="4"/>
    <s v=""/>
  </r>
  <r>
    <x v="9"/>
    <x v="7"/>
    <x v="9"/>
    <x v="3"/>
    <x v="11"/>
    <x v="4"/>
    <s v=""/>
  </r>
  <r>
    <x v="9"/>
    <x v="7"/>
    <x v="9"/>
    <x v="3"/>
    <x v="11"/>
    <x v="4"/>
    <s v=""/>
  </r>
  <r>
    <x v="9"/>
    <x v="7"/>
    <x v="9"/>
    <x v="3"/>
    <x v="11"/>
    <x v="4"/>
    <s v=""/>
  </r>
  <r>
    <x v="9"/>
    <x v="7"/>
    <x v="9"/>
    <x v="3"/>
    <x v="11"/>
    <x v="4"/>
    <s v=""/>
  </r>
  <r>
    <x v="9"/>
    <x v="7"/>
    <x v="9"/>
    <x v="3"/>
    <x v="11"/>
    <x v="4"/>
    <s v=""/>
  </r>
  <r>
    <x v="9"/>
    <x v="7"/>
    <x v="9"/>
    <x v="3"/>
    <x v="11"/>
    <x v="4"/>
    <s v=""/>
  </r>
  <r>
    <x v="9"/>
    <x v="7"/>
    <x v="9"/>
    <x v="3"/>
    <x v="11"/>
    <x v="4"/>
    <s v=""/>
  </r>
  <r>
    <x v="9"/>
    <x v="7"/>
    <x v="9"/>
    <x v="3"/>
    <x v="11"/>
    <x v="4"/>
    <s v=""/>
  </r>
  <r>
    <x v="9"/>
    <x v="7"/>
    <x v="9"/>
    <x v="3"/>
    <x v="11"/>
    <x v="4"/>
    <s v=""/>
  </r>
  <r>
    <x v="9"/>
    <x v="7"/>
    <x v="9"/>
    <x v="3"/>
    <x v="11"/>
    <x v="4"/>
    <s v=""/>
  </r>
  <r>
    <x v="9"/>
    <x v="7"/>
    <x v="9"/>
    <x v="3"/>
    <x v="11"/>
    <x v="4"/>
    <s v=""/>
  </r>
  <r>
    <x v="9"/>
    <x v="7"/>
    <x v="9"/>
    <x v="3"/>
    <x v="11"/>
    <x v="4"/>
    <s v=""/>
  </r>
  <r>
    <x v="9"/>
    <x v="7"/>
    <x v="9"/>
    <x v="3"/>
    <x v="11"/>
    <x v="4"/>
    <s v=""/>
  </r>
  <r>
    <x v="9"/>
    <x v="7"/>
    <x v="9"/>
    <x v="3"/>
    <x v="11"/>
    <x v="4"/>
    <s v=""/>
  </r>
  <r>
    <x v="9"/>
    <x v="7"/>
    <x v="9"/>
    <x v="3"/>
    <x v="11"/>
    <x v="4"/>
    <s v=""/>
  </r>
  <r>
    <x v="9"/>
    <x v="7"/>
    <x v="9"/>
    <x v="3"/>
    <x v="11"/>
    <x v="4"/>
    <s v=""/>
  </r>
  <r>
    <x v="9"/>
    <x v="7"/>
    <x v="9"/>
    <x v="3"/>
    <x v="11"/>
    <x v="4"/>
    <s v=""/>
  </r>
  <r>
    <x v="9"/>
    <x v="7"/>
    <x v="9"/>
    <x v="3"/>
    <x v="11"/>
    <x v="4"/>
    <s v=""/>
  </r>
  <r>
    <x v="9"/>
    <x v="7"/>
    <x v="9"/>
    <x v="3"/>
    <x v="11"/>
    <x v="4"/>
    <s v=""/>
  </r>
  <r>
    <x v="9"/>
    <x v="7"/>
    <x v="9"/>
    <x v="3"/>
    <x v="11"/>
    <x v="4"/>
    <s v=""/>
  </r>
  <r>
    <x v="9"/>
    <x v="7"/>
    <x v="9"/>
    <x v="3"/>
    <x v="11"/>
    <x v="4"/>
    <s v=""/>
  </r>
  <r>
    <x v="9"/>
    <x v="7"/>
    <x v="9"/>
    <x v="3"/>
    <x v="11"/>
    <x v="4"/>
    <s v=""/>
  </r>
  <r>
    <x v="9"/>
    <x v="7"/>
    <x v="9"/>
    <x v="3"/>
    <x v="11"/>
    <x v="4"/>
    <s v=""/>
  </r>
  <r>
    <x v="9"/>
    <x v="7"/>
    <x v="9"/>
    <x v="3"/>
    <x v="11"/>
    <x v="4"/>
    <s v=""/>
  </r>
  <r>
    <x v="9"/>
    <x v="7"/>
    <x v="9"/>
    <x v="3"/>
    <x v="11"/>
    <x v="4"/>
    <s v=""/>
  </r>
  <r>
    <x v="9"/>
    <x v="7"/>
    <x v="9"/>
    <x v="3"/>
    <x v="11"/>
    <x v="4"/>
    <s v=""/>
  </r>
  <r>
    <x v="9"/>
    <x v="7"/>
    <x v="9"/>
    <x v="3"/>
    <x v="11"/>
    <x v="4"/>
    <s v=""/>
  </r>
  <r>
    <x v="9"/>
    <x v="7"/>
    <x v="9"/>
    <x v="3"/>
    <x v="11"/>
    <x v="4"/>
    <s v=""/>
  </r>
  <r>
    <x v="9"/>
    <x v="7"/>
    <x v="9"/>
    <x v="3"/>
    <x v="11"/>
    <x v="4"/>
    <s v=""/>
  </r>
  <r>
    <x v="9"/>
    <x v="7"/>
    <x v="9"/>
    <x v="3"/>
    <x v="11"/>
    <x v="4"/>
    <s v=""/>
  </r>
  <r>
    <x v="9"/>
    <x v="7"/>
    <x v="9"/>
    <x v="3"/>
    <x v="11"/>
    <x v="4"/>
    <s v=""/>
  </r>
  <r>
    <x v="9"/>
    <x v="7"/>
    <x v="9"/>
    <x v="3"/>
    <x v="11"/>
    <x v="4"/>
    <s v=""/>
  </r>
  <r>
    <x v="9"/>
    <x v="7"/>
    <x v="9"/>
    <x v="3"/>
    <x v="11"/>
    <x v="4"/>
    <s v=""/>
  </r>
  <r>
    <x v="9"/>
    <x v="7"/>
    <x v="9"/>
    <x v="3"/>
    <x v="11"/>
    <x v="4"/>
    <s v=""/>
  </r>
  <r>
    <x v="9"/>
    <x v="7"/>
    <x v="9"/>
    <x v="3"/>
    <x v="11"/>
    <x v="4"/>
    <s v=""/>
  </r>
  <r>
    <x v="9"/>
    <x v="7"/>
    <x v="9"/>
    <x v="3"/>
    <x v="11"/>
    <x v="4"/>
    <s v=""/>
  </r>
  <r>
    <x v="9"/>
    <x v="7"/>
    <x v="9"/>
    <x v="3"/>
    <x v="11"/>
    <x v="4"/>
    <s v=""/>
  </r>
  <r>
    <x v="9"/>
    <x v="7"/>
    <x v="9"/>
    <x v="3"/>
    <x v="11"/>
    <x v="4"/>
    <s v=""/>
  </r>
  <r>
    <x v="9"/>
    <x v="7"/>
    <x v="9"/>
    <x v="3"/>
    <x v="11"/>
    <x v="4"/>
    <s v=""/>
  </r>
  <r>
    <x v="9"/>
    <x v="7"/>
    <x v="9"/>
    <x v="3"/>
    <x v="11"/>
    <x v="4"/>
    <s v=""/>
  </r>
  <r>
    <x v="9"/>
    <x v="7"/>
    <x v="9"/>
    <x v="3"/>
    <x v="11"/>
    <x v="4"/>
    <s v=""/>
  </r>
  <r>
    <x v="9"/>
    <x v="7"/>
    <x v="9"/>
    <x v="3"/>
    <x v="11"/>
    <x v="4"/>
    <s v=""/>
  </r>
  <r>
    <x v="9"/>
    <x v="7"/>
    <x v="9"/>
    <x v="3"/>
    <x v="11"/>
    <x v="4"/>
    <s v=""/>
  </r>
  <r>
    <x v="9"/>
    <x v="7"/>
    <x v="9"/>
    <x v="3"/>
    <x v="11"/>
    <x v="4"/>
    <s v=""/>
  </r>
  <r>
    <x v="9"/>
    <x v="7"/>
    <x v="9"/>
    <x v="3"/>
    <x v="11"/>
    <x v="4"/>
    <s v=""/>
  </r>
  <r>
    <x v="9"/>
    <x v="7"/>
    <x v="9"/>
    <x v="3"/>
    <x v="11"/>
    <x v="4"/>
    <s v=""/>
  </r>
  <r>
    <x v="9"/>
    <x v="7"/>
    <x v="9"/>
    <x v="3"/>
    <x v="11"/>
    <x v="4"/>
    <s v=""/>
  </r>
  <r>
    <x v="9"/>
    <x v="7"/>
    <x v="9"/>
    <x v="3"/>
    <x v="11"/>
    <x v="4"/>
    <s v=""/>
  </r>
  <r>
    <x v="9"/>
    <x v="7"/>
    <x v="9"/>
    <x v="3"/>
    <x v="11"/>
    <x v="4"/>
    <s v=""/>
  </r>
  <r>
    <x v="9"/>
    <x v="7"/>
    <x v="9"/>
    <x v="3"/>
    <x v="11"/>
    <x v="4"/>
    <s v=""/>
  </r>
  <r>
    <x v="9"/>
    <x v="7"/>
    <x v="9"/>
    <x v="3"/>
    <x v="11"/>
    <x v="4"/>
    <s v=""/>
  </r>
  <r>
    <x v="9"/>
    <x v="7"/>
    <x v="9"/>
    <x v="3"/>
    <x v="11"/>
    <x v="4"/>
    <s v=""/>
  </r>
  <r>
    <x v="9"/>
    <x v="7"/>
    <x v="9"/>
    <x v="3"/>
    <x v="11"/>
    <x v="4"/>
    <s v=""/>
  </r>
  <r>
    <x v="9"/>
    <x v="7"/>
    <x v="9"/>
    <x v="3"/>
    <x v="11"/>
    <x v="4"/>
    <s v=""/>
  </r>
  <r>
    <x v="9"/>
    <x v="7"/>
    <x v="9"/>
    <x v="3"/>
    <x v="11"/>
    <x v="4"/>
    <s v=""/>
  </r>
  <r>
    <x v="9"/>
    <x v="7"/>
    <x v="9"/>
    <x v="3"/>
    <x v="11"/>
    <x v="4"/>
    <s v=""/>
  </r>
  <r>
    <x v="9"/>
    <x v="7"/>
    <x v="9"/>
    <x v="3"/>
    <x v="11"/>
    <x v="4"/>
    <s v=""/>
  </r>
  <r>
    <x v="9"/>
    <x v="7"/>
    <x v="9"/>
    <x v="3"/>
    <x v="11"/>
    <x v="4"/>
    <s v=""/>
  </r>
  <r>
    <x v="9"/>
    <x v="7"/>
    <x v="9"/>
    <x v="3"/>
    <x v="11"/>
    <x v="4"/>
    <s v=""/>
  </r>
  <r>
    <x v="9"/>
    <x v="7"/>
    <x v="9"/>
    <x v="3"/>
    <x v="11"/>
    <x v="4"/>
    <s v=""/>
  </r>
  <r>
    <x v="9"/>
    <x v="7"/>
    <x v="9"/>
    <x v="3"/>
    <x v="11"/>
    <x v="4"/>
    <s v=""/>
  </r>
  <r>
    <x v="9"/>
    <x v="7"/>
    <x v="9"/>
    <x v="3"/>
    <x v="11"/>
    <x v="4"/>
    <s v=""/>
  </r>
  <r>
    <x v="9"/>
    <x v="7"/>
    <x v="9"/>
    <x v="3"/>
    <x v="11"/>
    <x v="4"/>
    <s v=""/>
  </r>
  <r>
    <x v="9"/>
    <x v="7"/>
    <x v="9"/>
    <x v="3"/>
    <x v="11"/>
    <x v="4"/>
    <s v=""/>
  </r>
  <r>
    <x v="9"/>
    <x v="7"/>
    <x v="9"/>
    <x v="3"/>
    <x v="11"/>
    <x v="4"/>
    <s v=""/>
  </r>
  <r>
    <x v="9"/>
    <x v="7"/>
    <x v="9"/>
    <x v="3"/>
    <x v="11"/>
    <x v="4"/>
    <s v=""/>
  </r>
  <r>
    <x v="9"/>
    <x v="7"/>
    <x v="9"/>
    <x v="3"/>
    <x v="11"/>
    <x v="4"/>
    <s v=""/>
  </r>
  <r>
    <x v="9"/>
    <x v="7"/>
    <x v="9"/>
    <x v="3"/>
    <x v="11"/>
    <x v="4"/>
    <s v=""/>
  </r>
  <r>
    <x v="9"/>
    <x v="7"/>
    <x v="9"/>
    <x v="3"/>
    <x v="11"/>
    <x v="4"/>
    <s v=""/>
  </r>
  <r>
    <x v="9"/>
    <x v="7"/>
    <x v="9"/>
    <x v="3"/>
    <x v="11"/>
    <x v="4"/>
    <s v=""/>
  </r>
  <r>
    <x v="9"/>
    <x v="7"/>
    <x v="9"/>
    <x v="3"/>
    <x v="11"/>
    <x v="4"/>
    <s v=""/>
  </r>
  <r>
    <x v="9"/>
    <x v="7"/>
    <x v="9"/>
    <x v="3"/>
    <x v="11"/>
    <x v="4"/>
    <s v=""/>
  </r>
  <r>
    <x v="9"/>
    <x v="7"/>
    <x v="9"/>
    <x v="3"/>
    <x v="11"/>
    <x v="4"/>
    <s v=""/>
  </r>
  <r>
    <x v="9"/>
    <x v="7"/>
    <x v="9"/>
    <x v="3"/>
    <x v="11"/>
    <x v="4"/>
    <s v=""/>
  </r>
  <r>
    <x v="9"/>
    <x v="7"/>
    <x v="9"/>
    <x v="3"/>
    <x v="11"/>
    <x v="4"/>
    <s v=""/>
  </r>
  <r>
    <x v="9"/>
    <x v="7"/>
    <x v="9"/>
    <x v="3"/>
    <x v="11"/>
    <x v="4"/>
    <s v=""/>
  </r>
  <r>
    <x v="9"/>
    <x v="7"/>
    <x v="9"/>
    <x v="3"/>
    <x v="11"/>
    <x v="4"/>
    <s v=""/>
  </r>
  <r>
    <x v="9"/>
    <x v="7"/>
    <x v="9"/>
    <x v="3"/>
    <x v="11"/>
    <x v="4"/>
    <s v=""/>
  </r>
  <r>
    <x v="9"/>
    <x v="7"/>
    <x v="9"/>
    <x v="3"/>
    <x v="11"/>
    <x v="4"/>
    <s v=""/>
  </r>
  <r>
    <x v="9"/>
    <x v="7"/>
    <x v="9"/>
    <x v="3"/>
    <x v="11"/>
    <x v="4"/>
    <s v=""/>
  </r>
  <r>
    <x v="9"/>
    <x v="7"/>
    <x v="9"/>
    <x v="3"/>
    <x v="11"/>
    <x v="4"/>
    <s v=""/>
  </r>
  <r>
    <x v="9"/>
    <x v="7"/>
    <x v="9"/>
    <x v="3"/>
    <x v="11"/>
    <x v="4"/>
    <s v=""/>
  </r>
  <r>
    <x v="9"/>
    <x v="7"/>
    <x v="9"/>
    <x v="3"/>
    <x v="11"/>
    <x v="4"/>
    <s v=""/>
  </r>
  <r>
    <x v="9"/>
    <x v="7"/>
    <x v="9"/>
    <x v="3"/>
    <x v="11"/>
    <x v="4"/>
    <s v=""/>
  </r>
  <r>
    <x v="9"/>
    <x v="7"/>
    <x v="9"/>
    <x v="3"/>
    <x v="11"/>
    <x v="4"/>
    <s v=""/>
  </r>
  <r>
    <x v="9"/>
    <x v="7"/>
    <x v="9"/>
    <x v="3"/>
    <x v="11"/>
    <x v="4"/>
    <s v=""/>
  </r>
  <r>
    <x v="9"/>
    <x v="7"/>
    <x v="9"/>
    <x v="3"/>
    <x v="11"/>
    <x v="4"/>
    <s v=""/>
  </r>
  <r>
    <x v="9"/>
    <x v="7"/>
    <x v="9"/>
    <x v="3"/>
    <x v="11"/>
    <x v="4"/>
    <s v=""/>
  </r>
  <r>
    <x v="9"/>
    <x v="7"/>
    <x v="9"/>
    <x v="3"/>
    <x v="11"/>
    <x v="4"/>
    <s v=""/>
  </r>
  <r>
    <x v="9"/>
    <x v="7"/>
    <x v="9"/>
    <x v="3"/>
    <x v="11"/>
    <x v="4"/>
    <s v=""/>
  </r>
  <r>
    <x v="9"/>
    <x v="7"/>
    <x v="9"/>
    <x v="3"/>
    <x v="11"/>
    <x v="4"/>
    <s v=""/>
  </r>
  <r>
    <x v="9"/>
    <x v="7"/>
    <x v="9"/>
    <x v="3"/>
    <x v="11"/>
    <x v="4"/>
    <s v=""/>
  </r>
  <r>
    <x v="9"/>
    <x v="7"/>
    <x v="9"/>
    <x v="3"/>
    <x v="11"/>
    <x v="4"/>
    <s v=""/>
  </r>
  <r>
    <x v="9"/>
    <x v="7"/>
    <x v="9"/>
    <x v="3"/>
    <x v="11"/>
    <x v="4"/>
    <s v=""/>
  </r>
  <r>
    <x v="9"/>
    <x v="7"/>
    <x v="9"/>
    <x v="3"/>
    <x v="11"/>
    <x v="4"/>
    <s v=""/>
  </r>
  <r>
    <x v="9"/>
    <x v="7"/>
    <x v="9"/>
    <x v="3"/>
    <x v="11"/>
    <x v="4"/>
    <s v=""/>
  </r>
  <r>
    <x v="9"/>
    <x v="7"/>
    <x v="9"/>
    <x v="3"/>
    <x v="11"/>
    <x v="4"/>
    <s v=""/>
  </r>
  <r>
    <x v="9"/>
    <x v="7"/>
    <x v="9"/>
    <x v="3"/>
    <x v="11"/>
    <x v="4"/>
    <s v=""/>
  </r>
  <r>
    <x v="9"/>
    <x v="7"/>
    <x v="9"/>
    <x v="3"/>
    <x v="11"/>
    <x v="4"/>
    <s v=""/>
  </r>
  <r>
    <x v="9"/>
    <x v="7"/>
    <x v="9"/>
    <x v="3"/>
    <x v="11"/>
    <x v="4"/>
    <s v=""/>
  </r>
  <r>
    <x v="9"/>
    <x v="7"/>
    <x v="9"/>
    <x v="3"/>
    <x v="11"/>
    <x v="4"/>
    <s v=""/>
  </r>
  <r>
    <x v="9"/>
    <x v="7"/>
    <x v="9"/>
    <x v="3"/>
    <x v="11"/>
    <x v="4"/>
    <s v=""/>
  </r>
  <r>
    <x v="9"/>
    <x v="7"/>
    <x v="9"/>
    <x v="3"/>
    <x v="11"/>
    <x v="4"/>
    <s v=""/>
  </r>
  <r>
    <x v="9"/>
    <x v="7"/>
    <x v="9"/>
    <x v="3"/>
    <x v="11"/>
    <x v="4"/>
    <s v=""/>
  </r>
  <r>
    <x v="9"/>
    <x v="7"/>
    <x v="9"/>
    <x v="3"/>
    <x v="11"/>
    <x v="4"/>
    <s v=""/>
  </r>
  <r>
    <x v="9"/>
    <x v="7"/>
    <x v="9"/>
    <x v="3"/>
    <x v="11"/>
    <x v="4"/>
    <s v=""/>
  </r>
  <r>
    <x v="9"/>
    <x v="7"/>
    <x v="9"/>
    <x v="3"/>
    <x v="11"/>
    <x v="4"/>
    <s v=""/>
  </r>
  <r>
    <x v="9"/>
    <x v="7"/>
    <x v="9"/>
    <x v="3"/>
    <x v="11"/>
    <x v="4"/>
    <s v=""/>
  </r>
  <r>
    <x v="9"/>
    <x v="7"/>
    <x v="9"/>
    <x v="3"/>
    <x v="11"/>
    <x v="4"/>
    <s v=""/>
  </r>
  <r>
    <x v="9"/>
    <x v="7"/>
    <x v="9"/>
    <x v="3"/>
    <x v="11"/>
    <x v="4"/>
    <s v=""/>
  </r>
  <r>
    <x v="9"/>
    <x v="7"/>
    <x v="9"/>
    <x v="3"/>
    <x v="11"/>
    <x v="4"/>
    <s v=""/>
  </r>
  <r>
    <x v="9"/>
    <x v="7"/>
    <x v="9"/>
    <x v="3"/>
    <x v="11"/>
    <x v="4"/>
    <s v=""/>
  </r>
  <r>
    <x v="9"/>
    <x v="7"/>
    <x v="9"/>
    <x v="3"/>
    <x v="11"/>
    <x v="4"/>
    <s v=""/>
  </r>
  <r>
    <x v="9"/>
    <x v="7"/>
    <x v="9"/>
    <x v="3"/>
    <x v="11"/>
    <x v="4"/>
    <s v=""/>
  </r>
  <r>
    <x v="9"/>
    <x v="7"/>
    <x v="9"/>
    <x v="3"/>
    <x v="11"/>
    <x v="4"/>
    <s v=""/>
  </r>
  <r>
    <x v="9"/>
    <x v="7"/>
    <x v="9"/>
    <x v="3"/>
    <x v="11"/>
    <x v="4"/>
    <s v=""/>
  </r>
  <r>
    <x v="9"/>
    <x v="7"/>
    <x v="9"/>
    <x v="3"/>
    <x v="11"/>
    <x v="4"/>
    <s v=""/>
  </r>
  <r>
    <x v="9"/>
    <x v="7"/>
    <x v="9"/>
    <x v="3"/>
    <x v="11"/>
    <x v="4"/>
    <s v=""/>
  </r>
  <r>
    <x v="9"/>
    <x v="7"/>
    <x v="9"/>
    <x v="3"/>
    <x v="11"/>
    <x v="4"/>
    <s v=""/>
  </r>
  <r>
    <x v="9"/>
    <x v="7"/>
    <x v="9"/>
    <x v="3"/>
    <x v="11"/>
    <x v="4"/>
    <s v=""/>
  </r>
  <r>
    <x v="9"/>
    <x v="7"/>
    <x v="9"/>
    <x v="3"/>
    <x v="11"/>
    <x v="4"/>
    <s v=""/>
  </r>
  <r>
    <x v="9"/>
    <x v="7"/>
    <x v="9"/>
    <x v="3"/>
    <x v="11"/>
    <x v="4"/>
    <s v=""/>
  </r>
  <r>
    <x v="9"/>
    <x v="7"/>
    <x v="9"/>
    <x v="3"/>
    <x v="11"/>
    <x v="4"/>
    <s v=""/>
  </r>
  <r>
    <x v="9"/>
    <x v="7"/>
    <x v="9"/>
    <x v="3"/>
    <x v="11"/>
    <x v="4"/>
    <s v=""/>
  </r>
  <r>
    <x v="9"/>
    <x v="7"/>
    <x v="9"/>
    <x v="3"/>
    <x v="11"/>
    <x v="4"/>
    <s v=""/>
  </r>
  <r>
    <x v="9"/>
    <x v="7"/>
    <x v="9"/>
    <x v="3"/>
    <x v="11"/>
    <x v="4"/>
    <s v=""/>
  </r>
  <r>
    <x v="9"/>
    <x v="7"/>
    <x v="9"/>
    <x v="3"/>
    <x v="11"/>
    <x v="4"/>
    <s v=""/>
  </r>
  <r>
    <x v="9"/>
    <x v="7"/>
    <x v="9"/>
    <x v="3"/>
    <x v="11"/>
    <x v="4"/>
    <s v=""/>
  </r>
  <r>
    <x v="9"/>
    <x v="7"/>
    <x v="9"/>
    <x v="3"/>
    <x v="11"/>
    <x v="4"/>
    <s v=""/>
  </r>
  <r>
    <x v="9"/>
    <x v="7"/>
    <x v="9"/>
    <x v="3"/>
    <x v="11"/>
    <x v="4"/>
    <s v=""/>
  </r>
  <r>
    <x v="9"/>
    <x v="7"/>
    <x v="9"/>
    <x v="3"/>
    <x v="11"/>
    <x v="4"/>
    <s v=""/>
  </r>
  <r>
    <x v="9"/>
    <x v="7"/>
    <x v="9"/>
    <x v="3"/>
    <x v="11"/>
    <x v="4"/>
    <s v=""/>
  </r>
  <r>
    <x v="9"/>
    <x v="7"/>
    <x v="9"/>
    <x v="3"/>
    <x v="11"/>
    <x v="4"/>
    <s v=""/>
  </r>
  <r>
    <x v="9"/>
    <x v="7"/>
    <x v="9"/>
    <x v="3"/>
    <x v="11"/>
    <x v="4"/>
    <s v=""/>
  </r>
  <r>
    <x v="9"/>
    <x v="7"/>
    <x v="9"/>
    <x v="3"/>
    <x v="11"/>
    <x v="4"/>
    <s v=""/>
  </r>
  <r>
    <x v="9"/>
    <x v="7"/>
    <x v="9"/>
    <x v="3"/>
    <x v="11"/>
    <x v="4"/>
    <s v=""/>
  </r>
  <r>
    <x v="9"/>
    <x v="7"/>
    <x v="9"/>
    <x v="3"/>
    <x v="11"/>
    <x v="4"/>
    <s v=""/>
  </r>
  <r>
    <x v="9"/>
    <x v="7"/>
    <x v="9"/>
    <x v="3"/>
    <x v="11"/>
    <x v="4"/>
    <s v=""/>
  </r>
  <r>
    <x v="9"/>
    <x v="7"/>
    <x v="9"/>
    <x v="3"/>
    <x v="11"/>
    <x v="4"/>
    <s v=""/>
  </r>
  <r>
    <x v="9"/>
    <x v="7"/>
    <x v="9"/>
    <x v="3"/>
    <x v="11"/>
    <x v="4"/>
    <s v=""/>
  </r>
  <r>
    <x v="9"/>
    <x v="7"/>
    <x v="9"/>
    <x v="3"/>
    <x v="11"/>
    <x v="4"/>
    <s v=""/>
  </r>
  <r>
    <x v="9"/>
    <x v="7"/>
    <x v="9"/>
    <x v="3"/>
    <x v="11"/>
    <x v="4"/>
    <s v=""/>
  </r>
  <r>
    <x v="9"/>
    <x v="7"/>
    <x v="9"/>
    <x v="3"/>
    <x v="11"/>
    <x v="4"/>
    <s v=""/>
  </r>
  <r>
    <x v="9"/>
    <x v="7"/>
    <x v="9"/>
    <x v="3"/>
    <x v="11"/>
    <x v="4"/>
    <s v=""/>
  </r>
  <r>
    <x v="9"/>
    <x v="7"/>
    <x v="9"/>
    <x v="3"/>
    <x v="11"/>
    <x v="4"/>
    <s v=""/>
  </r>
  <r>
    <x v="9"/>
    <x v="7"/>
    <x v="9"/>
    <x v="3"/>
    <x v="11"/>
    <x v="4"/>
    <s v=""/>
  </r>
  <r>
    <x v="9"/>
    <x v="7"/>
    <x v="9"/>
    <x v="3"/>
    <x v="11"/>
    <x v="4"/>
    <s v=""/>
  </r>
  <r>
    <x v="9"/>
    <x v="7"/>
    <x v="9"/>
    <x v="3"/>
    <x v="11"/>
    <x v="4"/>
    <s v=""/>
  </r>
  <r>
    <x v="9"/>
    <x v="7"/>
    <x v="9"/>
    <x v="3"/>
    <x v="11"/>
    <x v="4"/>
    <s v=""/>
  </r>
  <r>
    <x v="9"/>
    <x v="7"/>
    <x v="9"/>
    <x v="3"/>
    <x v="11"/>
    <x v="4"/>
    <s v=""/>
  </r>
  <r>
    <x v="9"/>
    <x v="7"/>
    <x v="9"/>
    <x v="3"/>
    <x v="11"/>
    <x v="4"/>
    <s v=""/>
  </r>
  <r>
    <x v="9"/>
    <x v="7"/>
    <x v="9"/>
    <x v="3"/>
    <x v="11"/>
    <x v="4"/>
    <s v=""/>
  </r>
  <r>
    <x v="9"/>
    <x v="7"/>
    <x v="9"/>
    <x v="3"/>
    <x v="11"/>
    <x v="4"/>
    <s v=""/>
  </r>
  <r>
    <x v="9"/>
    <x v="7"/>
    <x v="9"/>
    <x v="3"/>
    <x v="11"/>
    <x v="4"/>
    <s v=""/>
  </r>
  <r>
    <x v="9"/>
    <x v="7"/>
    <x v="9"/>
    <x v="3"/>
    <x v="11"/>
    <x v="4"/>
    <s v=""/>
  </r>
  <r>
    <x v="9"/>
    <x v="7"/>
    <x v="9"/>
    <x v="3"/>
    <x v="11"/>
    <x v="4"/>
    <s v=""/>
  </r>
  <r>
    <x v="9"/>
    <x v="7"/>
    <x v="9"/>
    <x v="3"/>
    <x v="11"/>
    <x v="4"/>
    <s v=""/>
  </r>
  <r>
    <x v="9"/>
    <x v="7"/>
    <x v="9"/>
    <x v="3"/>
    <x v="11"/>
    <x v="4"/>
    <s v=""/>
  </r>
  <r>
    <x v="9"/>
    <x v="7"/>
    <x v="9"/>
    <x v="3"/>
    <x v="11"/>
    <x v="4"/>
    <s v=""/>
  </r>
  <r>
    <x v="9"/>
    <x v="7"/>
    <x v="9"/>
    <x v="3"/>
    <x v="11"/>
    <x v="4"/>
    <s v=""/>
  </r>
  <r>
    <x v="9"/>
    <x v="7"/>
    <x v="9"/>
    <x v="3"/>
    <x v="11"/>
    <x v="4"/>
    <s v=""/>
  </r>
  <r>
    <x v="9"/>
    <x v="7"/>
    <x v="9"/>
    <x v="3"/>
    <x v="11"/>
    <x v="4"/>
    <s v=""/>
  </r>
  <r>
    <x v="9"/>
    <x v="7"/>
    <x v="9"/>
    <x v="3"/>
    <x v="11"/>
    <x v="4"/>
    <s v=""/>
  </r>
  <r>
    <x v="9"/>
    <x v="7"/>
    <x v="9"/>
    <x v="3"/>
    <x v="11"/>
    <x v="4"/>
    <s v=""/>
  </r>
  <r>
    <x v="9"/>
    <x v="7"/>
    <x v="9"/>
    <x v="3"/>
    <x v="11"/>
    <x v="4"/>
    <s v=""/>
  </r>
  <r>
    <x v="9"/>
    <x v="7"/>
    <x v="9"/>
    <x v="3"/>
    <x v="11"/>
    <x v="4"/>
    <s v=""/>
  </r>
  <r>
    <x v="9"/>
    <x v="7"/>
    <x v="9"/>
    <x v="3"/>
    <x v="11"/>
    <x v="4"/>
    <s v=""/>
  </r>
  <r>
    <x v="9"/>
    <x v="7"/>
    <x v="9"/>
    <x v="3"/>
    <x v="11"/>
    <x v="4"/>
    <s v=""/>
  </r>
  <r>
    <x v="9"/>
    <x v="7"/>
    <x v="9"/>
    <x v="3"/>
    <x v="11"/>
    <x v="4"/>
    <s v=""/>
  </r>
  <r>
    <x v="9"/>
    <x v="7"/>
    <x v="9"/>
    <x v="3"/>
    <x v="11"/>
    <x v="4"/>
    <s v=""/>
  </r>
  <r>
    <x v="9"/>
    <x v="7"/>
    <x v="9"/>
    <x v="3"/>
    <x v="11"/>
    <x v="4"/>
    <s v=""/>
  </r>
  <r>
    <x v="9"/>
    <x v="7"/>
    <x v="9"/>
    <x v="3"/>
    <x v="11"/>
    <x v="4"/>
    <s v=""/>
  </r>
  <r>
    <x v="9"/>
    <x v="7"/>
    <x v="9"/>
    <x v="3"/>
    <x v="11"/>
    <x v="4"/>
    <s v=""/>
  </r>
  <r>
    <x v="9"/>
    <x v="7"/>
    <x v="9"/>
    <x v="3"/>
    <x v="11"/>
    <x v="4"/>
    <s v=""/>
  </r>
  <r>
    <x v="9"/>
    <x v="7"/>
    <x v="9"/>
    <x v="3"/>
    <x v="11"/>
    <x v="4"/>
    <s v=""/>
  </r>
  <r>
    <x v="9"/>
    <x v="7"/>
    <x v="9"/>
    <x v="3"/>
    <x v="11"/>
    <x v="4"/>
    <s v=""/>
  </r>
  <r>
    <x v="9"/>
    <x v="7"/>
    <x v="9"/>
    <x v="3"/>
    <x v="11"/>
    <x v="4"/>
    <s v=""/>
  </r>
  <r>
    <x v="9"/>
    <x v="7"/>
    <x v="9"/>
    <x v="3"/>
    <x v="11"/>
    <x v="4"/>
    <s v=""/>
  </r>
  <r>
    <x v="9"/>
    <x v="7"/>
    <x v="9"/>
    <x v="3"/>
    <x v="11"/>
    <x v="4"/>
    <s v=""/>
  </r>
  <r>
    <x v="9"/>
    <x v="7"/>
    <x v="9"/>
    <x v="3"/>
    <x v="11"/>
    <x v="4"/>
    <s v=""/>
  </r>
  <r>
    <x v="9"/>
    <x v="7"/>
    <x v="9"/>
    <x v="3"/>
    <x v="11"/>
    <x v="4"/>
    <s v=""/>
  </r>
  <r>
    <x v="9"/>
    <x v="7"/>
    <x v="9"/>
    <x v="3"/>
    <x v="11"/>
    <x v="4"/>
    <s v=""/>
  </r>
  <r>
    <x v="9"/>
    <x v="7"/>
    <x v="9"/>
    <x v="3"/>
    <x v="11"/>
    <x v="4"/>
    <s v=""/>
  </r>
  <r>
    <x v="9"/>
    <x v="7"/>
    <x v="9"/>
    <x v="3"/>
    <x v="11"/>
    <x v="4"/>
    <s v=""/>
  </r>
  <r>
    <x v="9"/>
    <x v="7"/>
    <x v="9"/>
    <x v="3"/>
    <x v="11"/>
    <x v="4"/>
    <s v=""/>
  </r>
  <r>
    <x v="9"/>
    <x v="7"/>
    <x v="9"/>
    <x v="3"/>
    <x v="11"/>
    <x v="4"/>
    <s v=""/>
  </r>
  <r>
    <x v="9"/>
    <x v="7"/>
    <x v="9"/>
    <x v="3"/>
    <x v="11"/>
    <x v="4"/>
    <s v=""/>
  </r>
  <r>
    <x v="9"/>
    <x v="7"/>
    <x v="9"/>
    <x v="3"/>
    <x v="11"/>
    <x v="4"/>
    <s v=""/>
  </r>
  <r>
    <x v="9"/>
    <x v="7"/>
    <x v="9"/>
    <x v="3"/>
    <x v="11"/>
    <x v="4"/>
    <s v=""/>
  </r>
  <r>
    <x v="9"/>
    <x v="7"/>
    <x v="9"/>
    <x v="3"/>
    <x v="11"/>
    <x v="4"/>
    <s v=""/>
  </r>
  <r>
    <x v="9"/>
    <x v="7"/>
    <x v="9"/>
    <x v="3"/>
    <x v="11"/>
    <x v="4"/>
    <s v=""/>
  </r>
  <r>
    <x v="9"/>
    <x v="7"/>
    <x v="9"/>
    <x v="3"/>
    <x v="11"/>
    <x v="4"/>
    <s v=""/>
  </r>
  <r>
    <x v="9"/>
    <x v="7"/>
    <x v="9"/>
    <x v="3"/>
    <x v="11"/>
    <x v="4"/>
    <s v=""/>
  </r>
  <r>
    <x v="9"/>
    <x v="7"/>
    <x v="9"/>
    <x v="3"/>
    <x v="11"/>
    <x v="4"/>
    <s v=""/>
  </r>
  <r>
    <x v="9"/>
    <x v="7"/>
    <x v="9"/>
    <x v="3"/>
    <x v="11"/>
    <x v="4"/>
    <s v=""/>
  </r>
  <r>
    <x v="9"/>
    <x v="7"/>
    <x v="9"/>
    <x v="3"/>
    <x v="11"/>
    <x v="4"/>
    <s v=""/>
  </r>
  <r>
    <x v="9"/>
    <x v="7"/>
    <x v="9"/>
    <x v="3"/>
    <x v="11"/>
    <x v="4"/>
    <s v=""/>
  </r>
  <r>
    <x v="9"/>
    <x v="7"/>
    <x v="9"/>
    <x v="3"/>
    <x v="11"/>
    <x v="4"/>
    <s v=""/>
  </r>
  <r>
    <x v="9"/>
    <x v="7"/>
    <x v="9"/>
    <x v="3"/>
    <x v="11"/>
    <x v="4"/>
    <s v=""/>
  </r>
  <r>
    <x v="9"/>
    <x v="7"/>
    <x v="9"/>
    <x v="3"/>
    <x v="11"/>
    <x v="4"/>
    <s v=""/>
  </r>
  <r>
    <x v="9"/>
    <x v="7"/>
    <x v="9"/>
    <x v="3"/>
    <x v="11"/>
    <x v="4"/>
    <s v=""/>
  </r>
  <r>
    <x v="9"/>
    <x v="7"/>
    <x v="9"/>
    <x v="3"/>
    <x v="11"/>
    <x v="4"/>
    <s v=""/>
  </r>
  <r>
    <x v="9"/>
    <x v="7"/>
    <x v="9"/>
    <x v="3"/>
    <x v="11"/>
    <x v="4"/>
    <s v=""/>
  </r>
  <r>
    <x v="9"/>
    <x v="7"/>
    <x v="9"/>
    <x v="3"/>
    <x v="11"/>
    <x v="4"/>
    <s v=""/>
  </r>
  <r>
    <x v="9"/>
    <x v="7"/>
    <x v="9"/>
    <x v="3"/>
    <x v="11"/>
    <x v="4"/>
    <s v=""/>
  </r>
  <r>
    <x v="9"/>
    <x v="7"/>
    <x v="9"/>
    <x v="3"/>
    <x v="11"/>
    <x v="4"/>
    <s v=""/>
  </r>
  <r>
    <x v="9"/>
    <x v="7"/>
    <x v="9"/>
    <x v="3"/>
    <x v="11"/>
    <x v="4"/>
    <s v=""/>
  </r>
  <r>
    <x v="9"/>
    <x v="7"/>
    <x v="9"/>
    <x v="3"/>
    <x v="11"/>
    <x v="4"/>
    <s v=""/>
  </r>
  <r>
    <x v="9"/>
    <x v="7"/>
    <x v="9"/>
    <x v="3"/>
    <x v="11"/>
    <x v="4"/>
    <s v=""/>
  </r>
  <r>
    <x v="9"/>
    <x v="7"/>
    <x v="9"/>
    <x v="3"/>
    <x v="11"/>
    <x v="4"/>
    <s v=""/>
  </r>
  <r>
    <x v="9"/>
    <x v="7"/>
    <x v="9"/>
    <x v="3"/>
    <x v="11"/>
    <x v="4"/>
    <s v=""/>
  </r>
  <r>
    <x v="9"/>
    <x v="7"/>
    <x v="9"/>
    <x v="3"/>
    <x v="11"/>
    <x v="4"/>
    <s v=""/>
  </r>
  <r>
    <x v="9"/>
    <x v="7"/>
    <x v="9"/>
    <x v="3"/>
    <x v="11"/>
    <x v="4"/>
    <s v=""/>
  </r>
  <r>
    <x v="9"/>
    <x v="7"/>
    <x v="9"/>
    <x v="3"/>
    <x v="11"/>
    <x v="4"/>
    <s v=""/>
  </r>
  <r>
    <x v="9"/>
    <x v="7"/>
    <x v="9"/>
    <x v="3"/>
    <x v="11"/>
    <x v="4"/>
    <s v=""/>
  </r>
  <r>
    <x v="9"/>
    <x v="7"/>
    <x v="9"/>
    <x v="3"/>
    <x v="11"/>
    <x v="4"/>
    <s v=""/>
  </r>
  <r>
    <x v="9"/>
    <x v="7"/>
    <x v="9"/>
    <x v="3"/>
    <x v="11"/>
    <x v="4"/>
    <s v=""/>
  </r>
  <r>
    <x v="9"/>
    <x v="7"/>
    <x v="9"/>
    <x v="3"/>
    <x v="11"/>
    <x v="4"/>
    <s v=""/>
  </r>
  <r>
    <x v="9"/>
    <x v="7"/>
    <x v="9"/>
    <x v="3"/>
    <x v="11"/>
    <x v="4"/>
    <s v=""/>
  </r>
  <r>
    <x v="9"/>
    <x v="7"/>
    <x v="9"/>
    <x v="3"/>
    <x v="11"/>
    <x v="4"/>
    <s v=""/>
  </r>
  <r>
    <x v="9"/>
    <x v="7"/>
    <x v="9"/>
    <x v="3"/>
    <x v="11"/>
    <x v="4"/>
    <s v=""/>
  </r>
  <r>
    <x v="9"/>
    <x v="7"/>
    <x v="9"/>
    <x v="3"/>
    <x v="11"/>
    <x v="4"/>
    <s v=""/>
  </r>
  <r>
    <x v="9"/>
    <x v="7"/>
    <x v="9"/>
    <x v="3"/>
    <x v="11"/>
    <x v="4"/>
    <s v=""/>
  </r>
  <r>
    <x v="9"/>
    <x v="7"/>
    <x v="9"/>
    <x v="3"/>
    <x v="11"/>
    <x v="4"/>
    <s v=""/>
  </r>
  <r>
    <x v="9"/>
    <x v="7"/>
    <x v="9"/>
    <x v="3"/>
    <x v="11"/>
    <x v="4"/>
    <s v=""/>
  </r>
  <r>
    <x v="9"/>
    <x v="7"/>
    <x v="9"/>
    <x v="3"/>
    <x v="11"/>
    <x v="4"/>
    <s v=""/>
  </r>
  <r>
    <x v="9"/>
    <x v="7"/>
    <x v="9"/>
    <x v="3"/>
    <x v="11"/>
    <x v="4"/>
    <s v=""/>
  </r>
  <r>
    <x v="9"/>
    <x v="7"/>
    <x v="9"/>
    <x v="3"/>
    <x v="11"/>
    <x v="4"/>
    <s v=""/>
  </r>
  <r>
    <x v="9"/>
    <x v="7"/>
    <x v="9"/>
    <x v="3"/>
    <x v="11"/>
    <x v="4"/>
    <s v=""/>
  </r>
  <r>
    <x v="9"/>
    <x v="7"/>
    <x v="9"/>
    <x v="3"/>
    <x v="11"/>
    <x v="4"/>
    <s v=""/>
  </r>
  <r>
    <x v="9"/>
    <x v="7"/>
    <x v="9"/>
    <x v="3"/>
    <x v="11"/>
    <x v="4"/>
    <s v=""/>
  </r>
  <r>
    <x v="9"/>
    <x v="7"/>
    <x v="9"/>
    <x v="3"/>
    <x v="11"/>
    <x v="4"/>
    <s v=""/>
  </r>
  <r>
    <x v="9"/>
    <x v="7"/>
    <x v="9"/>
    <x v="3"/>
    <x v="11"/>
    <x v="4"/>
    <s v=""/>
  </r>
  <r>
    <x v="9"/>
    <x v="7"/>
    <x v="9"/>
    <x v="3"/>
    <x v="11"/>
    <x v="4"/>
    <s v=""/>
  </r>
  <r>
    <x v="9"/>
    <x v="7"/>
    <x v="9"/>
    <x v="3"/>
    <x v="11"/>
    <x v="4"/>
    <s v=""/>
  </r>
  <r>
    <x v="9"/>
    <x v="7"/>
    <x v="9"/>
    <x v="3"/>
    <x v="11"/>
    <x v="4"/>
    <s v=""/>
  </r>
  <r>
    <x v="9"/>
    <x v="7"/>
    <x v="9"/>
    <x v="3"/>
    <x v="11"/>
    <x v="4"/>
    <s v=""/>
  </r>
  <r>
    <x v="9"/>
    <x v="7"/>
    <x v="9"/>
    <x v="3"/>
    <x v="11"/>
    <x v="4"/>
    <s v=""/>
  </r>
  <r>
    <x v="9"/>
    <x v="7"/>
    <x v="9"/>
    <x v="3"/>
    <x v="11"/>
    <x v="4"/>
    <s v=""/>
  </r>
  <r>
    <x v="9"/>
    <x v="7"/>
    <x v="9"/>
    <x v="3"/>
    <x v="11"/>
    <x v="4"/>
    <s v=""/>
  </r>
  <r>
    <x v="9"/>
    <x v="7"/>
    <x v="9"/>
    <x v="3"/>
    <x v="11"/>
    <x v="4"/>
    <s v=""/>
  </r>
  <r>
    <x v="9"/>
    <x v="7"/>
    <x v="9"/>
    <x v="3"/>
    <x v="11"/>
    <x v="4"/>
    <s v=""/>
  </r>
  <r>
    <x v="9"/>
    <x v="7"/>
    <x v="9"/>
    <x v="3"/>
    <x v="11"/>
    <x v="4"/>
    <s v=""/>
  </r>
  <r>
    <x v="9"/>
    <x v="7"/>
    <x v="9"/>
    <x v="3"/>
    <x v="11"/>
    <x v="4"/>
    <s v=""/>
  </r>
  <r>
    <x v="9"/>
    <x v="7"/>
    <x v="9"/>
    <x v="3"/>
    <x v="11"/>
    <x v="4"/>
    <s v=""/>
  </r>
  <r>
    <x v="9"/>
    <x v="7"/>
    <x v="9"/>
    <x v="3"/>
    <x v="11"/>
    <x v="4"/>
    <s v=""/>
  </r>
  <r>
    <x v="9"/>
    <x v="7"/>
    <x v="9"/>
    <x v="3"/>
    <x v="11"/>
    <x v="4"/>
    <s v=""/>
  </r>
  <r>
    <x v="9"/>
    <x v="7"/>
    <x v="9"/>
    <x v="3"/>
    <x v="11"/>
    <x v="4"/>
    <s v=""/>
  </r>
  <r>
    <x v="9"/>
    <x v="7"/>
    <x v="9"/>
    <x v="3"/>
    <x v="11"/>
    <x v="4"/>
    <s v=""/>
  </r>
  <r>
    <x v="9"/>
    <x v="7"/>
    <x v="9"/>
    <x v="3"/>
    <x v="11"/>
    <x v="4"/>
    <s v=""/>
  </r>
  <r>
    <x v="9"/>
    <x v="7"/>
    <x v="9"/>
    <x v="3"/>
    <x v="11"/>
    <x v="4"/>
    <s v=""/>
  </r>
  <r>
    <x v="9"/>
    <x v="7"/>
    <x v="9"/>
    <x v="3"/>
    <x v="11"/>
    <x v="4"/>
    <s v=""/>
  </r>
  <r>
    <x v="9"/>
    <x v="7"/>
    <x v="9"/>
    <x v="3"/>
    <x v="11"/>
    <x v="4"/>
    <s v=""/>
  </r>
  <r>
    <x v="9"/>
    <x v="7"/>
    <x v="9"/>
    <x v="3"/>
    <x v="11"/>
    <x v="4"/>
    <s v=""/>
  </r>
  <r>
    <x v="9"/>
    <x v="7"/>
    <x v="9"/>
    <x v="3"/>
    <x v="11"/>
    <x v="4"/>
    <s v=""/>
  </r>
  <r>
    <x v="9"/>
    <x v="7"/>
    <x v="9"/>
    <x v="3"/>
    <x v="11"/>
    <x v="4"/>
    <s v=""/>
  </r>
  <r>
    <x v="9"/>
    <x v="7"/>
    <x v="9"/>
    <x v="3"/>
    <x v="11"/>
    <x v="4"/>
    <s v=""/>
  </r>
  <r>
    <x v="9"/>
    <x v="7"/>
    <x v="9"/>
    <x v="3"/>
    <x v="11"/>
    <x v="4"/>
    <s v=""/>
  </r>
  <r>
    <x v="9"/>
    <x v="7"/>
    <x v="9"/>
    <x v="3"/>
    <x v="11"/>
    <x v="4"/>
    <s v=""/>
  </r>
  <r>
    <x v="9"/>
    <x v="7"/>
    <x v="9"/>
    <x v="3"/>
    <x v="11"/>
    <x v="4"/>
    <s v=""/>
  </r>
  <r>
    <x v="9"/>
    <x v="7"/>
    <x v="9"/>
    <x v="3"/>
    <x v="11"/>
    <x v="4"/>
    <s v=""/>
  </r>
  <r>
    <x v="9"/>
    <x v="7"/>
    <x v="9"/>
    <x v="3"/>
    <x v="11"/>
    <x v="4"/>
    <s v=""/>
  </r>
  <r>
    <x v="9"/>
    <x v="7"/>
    <x v="9"/>
    <x v="3"/>
    <x v="11"/>
    <x v="4"/>
    <s v=""/>
  </r>
  <r>
    <x v="9"/>
    <x v="7"/>
    <x v="9"/>
    <x v="3"/>
    <x v="11"/>
    <x v="4"/>
    <s v=""/>
  </r>
  <r>
    <x v="9"/>
    <x v="7"/>
    <x v="9"/>
    <x v="3"/>
    <x v="11"/>
    <x v="4"/>
    <s v=""/>
  </r>
  <r>
    <x v="9"/>
    <x v="7"/>
    <x v="9"/>
    <x v="3"/>
    <x v="11"/>
    <x v="4"/>
    <s v=""/>
  </r>
  <r>
    <x v="9"/>
    <x v="7"/>
    <x v="9"/>
    <x v="3"/>
    <x v="11"/>
    <x v="4"/>
    <s v=""/>
  </r>
  <r>
    <x v="9"/>
    <x v="7"/>
    <x v="9"/>
    <x v="3"/>
    <x v="11"/>
    <x v="4"/>
    <s v=""/>
  </r>
  <r>
    <x v="9"/>
    <x v="7"/>
    <x v="9"/>
    <x v="3"/>
    <x v="11"/>
    <x v="4"/>
    <s v=""/>
  </r>
  <r>
    <x v="9"/>
    <x v="7"/>
    <x v="9"/>
    <x v="3"/>
    <x v="11"/>
    <x v="4"/>
    <s v=""/>
  </r>
  <r>
    <x v="9"/>
    <x v="7"/>
    <x v="9"/>
    <x v="3"/>
    <x v="11"/>
    <x v="4"/>
    <s v=""/>
  </r>
  <r>
    <x v="9"/>
    <x v="7"/>
    <x v="9"/>
    <x v="3"/>
    <x v="11"/>
    <x v="4"/>
    <s v=""/>
  </r>
  <r>
    <x v="9"/>
    <x v="7"/>
    <x v="9"/>
    <x v="3"/>
    <x v="11"/>
    <x v="4"/>
    <s v=""/>
  </r>
  <r>
    <x v="9"/>
    <x v="7"/>
    <x v="9"/>
    <x v="3"/>
    <x v="11"/>
    <x v="4"/>
    <s v=""/>
  </r>
  <r>
    <x v="9"/>
    <x v="7"/>
    <x v="9"/>
    <x v="3"/>
    <x v="11"/>
    <x v="4"/>
    <s v=""/>
  </r>
  <r>
    <x v="9"/>
    <x v="7"/>
    <x v="9"/>
    <x v="3"/>
    <x v="11"/>
    <x v="4"/>
    <s v=""/>
  </r>
  <r>
    <x v="9"/>
    <x v="7"/>
    <x v="9"/>
    <x v="3"/>
    <x v="11"/>
    <x v="4"/>
    <s v=""/>
  </r>
  <r>
    <x v="9"/>
    <x v="7"/>
    <x v="9"/>
    <x v="3"/>
    <x v="11"/>
    <x v="4"/>
    <s v=""/>
  </r>
  <r>
    <x v="9"/>
    <x v="7"/>
    <x v="9"/>
    <x v="3"/>
    <x v="11"/>
    <x v="4"/>
    <s v=""/>
  </r>
  <r>
    <x v="9"/>
    <x v="7"/>
    <x v="9"/>
    <x v="3"/>
    <x v="11"/>
    <x v="4"/>
    <s v=""/>
  </r>
  <r>
    <x v="9"/>
    <x v="7"/>
    <x v="9"/>
    <x v="3"/>
    <x v="11"/>
    <x v="4"/>
    <s v=""/>
  </r>
  <r>
    <x v="9"/>
    <x v="7"/>
    <x v="9"/>
    <x v="3"/>
    <x v="11"/>
    <x v="4"/>
    <s v=""/>
  </r>
  <r>
    <x v="9"/>
    <x v="7"/>
    <x v="9"/>
    <x v="3"/>
    <x v="11"/>
    <x v="4"/>
    <s v=""/>
  </r>
  <r>
    <x v="9"/>
    <x v="7"/>
    <x v="9"/>
    <x v="3"/>
    <x v="11"/>
    <x v="4"/>
    <s v=""/>
  </r>
  <r>
    <x v="9"/>
    <x v="7"/>
    <x v="9"/>
    <x v="3"/>
    <x v="11"/>
    <x v="4"/>
    <s v=""/>
  </r>
  <r>
    <x v="9"/>
    <x v="7"/>
    <x v="9"/>
    <x v="3"/>
    <x v="11"/>
    <x v="4"/>
    <s v=""/>
  </r>
  <r>
    <x v="9"/>
    <x v="7"/>
    <x v="9"/>
    <x v="3"/>
    <x v="11"/>
    <x v="4"/>
    <s v=""/>
  </r>
  <r>
    <x v="9"/>
    <x v="7"/>
    <x v="9"/>
    <x v="3"/>
    <x v="11"/>
    <x v="4"/>
    <s v=""/>
  </r>
  <r>
    <x v="9"/>
    <x v="7"/>
    <x v="9"/>
    <x v="3"/>
    <x v="11"/>
    <x v="4"/>
    <s v=""/>
  </r>
  <r>
    <x v="9"/>
    <x v="7"/>
    <x v="9"/>
    <x v="3"/>
    <x v="11"/>
    <x v="4"/>
    <s v=""/>
  </r>
  <r>
    <x v="9"/>
    <x v="7"/>
    <x v="9"/>
    <x v="3"/>
    <x v="11"/>
    <x v="4"/>
    <s v=""/>
  </r>
  <r>
    <x v="9"/>
    <x v="7"/>
    <x v="9"/>
    <x v="3"/>
    <x v="11"/>
    <x v="4"/>
    <s v=""/>
  </r>
  <r>
    <x v="9"/>
    <x v="7"/>
    <x v="9"/>
    <x v="3"/>
    <x v="11"/>
    <x v="4"/>
    <s v=""/>
  </r>
  <r>
    <x v="9"/>
    <x v="7"/>
    <x v="9"/>
    <x v="3"/>
    <x v="11"/>
    <x v="4"/>
    <s v=""/>
  </r>
  <r>
    <x v="9"/>
    <x v="7"/>
    <x v="9"/>
    <x v="3"/>
    <x v="11"/>
    <x v="4"/>
    <s v=""/>
  </r>
  <r>
    <x v="9"/>
    <x v="7"/>
    <x v="9"/>
    <x v="3"/>
    <x v="11"/>
    <x v="4"/>
    <s v=""/>
  </r>
  <r>
    <x v="9"/>
    <x v="7"/>
    <x v="9"/>
    <x v="3"/>
    <x v="11"/>
    <x v="4"/>
    <s v=""/>
  </r>
  <r>
    <x v="9"/>
    <x v="7"/>
    <x v="9"/>
    <x v="3"/>
    <x v="11"/>
    <x v="4"/>
    <s v=""/>
  </r>
  <r>
    <x v="9"/>
    <x v="7"/>
    <x v="9"/>
    <x v="3"/>
    <x v="11"/>
    <x v="4"/>
    <s v=""/>
  </r>
  <r>
    <x v="9"/>
    <x v="7"/>
    <x v="9"/>
    <x v="3"/>
    <x v="11"/>
    <x v="4"/>
    <s v=""/>
  </r>
  <r>
    <x v="9"/>
    <x v="7"/>
    <x v="9"/>
    <x v="3"/>
    <x v="11"/>
    <x v="4"/>
    <s v=""/>
  </r>
  <r>
    <x v="9"/>
    <x v="7"/>
    <x v="9"/>
    <x v="3"/>
    <x v="11"/>
    <x v="4"/>
    <s v=""/>
  </r>
  <r>
    <x v="9"/>
    <x v="7"/>
    <x v="9"/>
    <x v="3"/>
    <x v="11"/>
    <x v="4"/>
    <s v=""/>
  </r>
  <r>
    <x v="9"/>
    <x v="7"/>
    <x v="9"/>
    <x v="3"/>
    <x v="11"/>
    <x v="4"/>
    <s v=""/>
  </r>
  <r>
    <x v="9"/>
    <x v="7"/>
    <x v="9"/>
    <x v="3"/>
    <x v="11"/>
    <x v="4"/>
    <s v=""/>
  </r>
  <r>
    <x v="9"/>
    <x v="7"/>
    <x v="9"/>
    <x v="3"/>
    <x v="11"/>
    <x v="4"/>
    <s v=""/>
  </r>
  <r>
    <x v="9"/>
    <x v="7"/>
    <x v="9"/>
    <x v="3"/>
    <x v="11"/>
    <x v="4"/>
    <s v=""/>
  </r>
  <r>
    <x v="9"/>
    <x v="7"/>
    <x v="9"/>
    <x v="3"/>
    <x v="11"/>
    <x v="4"/>
    <s v=""/>
  </r>
  <r>
    <x v="9"/>
    <x v="7"/>
    <x v="9"/>
    <x v="3"/>
    <x v="11"/>
    <x v="4"/>
    <s v=""/>
  </r>
  <r>
    <x v="9"/>
    <x v="7"/>
    <x v="9"/>
    <x v="3"/>
    <x v="11"/>
    <x v="4"/>
    <s v=""/>
  </r>
  <r>
    <x v="9"/>
    <x v="7"/>
    <x v="9"/>
    <x v="3"/>
    <x v="11"/>
    <x v="4"/>
    <s v=""/>
  </r>
  <r>
    <x v="9"/>
    <x v="7"/>
    <x v="9"/>
    <x v="3"/>
    <x v="11"/>
    <x v="4"/>
    <s v=""/>
  </r>
  <r>
    <x v="9"/>
    <x v="7"/>
    <x v="9"/>
    <x v="3"/>
    <x v="11"/>
    <x v="4"/>
    <s v=""/>
  </r>
  <r>
    <x v="9"/>
    <x v="7"/>
    <x v="9"/>
    <x v="3"/>
    <x v="11"/>
    <x v="4"/>
    <s v=""/>
  </r>
  <r>
    <x v="9"/>
    <x v="7"/>
    <x v="9"/>
    <x v="3"/>
    <x v="11"/>
    <x v="4"/>
    <s v=""/>
  </r>
  <r>
    <x v="9"/>
    <x v="7"/>
    <x v="9"/>
    <x v="3"/>
    <x v="11"/>
    <x v="4"/>
    <s v=""/>
  </r>
  <r>
    <x v="9"/>
    <x v="7"/>
    <x v="9"/>
    <x v="3"/>
    <x v="11"/>
    <x v="4"/>
    <s v=""/>
  </r>
  <r>
    <x v="9"/>
    <x v="7"/>
    <x v="9"/>
    <x v="3"/>
    <x v="11"/>
    <x v="4"/>
    <s v=""/>
  </r>
  <r>
    <x v="9"/>
    <x v="7"/>
    <x v="9"/>
    <x v="3"/>
    <x v="11"/>
    <x v="4"/>
    <s v=""/>
  </r>
  <r>
    <x v="9"/>
    <x v="7"/>
    <x v="9"/>
    <x v="3"/>
    <x v="11"/>
    <x v="4"/>
    <s v=""/>
  </r>
  <r>
    <x v="9"/>
    <x v="7"/>
    <x v="9"/>
    <x v="3"/>
    <x v="11"/>
    <x v="4"/>
    <s v=""/>
  </r>
  <r>
    <x v="9"/>
    <x v="7"/>
    <x v="9"/>
    <x v="3"/>
    <x v="11"/>
    <x v="4"/>
    <s v=""/>
  </r>
  <r>
    <x v="9"/>
    <x v="7"/>
    <x v="9"/>
    <x v="3"/>
    <x v="11"/>
    <x v="4"/>
    <s v=""/>
  </r>
  <r>
    <x v="9"/>
    <x v="7"/>
    <x v="9"/>
    <x v="3"/>
    <x v="11"/>
    <x v="4"/>
    <s v=""/>
  </r>
  <r>
    <x v="9"/>
    <x v="7"/>
    <x v="9"/>
    <x v="3"/>
    <x v="11"/>
    <x v="4"/>
    <s v=""/>
  </r>
  <r>
    <x v="9"/>
    <x v="7"/>
    <x v="9"/>
    <x v="3"/>
    <x v="11"/>
    <x v="4"/>
    <s v=""/>
  </r>
  <r>
    <x v="9"/>
    <x v="7"/>
    <x v="9"/>
    <x v="3"/>
    <x v="11"/>
    <x v="4"/>
    <s v=""/>
  </r>
  <r>
    <x v="9"/>
    <x v="7"/>
    <x v="9"/>
    <x v="3"/>
    <x v="11"/>
    <x v="4"/>
    <s v=""/>
  </r>
  <r>
    <x v="9"/>
    <x v="7"/>
    <x v="9"/>
    <x v="3"/>
    <x v="11"/>
    <x v="4"/>
    <s v=""/>
  </r>
  <r>
    <x v="9"/>
    <x v="7"/>
    <x v="9"/>
    <x v="3"/>
    <x v="11"/>
    <x v="4"/>
    <s v=""/>
  </r>
  <r>
    <x v="9"/>
    <x v="7"/>
    <x v="9"/>
    <x v="3"/>
    <x v="11"/>
    <x v="4"/>
    <s v=""/>
  </r>
  <r>
    <x v="9"/>
    <x v="7"/>
    <x v="9"/>
    <x v="3"/>
    <x v="11"/>
    <x v="4"/>
    <s v=""/>
  </r>
  <r>
    <x v="9"/>
    <x v="7"/>
    <x v="9"/>
    <x v="3"/>
    <x v="11"/>
    <x v="4"/>
    <s v=""/>
  </r>
  <r>
    <x v="9"/>
    <x v="7"/>
    <x v="9"/>
    <x v="3"/>
    <x v="11"/>
    <x v="4"/>
    <s v=""/>
  </r>
  <r>
    <x v="9"/>
    <x v="7"/>
    <x v="9"/>
    <x v="3"/>
    <x v="11"/>
    <x v="4"/>
    <s v=""/>
  </r>
  <r>
    <x v="9"/>
    <x v="7"/>
    <x v="9"/>
    <x v="3"/>
    <x v="11"/>
    <x v="4"/>
    <s v=""/>
  </r>
  <r>
    <x v="9"/>
    <x v="7"/>
    <x v="9"/>
    <x v="3"/>
    <x v="11"/>
    <x v="4"/>
    <s v=""/>
  </r>
  <r>
    <x v="9"/>
    <x v="7"/>
    <x v="9"/>
    <x v="3"/>
    <x v="11"/>
    <x v="4"/>
    <s v=""/>
  </r>
  <r>
    <x v="9"/>
    <x v="7"/>
    <x v="9"/>
    <x v="3"/>
    <x v="11"/>
    <x v="4"/>
    <s v=""/>
  </r>
  <r>
    <x v="9"/>
    <x v="7"/>
    <x v="9"/>
    <x v="3"/>
    <x v="11"/>
    <x v="4"/>
    <s v=""/>
  </r>
  <r>
    <x v="9"/>
    <x v="7"/>
    <x v="9"/>
    <x v="3"/>
    <x v="11"/>
    <x v="4"/>
    <s v=""/>
  </r>
  <r>
    <x v="9"/>
    <x v="7"/>
    <x v="9"/>
    <x v="3"/>
    <x v="11"/>
    <x v="4"/>
    <s v=""/>
  </r>
  <r>
    <x v="9"/>
    <x v="7"/>
    <x v="9"/>
    <x v="3"/>
    <x v="11"/>
    <x v="4"/>
    <s v=""/>
  </r>
  <r>
    <x v="9"/>
    <x v="7"/>
    <x v="9"/>
    <x v="3"/>
    <x v="11"/>
    <x v="4"/>
    <s v=""/>
  </r>
  <r>
    <x v="9"/>
    <x v="7"/>
    <x v="9"/>
    <x v="3"/>
    <x v="11"/>
    <x v="4"/>
    <s v=""/>
  </r>
  <r>
    <x v="9"/>
    <x v="7"/>
    <x v="9"/>
    <x v="3"/>
    <x v="11"/>
    <x v="4"/>
    <s v=""/>
  </r>
  <r>
    <x v="9"/>
    <x v="7"/>
    <x v="9"/>
    <x v="3"/>
    <x v="11"/>
    <x v="4"/>
    <s v=""/>
  </r>
  <r>
    <x v="9"/>
    <x v="7"/>
    <x v="9"/>
    <x v="3"/>
    <x v="11"/>
    <x v="4"/>
    <s v=""/>
  </r>
  <r>
    <x v="9"/>
    <x v="7"/>
    <x v="9"/>
    <x v="3"/>
    <x v="11"/>
    <x v="4"/>
    <s v=""/>
  </r>
  <r>
    <x v="9"/>
    <x v="7"/>
    <x v="9"/>
    <x v="3"/>
    <x v="11"/>
    <x v="4"/>
    <s v=""/>
  </r>
  <r>
    <x v="9"/>
    <x v="7"/>
    <x v="9"/>
    <x v="3"/>
    <x v="11"/>
    <x v="4"/>
    <s v=""/>
  </r>
  <r>
    <x v="9"/>
    <x v="7"/>
    <x v="9"/>
    <x v="3"/>
    <x v="11"/>
    <x v="4"/>
    <s v=""/>
  </r>
  <r>
    <x v="9"/>
    <x v="7"/>
    <x v="9"/>
    <x v="3"/>
    <x v="11"/>
    <x v="4"/>
    <s v=""/>
  </r>
  <r>
    <x v="9"/>
    <x v="7"/>
    <x v="9"/>
    <x v="3"/>
    <x v="11"/>
    <x v="4"/>
    <s v=""/>
  </r>
  <r>
    <x v="9"/>
    <x v="7"/>
    <x v="9"/>
    <x v="3"/>
    <x v="11"/>
    <x v="4"/>
    <s v=""/>
  </r>
  <r>
    <x v="9"/>
    <x v="7"/>
    <x v="9"/>
    <x v="3"/>
    <x v="11"/>
    <x v="4"/>
    <s v=""/>
  </r>
  <r>
    <x v="9"/>
    <x v="7"/>
    <x v="9"/>
    <x v="3"/>
    <x v="11"/>
    <x v="4"/>
    <s v=""/>
  </r>
  <r>
    <x v="9"/>
    <x v="7"/>
    <x v="9"/>
    <x v="3"/>
    <x v="11"/>
    <x v="4"/>
    <s v=""/>
  </r>
  <r>
    <x v="9"/>
    <x v="7"/>
    <x v="9"/>
    <x v="3"/>
    <x v="11"/>
    <x v="4"/>
    <s v=""/>
  </r>
  <r>
    <x v="9"/>
    <x v="7"/>
    <x v="9"/>
    <x v="3"/>
    <x v="11"/>
    <x v="4"/>
    <s v=""/>
  </r>
  <r>
    <x v="9"/>
    <x v="7"/>
    <x v="9"/>
    <x v="3"/>
    <x v="11"/>
    <x v="4"/>
    <s v=""/>
  </r>
  <r>
    <x v="9"/>
    <x v="7"/>
    <x v="9"/>
    <x v="3"/>
    <x v="11"/>
    <x v="4"/>
    <s v=""/>
  </r>
  <r>
    <x v="9"/>
    <x v="7"/>
    <x v="9"/>
    <x v="3"/>
    <x v="11"/>
    <x v="4"/>
    <s v=""/>
  </r>
  <r>
    <x v="9"/>
    <x v="7"/>
    <x v="9"/>
    <x v="3"/>
    <x v="11"/>
    <x v="4"/>
    <s v=""/>
  </r>
  <r>
    <x v="9"/>
    <x v="7"/>
    <x v="9"/>
    <x v="3"/>
    <x v="11"/>
    <x v="4"/>
    <s v=""/>
  </r>
  <r>
    <x v="9"/>
    <x v="7"/>
    <x v="9"/>
    <x v="3"/>
    <x v="11"/>
    <x v="4"/>
    <s v=""/>
  </r>
  <r>
    <x v="9"/>
    <x v="7"/>
    <x v="9"/>
    <x v="3"/>
    <x v="11"/>
    <x v="4"/>
    <s v=""/>
  </r>
  <r>
    <x v="9"/>
    <x v="7"/>
    <x v="9"/>
    <x v="3"/>
    <x v="11"/>
    <x v="4"/>
    <s v=""/>
  </r>
  <r>
    <x v="9"/>
    <x v="7"/>
    <x v="9"/>
    <x v="3"/>
    <x v="11"/>
    <x v="4"/>
    <s v=""/>
  </r>
  <r>
    <x v="9"/>
    <x v="7"/>
    <x v="9"/>
    <x v="3"/>
    <x v="11"/>
    <x v="4"/>
    <s v=""/>
  </r>
  <r>
    <x v="9"/>
    <x v="7"/>
    <x v="9"/>
    <x v="3"/>
    <x v="11"/>
    <x v="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1000000}" name="Tabla dinámica6" cacheId="9" applyNumberFormats="0" applyBorderFormats="0" applyFontFormats="0" applyPatternFormats="0" applyAlignmentFormats="0" applyWidthHeightFormats="1" dataCaption="Valores" updatedVersion="8" minRefreshableVersion="3" showCalcMbrs="0" useAutoFormatting="1" itemPrintTitles="1" createdVersion="3" indent="0" outline="1" outlineData="1" multipleFieldFilters="0" chartFormat="9">
  <location ref="A1:B18" firstHeaderRow="1" firstDataRow="1" firstDataCol="1"/>
  <pivotFields count="9"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axis="axisRow" showAll="0">
      <items count="5">
        <item x="3"/>
        <item x="0"/>
        <item x="1"/>
        <item x="2"/>
        <item t="default"/>
      </items>
    </pivotField>
    <pivotField axis="axisRow" showAll="0">
      <items count="13">
        <item x="11"/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/>
    <pivotField dataField="1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27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0"/>
        <item x="25"/>
        <item t="default"/>
      </items>
    </pivotField>
  </pivotFields>
  <rowFields count="2">
    <field x="3"/>
    <field x="4"/>
  </rowFields>
  <rowItems count="17">
    <i>
      <x/>
    </i>
    <i r="1">
      <x/>
    </i>
    <i>
      <x v="1"/>
    </i>
    <i r="1">
      <x v="1"/>
    </i>
    <i>
      <x v="2"/>
    </i>
    <i r="1">
      <x v="2"/>
    </i>
    <i r="1">
      <x v="3"/>
    </i>
    <i r="1">
      <x v="4"/>
    </i>
    <i r="1">
      <x v="7"/>
    </i>
    <i r="1">
      <x v="8"/>
    </i>
    <i r="1">
      <x v="9"/>
    </i>
    <i r="1">
      <x v="10"/>
    </i>
    <i r="1">
      <x v="11"/>
    </i>
    <i>
      <x v="3"/>
    </i>
    <i r="1">
      <x v="5"/>
    </i>
    <i r="1">
      <x v="6"/>
    </i>
    <i t="grand">
      <x/>
    </i>
  </rowItems>
  <colItems count="1">
    <i/>
  </colItems>
  <dataFields count="1">
    <dataField name="Suma de DURATION" fld="6" baseField="3" baseItem="4"/>
  </dataFields>
  <formats count="2">
    <format dxfId="15">
      <pivotArea outline="0" collapsedLevelsAreSubtotals="1" fieldPosition="0"/>
    </format>
    <format dxfId="14">
      <pivotArea dataOnly="0" labelOnly="1" outline="0" axis="axisValues" fieldPosition="0"/>
    </format>
  </formats>
  <chartFormats count="3"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Tabla dinámica3" cacheId="9" applyNumberFormats="0" applyBorderFormats="0" applyFontFormats="0" applyPatternFormats="0" applyAlignmentFormats="0" applyWidthHeightFormats="1" dataCaption="Valores" updatedVersion="8" minRefreshableVersion="3" showCalcMbrs="0" useAutoFormatting="1" itemPrintTitles="1" createdVersion="3" indent="0" outline="1" outlineData="1" multipleFieldFilters="0" chartFormat="3" colHeaderCaption="Tarea">
  <location ref="A1:F8" firstHeaderRow="1" firstDataRow="2" firstDataCol="1"/>
  <pivotFields count="9"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axis="axisCol" showAll="0">
      <items count="5">
        <item x="3"/>
        <item x="0"/>
        <item x="1"/>
        <item x="2"/>
        <item t="default"/>
      </items>
    </pivotField>
    <pivotField showAll="0"/>
    <pivotField axis="axisRow" showAll="0" sortType="ascending">
      <items count="6">
        <item x="3"/>
        <item x="1"/>
        <item x="0"/>
        <item x="2"/>
        <item x="4"/>
        <item t="default"/>
      </items>
    </pivotField>
    <pivotField dataField="1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27"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x="0"/>
        <item x="25"/>
        <item t="default"/>
      </items>
    </pivotField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dataFields count="1">
    <dataField name="Suma de DURATION" fld="6" baseField="5" baseItem="2"/>
  </dataFields>
  <formats count="3">
    <format dxfId="13">
      <pivotArea type="topRight" dataOnly="0" labelOnly="1" outline="0" fieldPosition="0"/>
    </format>
    <format dxfId="12">
      <pivotArea outline="0" collapsedLevelsAreSubtotals="1" fieldPosition="0"/>
    </format>
    <format dxfId="11">
      <pivotArea dataOnly="0" labelOnly="1" grandCol="1" outline="0" fieldPosition="0"/>
    </format>
  </formats>
  <chartFormats count="5">
    <chartFormat chart="2" format="3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3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4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" format="4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Tabla dinámica3" cacheId="9" applyNumberFormats="0" applyBorderFormats="0" applyFontFormats="0" applyPatternFormats="0" applyAlignmentFormats="0" applyWidthHeightFormats="1" dataCaption="Valores" updatedVersion="8" minRefreshableVersion="3" showCalcMbrs="0" useAutoFormatting="1" itemPrintTitles="1" createdVersion="3" indent="0" outline="1" outlineData="1" multipleFieldFilters="0" chartFormat="3" colHeaderCaption="Miembro">
  <location ref="A1:G13" firstHeaderRow="1" firstDataRow="2" firstDataCol="1"/>
  <pivotFields count="9">
    <pivotField axis="axisRow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/>
    <pivotField showAll="0"/>
    <pivotField axis="axisCol" showAll="0" sortType="ascending">
      <items count="6">
        <item x="3"/>
        <item x="1"/>
        <item x="0"/>
        <item x="2"/>
        <item x="4"/>
        <item t="default"/>
      </items>
    </pivotField>
    <pivotField dataField="1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27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0"/>
        <item x="25"/>
        <item t="default"/>
      </items>
    </pivotField>
  </pivotFields>
  <rowFields count="1">
    <field x="0"/>
  </rowFields>
  <rowItems count="11">
    <i>
      <x/>
    </i>
    <i>
      <x v="35"/>
    </i>
    <i>
      <x v="36"/>
    </i>
    <i>
      <x v="37"/>
    </i>
    <i>
      <x v="41"/>
    </i>
    <i>
      <x v="42"/>
    </i>
    <i>
      <x v="43"/>
    </i>
    <i>
      <x v="45"/>
    </i>
    <i>
      <x v="46"/>
    </i>
    <i>
      <x v="47"/>
    </i>
    <i t="grand">
      <x/>
    </i>
  </rowItems>
  <colFields count="1">
    <field x="5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a de DURATION" fld="6" baseField="0" baseItem="264"/>
  </dataFields>
  <formats count="3">
    <format dxfId="10">
      <pivotArea type="topRight" dataOnly="0" labelOnly="1" outline="0" fieldPosition="0"/>
    </format>
    <format dxfId="9">
      <pivotArea outline="0" collapsedLevelsAreSubtotals="1" fieldPosition="0"/>
    </format>
    <format dxfId="8">
      <pivotArea dataOnly="0" labelOnly="1" grandCol="1" outline="0" fieldPosition="0"/>
    </format>
  </formats>
  <chartFormats count="7">
    <chartFormat chart="2" format="31" series="1">
      <pivotArea type="data" outline="0" fieldPosition="0">
        <references count="1">
          <reference field="5" count="1" selected="0">
            <x v="4"/>
          </reference>
        </references>
      </pivotArea>
    </chartFormat>
    <chartFormat chart="2" format="3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2" format="4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4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4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" format="4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"/>
  <sheetViews>
    <sheetView zoomScale="110" zoomScaleNormal="110" workbookViewId="0">
      <selection activeCell="C9" sqref="C9"/>
    </sheetView>
  </sheetViews>
  <sheetFormatPr baseColWidth="10" defaultColWidth="11.42578125" defaultRowHeight="15" x14ac:dyDescent="0.25"/>
  <cols>
    <col min="2" max="2" width="27.42578125" customWidth="1"/>
    <col min="3" max="3" width="20.28515625" customWidth="1"/>
  </cols>
  <sheetData>
    <row r="1" spans="1:3" s="5" customFormat="1" x14ac:dyDescent="0.25">
      <c r="A1" s="4" t="s">
        <v>2</v>
      </c>
      <c r="B1" s="4" t="s">
        <v>3</v>
      </c>
      <c r="C1" s="4" t="s">
        <v>4</v>
      </c>
    </row>
    <row r="2" spans="1:3" x14ac:dyDescent="0.25">
      <c r="A2" s="6" t="s">
        <v>22</v>
      </c>
      <c r="B2" s="7" t="s">
        <v>23</v>
      </c>
      <c r="C2" s="7" t="s">
        <v>24</v>
      </c>
    </row>
    <row r="3" spans="1:3" x14ac:dyDescent="0.25">
      <c r="A3" s="6" t="s">
        <v>25</v>
      </c>
      <c r="B3" s="7" t="s">
        <v>26</v>
      </c>
      <c r="C3" s="7" t="s">
        <v>25</v>
      </c>
    </row>
    <row r="4" spans="1:3" x14ac:dyDescent="0.25">
      <c r="A4" s="6" t="s">
        <v>27</v>
      </c>
      <c r="B4" s="7" t="s">
        <v>28</v>
      </c>
      <c r="C4" s="7" t="s">
        <v>27</v>
      </c>
    </row>
    <row r="5" spans="1:3" x14ac:dyDescent="0.25">
      <c r="A5" s="6" t="s">
        <v>29</v>
      </c>
      <c r="B5" s="7" t="s">
        <v>30</v>
      </c>
      <c r="C5" s="7" t="s">
        <v>31</v>
      </c>
    </row>
    <row r="6" spans="1:3" x14ac:dyDescent="0.25">
      <c r="A6" s="6"/>
      <c r="B6" s="7"/>
      <c r="C6" s="7"/>
    </row>
    <row r="7" spans="1:3" x14ac:dyDescent="0.25">
      <c r="A7" s="6"/>
      <c r="B7" s="7"/>
      <c r="C7" s="7"/>
    </row>
    <row r="8" spans="1:3" x14ac:dyDescent="0.25">
      <c r="A8" s="6"/>
      <c r="B8" s="7"/>
      <c r="C8" s="7"/>
    </row>
    <row r="9" spans="1:3" x14ac:dyDescent="0.25">
      <c r="A9" s="6"/>
      <c r="B9" s="7"/>
      <c r="C9" s="7"/>
    </row>
    <row r="10" spans="1:3" x14ac:dyDescent="0.25">
      <c r="A10" s="6"/>
      <c r="B10" s="7"/>
      <c r="C10" s="7"/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0"/>
  <sheetViews>
    <sheetView workbookViewId="0">
      <selection activeCell="C25" sqref="C25"/>
    </sheetView>
  </sheetViews>
  <sheetFormatPr baseColWidth="10" defaultColWidth="11.42578125" defaultRowHeight="15" x14ac:dyDescent="0.25"/>
  <cols>
    <col min="1" max="1" width="28.140625" style="10" customWidth="1"/>
    <col min="2" max="2" width="39.7109375" style="10" customWidth="1"/>
    <col min="3" max="3" width="20.28515625" style="25" bestFit="1" customWidth="1"/>
    <col min="4" max="4" width="18.5703125" style="28" bestFit="1" customWidth="1"/>
    <col min="5" max="5" width="6.85546875" style="13" customWidth="1"/>
    <col min="6" max="6" width="16.85546875" style="28" bestFit="1" customWidth="1"/>
    <col min="7" max="7" width="15" style="28" bestFit="1" customWidth="1"/>
  </cols>
  <sheetData>
    <row r="1" spans="1:7" s="4" customFormat="1" x14ac:dyDescent="0.25">
      <c r="A1" s="8" t="s">
        <v>5</v>
      </c>
      <c r="B1" s="8" t="s">
        <v>6</v>
      </c>
      <c r="C1" s="23" t="s">
        <v>7</v>
      </c>
      <c r="D1" s="26" t="s">
        <v>8</v>
      </c>
      <c r="E1" s="11" t="s">
        <v>9</v>
      </c>
      <c r="F1" s="26" t="s">
        <v>10</v>
      </c>
      <c r="G1" s="26" t="s">
        <v>11</v>
      </c>
    </row>
    <row r="2" spans="1:7" x14ac:dyDescent="0.25">
      <c r="A2" s="9" t="s">
        <v>32</v>
      </c>
      <c r="B2" s="9"/>
      <c r="C2" s="30"/>
      <c r="D2" s="27" t="str">
        <f>IF(B2="","",SUMIF(TRACKING!E:E,B2,TRACKING!G:G))</f>
        <v/>
      </c>
      <c r="E2" s="12">
        <f>IF(AND(A2="",B2=""),"",COUNTIF(D$1:D2,""))</f>
        <v>1</v>
      </c>
      <c r="F2" s="27">
        <f t="shared" ref="F2" si="0">IF(A2="","",SUMIF(E:E,E2,C:C))</f>
        <v>0.33333333333333331</v>
      </c>
      <c r="G2" s="27">
        <f>IF(A2="","",SUMIF(TRACKING!D:D,A2,TRACKING!G:G))</f>
        <v>0.33333333333333348</v>
      </c>
    </row>
    <row r="3" spans="1:7" x14ac:dyDescent="0.25">
      <c r="A3" s="9"/>
      <c r="B3" s="9" t="s">
        <v>33</v>
      </c>
      <c r="C3" s="30">
        <v>0.33333333333333331</v>
      </c>
      <c r="D3" s="27">
        <f>IF(B3="","",SUMIF(TRACKING!E:E,B3,TRACKING!G:G))</f>
        <v>0.33333333333333348</v>
      </c>
      <c r="E3" s="12">
        <f>IF(AND(A3="",B3=""),"",COUNTIF(D$1:D3,""))</f>
        <v>1</v>
      </c>
      <c r="F3" s="27" t="str">
        <f t="shared" ref="F3:F60" si="1">IF(A3="","",SUMIF(E:E,E3,C:C))</f>
        <v/>
      </c>
      <c r="G3" s="27" t="str">
        <f>IF(A3="","",SUMIF(TRACKING!D:D,A3,TRACKING!G:G))</f>
        <v/>
      </c>
    </row>
    <row r="4" spans="1:7" x14ac:dyDescent="0.25">
      <c r="A4" s="9" t="s">
        <v>41</v>
      </c>
      <c r="B4" s="9"/>
      <c r="C4" s="30"/>
      <c r="D4" s="27" t="str">
        <f>IF(B4="","",SUMIF(TRACKING!E:E,B4,TRACKING!G:G))</f>
        <v/>
      </c>
      <c r="E4" s="12">
        <f>IF(AND(A4="",B4=""),"",COUNTIF(D$1:D4,""))</f>
        <v>2</v>
      </c>
      <c r="F4" s="27">
        <f>IF(A4="","",SUMIF(E:E,E4,C:C))</f>
        <v>0.33333333333333331</v>
      </c>
      <c r="G4" s="27">
        <f>IF(A4="","",SUMIF(TRACKING!D:D,A4,TRACKING!G:G))</f>
        <v>0.33333333333333304</v>
      </c>
    </row>
    <row r="5" spans="1:7" x14ac:dyDescent="0.25">
      <c r="A5" s="9"/>
      <c r="B5" s="9" t="s">
        <v>42</v>
      </c>
      <c r="C5" s="30">
        <v>0.16666666666666666</v>
      </c>
      <c r="D5" s="27">
        <f>IF(B5="","",SUMIF(TRACKING!E:E,B5,TRACKING!G:G))</f>
        <v>4.166666666666663E-2</v>
      </c>
      <c r="E5" s="12">
        <f>IF(AND(A5="",B5=""),"",COUNTIF(D$1:D5,""))</f>
        <v>2</v>
      </c>
      <c r="F5" s="27" t="str">
        <f>IF(A5="","",SUMIF(E:E,E5,C:C))</f>
        <v/>
      </c>
      <c r="G5" s="27" t="str">
        <f>IF(A5="","",SUMIF(TRACKING!D:D,A5,TRACKING!G:G))</f>
        <v/>
      </c>
    </row>
    <row r="6" spans="1:7" x14ac:dyDescent="0.25">
      <c r="A6" s="9"/>
      <c r="B6" s="9" t="s">
        <v>43</v>
      </c>
      <c r="C6" s="30">
        <v>0.16666666666666666</v>
      </c>
      <c r="D6" s="27">
        <f>IF(B6="","",SUMIF(TRACKING!E:E,B6,TRACKING!G:G))</f>
        <v>0.29166666666666641</v>
      </c>
      <c r="E6" s="12">
        <f>IF(AND(A6="",B6=""),"",COUNTIF(D$1:D6,""))</f>
        <v>2</v>
      </c>
      <c r="F6" s="27" t="str">
        <f>IF(A6="","",SUMIF(E:E,E6,C:C))</f>
        <v/>
      </c>
      <c r="G6" s="27" t="str">
        <f>IF(A6="","",SUMIF(TRACKING!D:D,A6,TRACKING!G:G))</f>
        <v/>
      </c>
    </row>
    <row r="7" spans="1:7" x14ac:dyDescent="0.25">
      <c r="A7" s="9"/>
      <c r="B7" s="9"/>
      <c r="C7" s="30"/>
      <c r="D7" s="27" t="str">
        <f>IF(B7="","",SUMIF(TRACKING!E:E,B7,TRACKING!G:G))</f>
        <v/>
      </c>
      <c r="E7" s="12" t="str">
        <f>IF(AND(A7="",B7=""),"",COUNTIF(D$1:D7,""))</f>
        <v/>
      </c>
      <c r="F7" s="27" t="str">
        <f>IF(A7="","",SUMIF(E:E,E7,C:C))</f>
        <v/>
      </c>
      <c r="G7" s="27" t="str">
        <f>IF(A7="","",SUMIF(TRACKING!D:D,A7,TRACKING!G:G))</f>
        <v/>
      </c>
    </row>
    <row r="8" spans="1:7" x14ac:dyDescent="0.25">
      <c r="A8" s="9"/>
      <c r="B8" s="9"/>
      <c r="C8" s="30"/>
      <c r="D8" s="27" t="str">
        <f>IF(B8="","",SUMIF(TRACKING!E:E,B8,TRACKING!G:G))</f>
        <v/>
      </c>
      <c r="E8" s="12" t="str">
        <f>IF(AND(A8="",B8=""),"",COUNTIF(D$1:D8,""))</f>
        <v/>
      </c>
      <c r="F8" s="27" t="str">
        <f t="shared" si="1"/>
        <v/>
      </c>
      <c r="G8" s="27" t="str">
        <f>IF(A8="","",SUMIF(TRACKING!D:D,A8,TRACKING!G:G))</f>
        <v/>
      </c>
    </row>
    <row r="9" spans="1:7" x14ac:dyDescent="0.25">
      <c r="A9" s="9"/>
      <c r="B9" s="9"/>
      <c r="C9" s="30"/>
      <c r="D9" s="27" t="str">
        <f>IF(B9="","",SUMIF(TRACKING!E:E,B9,TRACKING!G:G))</f>
        <v/>
      </c>
      <c r="E9" s="12" t="str">
        <f>IF(AND(A9="",B9=""),"",COUNTIF(D$1:D9,""))</f>
        <v/>
      </c>
      <c r="F9" s="27" t="str">
        <f t="shared" si="1"/>
        <v/>
      </c>
      <c r="G9" s="27" t="str">
        <f>IF(A9="","",SUMIF(TRACKING!D:D,A9,TRACKING!G:G))</f>
        <v/>
      </c>
    </row>
    <row r="10" spans="1:7" x14ac:dyDescent="0.25">
      <c r="A10" s="9"/>
      <c r="B10" s="9"/>
      <c r="C10" s="30"/>
      <c r="D10" s="27" t="str">
        <f>IF(B10="","",SUMIF(TRACKING!E:E,B10,TRACKING!G:G))</f>
        <v/>
      </c>
      <c r="E10" s="12" t="str">
        <f>IF(AND(A10="",B10=""),"",COUNTIF(D$1:D10,""))</f>
        <v/>
      </c>
      <c r="F10" s="27" t="str">
        <f t="shared" si="1"/>
        <v/>
      </c>
      <c r="G10" s="27" t="str">
        <f>IF(A10="","",SUMIF(TRACKING!D:D,A10,TRACKING!G:G))</f>
        <v/>
      </c>
    </row>
    <row r="11" spans="1:7" x14ac:dyDescent="0.25">
      <c r="A11" s="9"/>
      <c r="B11" s="9"/>
      <c r="C11" s="30"/>
      <c r="D11" s="27" t="str">
        <f>IF(B11="","",SUMIF(TRACKING!E:E,B11,TRACKING!G:G))</f>
        <v/>
      </c>
      <c r="E11" s="12" t="str">
        <f>IF(AND(A11="",B11=""),"",COUNTIF(D$1:D11,""))</f>
        <v/>
      </c>
      <c r="F11" s="27" t="str">
        <f t="shared" si="1"/>
        <v/>
      </c>
      <c r="G11" s="27" t="str">
        <f>IF(A11="","",SUMIF(TRACKING!D:D,A11,TRACKING!G:G))</f>
        <v/>
      </c>
    </row>
    <row r="12" spans="1:7" x14ac:dyDescent="0.25">
      <c r="A12" s="9"/>
      <c r="B12" s="9"/>
      <c r="C12" s="30"/>
      <c r="D12" s="27" t="str">
        <f>IF(B12="","",SUMIF(TRACKING!E:E,B12,TRACKING!G:G))</f>
        <v/>
      </c>
      <c r="E12" s="12" t="str">
        <f>IF(AND(A12="",B12=""),"",COUNTIF(D$1:D12,""))</f>
        <v/>
      </c>
      <c r="F12" s="27" t="str">
        <f t="shared" si="1"/>
        <v/>
      </c>
      <c r="G12" s="27" t="str">
        <f>IF(A12="","",SUMIF(TRACKING!D:D,A12,TRACKING!G:G))</f>
        <v/>
      </c>
    </row>
    <row r="13" spans="1:7" x14ac:dyDescent="0.25">
      <c r="A13" s="9"/>
      <c r="B13" s="9"/>
      <c r="C13" s="30"/>
      <c r="D13" s="27" t="str">
        <f>IF(B13="","",SUMIF(TRACKING!E:E,B13,TRACKING!G:G))</f>
        <v/>
      </c>
      <c r="E13" s="12" t="str">
        <f>IF(AND(A13="",B13=""),"",COUNTIF(D$1:D13,""))</f>
        <v/>
      </c>
      <c r="F13" s="27" t="str">
        <f t="shared" si="1"/>
        <v/>
      </c>
      <c r="G13" s="27" t="str">
        <f>IF(A13="","",SUMIF(TRACKING!D:D,A13,TRACKING!G:G))</f>
        <v/>
      </c>
    </row>
    <row r="14" spans="1:7" x14ac:dyDescent="0.25">
      <c r="A14" s="9"/>
      <c r="B14" s="9"/>
      <c r="C14" s="30"/>
      <c r="D14" s="27" t="str">
        <f>IF(B14="","",SUMIF(TRACKING!E:E,B14,TRACKING!G:G))</f>
        <v/>
      </c>
      <c r="E14" s="12" t="str">
        <f>IF(AND(A14="",B14=""),"",COUNTIF(D$1:D14,""))</f>
        <v/>
      </c>
      <c r="F14" s="27" t="str">
        <f t="shared" si="1"/>
        <v/>
      </c>
      <c r="G14" s="27" t="str">
        <f>IF(A14="","",SUMIF(TRACKING!D:D,A14,TRACKING!G:G))</f>
        <v/>
      </c>
    </row>
    <row r="15" spans="1:7" x14ac:dyDescent="0.25">
      <c r="A15" s="9"/>
      <c r="B15" s="9"/>
      <c r="C15" s="30"/>
      <c r="D15" s="27" t="str">
        <f>IF(B15="","",SUMIF(TRACKING!E:E,B15,TRACKING!G:G))</f>
        <v/>
      </c>
      <c r="E15" s="12" t="str">
        <f>IF(AND(A15="",B15=""),"",COUNTIF(D$1:D15,""))</f>
        <v/>
      </c>
      <c r="F15" s="27" t="str">
        <f t="shared" si="1"/>
        <v/>
      </c>
      <c r="G15" s="27" t="str">
        <f>IF(A15="","",SUMIF(TRACKING!D:D,A15,TRACKING!G:G))</f>
        <v/>
      </c>
    </row>
    <row r="16" spans="1:7" x14ac:dyDescent="0.25">
      <c r="A16" s="9"/>
      <c r="B16" s="9"/>
      <c r="C16" s="30"/>
      <c r="D16" s="27" t="str">
        <f>IF(B16="","",SUMIF(TRACKING!E:E,B16,TRACKING!G:G))</f>
        <v/>
      </c>
      <c r="E16" s="12" t="str">
        <f>IF(AND(A16="",B16=""),"",COUNTIF(D$1:D16,""))</f>
        <v/>
      </c>
      <c r="F16" s="27" t="str">
        <f t="shared" si="1"/>
        <v/>
      </c>
      <c r="G16" s="27" t="str">
        <f>IF(A16="","",SUMIF(TRACKING!D:D,A16,TRACKING!G:G))</f>
        <v/>
      </c>
    </row>
    <row r="17" spans="1:7" x14ac:dyDescent="0.25">
      <c r="A17" s="9" t="s">
        <v>35</v>
      </c>
      <c r="B17" s="9"/>
      <c r="C17" s="30"/>
      <c r="D17" s="27" t="str">
        <f>IF(B17="","",SUMIF(TRACKING!E:E,B17,TRACKING!G:G))</f>
        <v/>
      </c>
      <c r="E17" s="12">
        <f>IF(AND(A17="",B17=""),"",COUNTIF(D$1:D17,""))</f>
        <v>13</v>
      </c>
      <c r="F17" s="27">
        <f t="shared" si="1"/>
        <v>2.083333333333333</v>
      </c>
      <c r="G17" s="27">
        <f>IF(A17="","",SUMIF(TRACKING!D:D,A17,TRACKING!G:G))</f>
        <v>3.8958333333333335</v>
      </c>
    </row>
    <row r="18" spans="1:7" x14ac:dyDescent="0.25">
      <c r="A18" s="9"/>
      <c r="B18" s="9" t="s">
        <v>36</v>
      </c>
      <c r="C18" s="30">
        <v>0.5</v>
      </c>
      <c r="D18" s="27">
        <f>IF(B18="","",SUMIF(TRACKING!E:E,B18,TRACKING!G:G))</f>
        <v>0.49999999999999994</v>
      </c>
      <c r="E18" s="12">
        <f>IF(AND(A18="",B18=""),"",COUNTIF(D$1:D18,""))</f>
        <v>13</v>
      </c>
      <c r="F18" s="27" t="str">
        <f t="shared" si="1"/>
        <v/>
      </c>
      <c r="G18" s="27" t="str">
        <f>IF(A18="","",SUMIF(TRACKING!D:D,A18,TRACKING!G:G))</f>
        <v/>
      </c>
    </row>
    <row r="19" spans="1:7" x14ac:dyDescent="0.25">
      <c r="A19" s="9"/>
      <c r="B19" s="9" t="s">
        <v>39</v>
      </c>
      <c r="C19" s="30">
        <v>0.16666666666666666</v>
      </c>
      <c r="D19" s="27">
        <f>IF(B19="","",SUMIF(TRACKING!E:E,B19,TRACKING!G:G))</f>
        <v>0.125</v>
      </c>
      <c r="E19" s="12">
        <f>IF(AND(A19="",B19=""),"",COUNTIF(D$1:D19,""))</f>
        <v>13</v>
      </c>
      <c r="F19" s="27" t="str">
        <f t="shared" si="1"/>
        <v/>
      </c>
      <c r="G19" s="27" t="str">
        <f>IF(A19="","",SUMIF(TRACKING!D:D,A19,TRACKING!G:G))</f>
        <v/>
      </c>
    </row>
    <row r="20" spans="1:7" x14ac:dyDescent="0.25">
      <c r="A20" s="9"/>
      <c r="B20" s="9" t="s">
        <v>44</v>
      </c>
      <c r="C20" s="30">
        <v>0.16666666666666666</v>
      </c>
      <c r="D20" s="27">
        <f>IF(B20="","",SUMIF(TRACKING!E:E,B20,TRACKING!G:G))</f>
        <v>0</v>
      </c>
      <c r="E20" s="12">
        <f>IF(AND(A20="",B20=""),"",COUNTIF(D$1:D20,""))</f>
        <v>13</v>
      </c>
      <c r="F20" s="27" t="str">
        <f t="shared" si="1"/>
        <v/>
      </c>
      <c r="G20" s="27" t="str">
        <f>IF(A20="","",SUMIF(TRACKING!D:D,A20,TRACKING!G:G))</f>
        <v/>
      </c>
    </row>
    <row r="21" spans="1:7" x14ac:dyDescent="0.25">
      <c r="A21" s="9"/>
      <c r="B21" s="9" t="s">
        <v>45</v>
      </c>
      <c r="C21" s="30">
        <v>0.33333333333333331</v>
      </c>
      <c r="D21" s="27">
        <f>IF(B21="","",SUMIF(TRACKING!E:E,B21,TRACKING!G:G))</f>
        <v>0.5</v>
      </c>
      <c r="E21" s="12">
        <f>IF(AND(A21="",B21=""),"",COUNTIF(D$1:D21,""))</f>
        <v>13</v>
      </c>
      <c r="F21" s="27" t="str">
        <f t="shared" si="1"/>
        <v/>
      </c>
      <c r="G21" s="27" t="str">
        <f>IF(A21="","",SUMIF(TRACKING!D:D,A21,TRACKING!G:G))</f>
        <v/>
      </c>
    </row>
    <row r="22" spans="1:7" x14ac:dyDescent="0.25">
      <c r="A22" s="9"/>
      <c r="B22" s="9" t="s">
        <v>49</v>
      </c>
      <c r="C22" s="30">
        <v>0.16666666666666666</v>
      </c>
      <c r="D22" s="27">
        <f>IF(B22="","",SUMIF(TRACKING!E:E,B22,TRACKING!G:G))</f>
        <v>8.333333333333337E-2</v>
      </c>
      <c r="E22" s="12">
        <f>IF(AND(A22="",B22=""),"",COUNTIF(D$1:D22,""))</f>
        <v>13</v>
      </c>
      <c r="F22" s="27" t="str">
        <f t="shared" si="1"/>
        <v/>
      </c>
      <c r="G22" s="27" t="str">
        <f>IF(A22="","",SUMIF(TRACKING!D:D,A22,TRACKING!G:G))</f>
        <v/>
      </c>
    </row>
    <row r="23" spans="1:7" x14ac:dyDescent="0.25">
      <c r="A23" s="9"/>
      <c r="B23" s="9" t="s">
        <v>50</v>
      </c>
      <c r="C23" s="30">
        <v>0.33333333333333331</v>
      </c>
      <c r="D23" s="27">
        <f>IF(B23="","",SUMIF(TRACKING!E:E,B23,TRACKING!G:G))</f>
        <v>1.25</v>
      </c>
      <c r="E23" s="12">
        <f>IF(AND(A23="",B23=""),"",COUNTIF(D$1:D23,""))</f>
        <v>13</v>
      </c>
      <c r="F23" s="27" t="str">
        <f t="shared" si="1"/>
        <v/>
      </c>
      <c r="G23" s="27" t="str">
        <f>IF(A23="","",SUMIF(TRACKING!D:D,A23,TRACKING!G:G))</f>
        <v/>
      </c>
    </row>
    <row r="24" spans="1:7" x14ac:dyDescent="0.25">
      <c r="A24" s="9"/>
      <c r="B24" s="9" t="s">
        <v>53</v>
      </c>
      <c r="C24" s="30">
        <v>0.16666666666666666</v>
      </c>
      <c r="D24" s="27">
        <f>IF(B24="","",SUMIF(TRACKING!E:E,B24,TRACKING!G:G))</f>
        <v>0.41666666666666663</v>
      </c>
      <c r="E24" s="12">
        <f>IF(AND(A24="",B24=""),"",COUNTIF(D$1:D24,""))</f>
        <v>13</v>
      </c>
      <c r="F24" s="27" t="str">
        <f t="shared" si="1"/>
        <v/>
      </c>
      <c r="G24" s="27" t="str">
        <f>IF(A24="","",SUMIF(TRACKING!D:D,A24,TRACKING!G:G))</f>
        <v/>
      </c>
    </row>
    <row r="25" spans="1:7" x14ac:dyDescent="0.25">
      <c r="A25" s="9"/>
      <c r="B25" s="9" t="s">
        <v>54</v>
      </c>
      <c r="C25" s="30">
        <v>0.25</v>
      </c>
      <c r="D25" s="27">
        <f>IF(B25="","",SUMIF(TRACKING!E:E,B25,TRACKING!G:G))</f>
        <v>0.68749999999999989</v>
      </c>
      <c r="E25" s="12">
        <f>IF(AND(A25="",B25=""),"",COUNTIF(D$1:D25,""))</f>
        <v>13</v>
      </c>
      <c r="F25" s="27" t="str">
        <f t="shared" si="1"/>
        <v/>
      </c>
      <c r="G25" s="27" t="str">
        <f>IF(A25="","",SUMIF(TRACKING!D:D,A25,TRACKING!G:G))</f>
        <v/>
      </c>
    </row>
    <row r="26" spans="1:7" x14ac:dyDescent="0.25">
      <c r="A26" s="9"/>
      <c r="B26" s="9"/>
      <c r="C26" s="30"/>
      <c r="D26" s="27" t="str">
        <f>IF(B26="","",SUMIF(TRACKING!E:E,B26,TRACKING!G:G))</f>
        <v/>
      </c>
      <c r="E26" s="12" t="str">
        <f>IF(AND(A26="",B26=""),"",COUNTIF(D$1:D26,""))</f>
        <v/>
      </c>
      <c r="F26" s="27" t="str">
        <f t="shared" si="1"/>
        <v/>
      </c>
      <c r="G26" s="27" t="str">
        <f>IF(A26="","",SUMIF(TRACKING!D:D,A26,TRACKING!G:G))</f>
        <v/>
      </c>
    </row>
    <row r="27" spans="1:7" x14ac:dyDescent="0.25">
      <c r="A27" s="9"/>
      <c r="B27" s="9"/>
      <c r="C27" s="30"/>
      <c r="D27" s="27" t="str">
        <f>IF(B27="","",SUMIF(TRACKING!E:E,B27,TRACKING!G:G))</f>
        <v/>
      </c>
      <c r="E27" s="12" t="str">
        <f>IF(AND(A27="",B27=""),"",COUNTIF(D$1:D27,""))</f>
        <v/>
      </c>
      <c r="F27" s="27" t="str">
        <f t="shared" si="1"/>
        <v/>
      </c>
      <c r="G27" s="27" t="str">
        <f>IF(A27="","",SUMIF(TRACKING!D:D,A27,TRACKING!G:G))</f>
        <v/>
      </c>
    </row>
    <row r="28" spans="1:7" x14ac:dyDescent="0.25">
      <c r="A28" s="9"/>
      <c r="B28" s="9"/>
      <c r="C28" s="30"/>
      <c r="D28" s="27" t="str">
        <f>IF(B28="","",SUMIF(TRACKING!E:E,B28,TRACKING!G:G))</f>
        <v/>
      </c>
      <c r="E28" s="12" t="str">
        <f>IF(AND(A28="",B28=""),"",COUNTIF(D$1:D28,""))</f>
        <v/>
      </c>
      <c r="F28" s="27" t="str">
        <f t="shared" si="1"/>
        <v/>
      </c>
      <c r="G28" s="27" t="str">
        <f>IF(A28="","",SUMIF(TRACKING!D:D,A28,TRACKING!G:G))</f>
        <v/>
      </c>
    </row>
    <row r="29" spans="1:7" x14ac:dyDescent="0.25">
      <c r="A29" s="9"/>
      <c r="B29" s="9"/>
      <c r="C29" s="30"/>
      <c r="D29" s="27" t="str">
        <f>IF(B29="","",SUMIF(TRACKING!E:E,B29,TRACKING!G:G))</f>
        <v/>
      </c>
      <c r="E29" s="12" t="str">
        <f>IF(AND(A29="",B29=""),"",COUNTIF(D$1:D29,""))</f>
        <v/>
      </c>
      <c r="F29" s="27" t="str">
        <f t="shared" si="1"/>
        <v/>
      </c>
      <c r="G29" s="27" t="str">
        <f>IF(A29="","",SUMIF(TRACKING!D:D,A29,TRACKING!G:G))</f>
        <v/>
      </c>
    </row>
    <row r="30" spans="1:7" x14ac:dyDescent="0.25">
      <c r="A30" s="9"/>
      <c r="B30" s="9"/>
      <c r="C30" s="30"/>
      <c r="D30" s="27" t="str">
        <f>IF(B30="","",SUMIF(TRACKING!E:E,B30,TRACKING!G:G))</f>
        <v/>
      </c>
      <c r="E30" s="12" t="str">
        <f>IF(AND(A30="",B30=""),"",COUNTIF(D$1:D30,""))</f>
        <v/>
      </c>
      <c r="F30" s="27" t="str">
        <f t="shared" si="1"/>
        <v/>
      </c>
      <c r="G30" s="27" t="str">
        <f>IF(A30="","",SUMIF(TRACKING!D:D,A30,TRACKING!G:G))</f>
        <v/>
      </c>
    </row>
    <row r="31" spans="1:7" x14ac:dyDescent="0.25">
      <c r="A31" s="9"/>
      <c r="B31" s="9"/>
      <c r="C31" s="30"/>
      <c r="D31" s="27" t="str">
        <f>IF(B31="","",SUMIF(TRACKING!E:E,B31,TRACKING!G:G))</f>
        <v/>
      </c>
      <c r="E31" s="12" t="str">
        <f>IF(AND(A31="",B31=""),"",COUNTIF(D$1:D31,""))</f>
        <v/>
      </c>
      <c r="F31" s="27" t="str">
        <f t="shared" si="1"/>
        <v/>
      </c>
      <c r="G31" s="27" t="str">
        <f>IF(A31="","",SUMIF(TRACKING!D:D,A31,TRACKING!G:G))</f>
        <v/>
      </c>
    </row>
    <row r="32" spans="1:7" x14ac:dyDescent="0.25">
      <c r="A32" s="9"/>
      <c r="B32" s="9"/>
      <c r="C32" s="30"/>
      <c r="D32" s="27" t="str">
        <f>IF(B32="","",SUMIF(TRACKING!E:E,B32,TRACKING!G:G))</f>
        <v/>
      </c>
      <c r="E32" s="12" t="str">
        <f>IF(AND(A32="",B32=""),"",COUNTIF(D$1:D32,""))</f>
        <v/>
      </c>
      <c r="F32" s="27" t="str">
        <f t="shared" si="1"/>
        <v/>
      </c>
      <c r="G32" s="27" t="str">
        <f>IF(A32="","",SUMIF(TRACKING!D:D,A32,TRACKING!G:G))</f>
        <v/>
      </c>
    </row>
    <row r="33" spans="1:7" x14ac:dyDescent="0.25">
      <c r="A33" s="9"/>
      <c r="B33" s="9"/>
      <c r="C33" s="30"/>
      <c r="D33" s="27" t="str">
        <f>IF(B33="","",SUMIF(TRACKING!E:E,B33,TRACKING!G:G))</f>
        <v/>
      </c>
      <c r="E33" s="12" t="str">
        <f>IF(AND(A33="",B33=""),"",COUNTIF(D$1:D33,""))</f>
        <v/>
      </c>
      <c r="F33" s="27" t="str">
        <f t="shared" si="1"/>
        <v/>
      </c>
      <c r="G33" s="27" t="str">
        <f>IF(A33="","",SUMIF(TRACKING!D:D,A33,TRACKING!G:G))</f>
        <v/>
      </c>
    </row>
    <row r="34" spans="1:7" x14ac:dyDescent="0.25">
      <c r="A34" s="9"/>
      <c r="B34" s="9"/>
      <c r="C34" s="30"/>
      <c r="D34" s="27" t="str">
        <f>IF(B34="","",SUMIF(TRACKING!E:E,B34,TRACKING!G:G))</f>
        <v/>
      </c>
      <c r="E34" s="12" t="str">
        <f>IF(AND(A34="",B34=""),"",COUNTIF(D$1:D34,""))</f>
        <v/>
      </c>
      <c r="F34" s="27" t="str">
        <f t="shared" si="1"/>
        <v/>
      </c>
      <c r="G34" s="27" t="str">
        <f>IF(A34="","",SUMIF(TRACKING!D:D,A34,TRACKING!G:G))</f>
        <v/>
      </c>
    </row>
    <row r="35" spans="1:7" x14ac:dyDescent="0.25">
      <c r="A35" s="9"/>
      <c r="B35" s="9"/>
      <c r="C35" s="30"/>
      <c r="D35" s="27" t="str">
        <f>IF(B35="","",SUMIF(TRACKING!E:E,B35,TRACKING!G:G))</f>
        <v/>
      </c>
      <c r="E35" s="12" t="str">
        <f>IF(AND(A35="",B35=""),"",COUNTIF(D$1:D35,""))</f>
        <v/>
      </c>
      <c r="F35" s="27" t="str">
        <f t="shared" si="1"/>
        <v/>
      </c>
      <c r="G35" s="27" t="str">
        <f>IF(A35="","",SUMIF(TRACKING!D:D,A35,TRACKING!G:G))</f>
        <v/>
      </c>
    </row>
    <row r="36" spans="1:7" x14ac:dyDescent="0.25">
      <c r="A36" s="9"/>
      <c r="B36" s="9"/>
      <c r="C36" s="30"/>
      <c r="D36" s="27" t="str">
        <f>IF(B36="","",SUMIF(TRACKING!E:E,B36,TRACKING!G:G))</f>
        <v/>
      </c>
      <c r="E36" s="12" t="str">
        <f>IF(AND(A36="",B36=""),"",COUNTIF(D$1:D36,""))</f>
        <v/>
      </c>
      <c r="F36" s="27" t="str">
        <f t="shared" si="1"/>
        <v/>
      </c>
      <c r="G36" s="27" t="str">
        <f>IF(A36="","",SUMIF(TRACKING!D:D,A36,TRACKING!G:G))</f>
        <v/>
      </c>
    </row>
    <row r="37" spans="1:7" x14ac:dyDescent="0.25">
      <c r="A37" s="9"/>
      <c r="B37" s="9"/>
      <c r="C37" s="30"/>
      <c r="D37" s="27" t="str">
        <f>IF(B37="","",SUMIF(TRACKING!E:E,B37,TRACKING!G:G))</f>
        <v/>
      </c>
      <c r="E37" s="12" t="str">
        <f>IF(AND(A37="",B37=""),"",COUNTIF(D$1:D37,""))</f>
        <v/>
      </c>
      <c r="F37" s="27" t="str">
        <f t="shared" si="1"/>
        <v/>
      </c>
      <c r="G37" s="27" t="str">
        <f>IF(A37="","",SUMIF(TRACKING!D:D,A37,TRACKING!G:G))</f>
        <v/>
      </c>
    </row>
    <row r="38" spans="1:7" x14ac:dyDescent="0.25">
      <c r="A38" s="9"/>
      <c r="B38" s="9"/>
      <c r="C38" s="30"/>
      <c r="D38" s="27" t="str">
        <f>IF(B38="","",SUMIF(TRACKING!E:E,B38,TRACKING!G:G))</f>
        <v/>
      </c>
      <c r="E38" s="12" t="str">
        <f>IF(AND(A38="",B38=""),"",COUNTIF(D$1:D38,""))</f>
        <v/>
      </c>
      <c r="F38" s="27" t="str">
        <f t="shared" si="1"/>
        <v/>
      </c>
      <c r="G38" s="27" t="str">
        <f>IF(A38="","",SUMIF(TRACKING!D:D,A38,TRACKING!G:G))</f>
        <v/>
      </c>
    </row>
    <row r="39" spans="1:7" x14ac:dyDescent="0.25">
      <c r="A39" s="9"/>
      <c r="B39" s="9"/>
      <c r="C39" s="30"/>
      <c r="D39" s="27" t="str">
        <f>IF(B39="","",SUMIF(TRACKING!E:E,B39,TRACKING!G:G))</f>
        <v/>
      </c>
      <c r="E39" s="12" t="str">
        <f>IF(AND(A39="",B39=""),"",COUNTIF(D$1:D39,""))</f>
        <v/>
      </c>
      <c r="F39" s="27" t="str">
        <f t="shared" si="1"/>
        <v/>
      </c>
      <c r="G39" s="27" t="str">
        <f>IF(A39="","",SUMIF(TRACKING!D:D,A39,TRACKING!G:G))</f>
        <v/>
      </c>
    </row>
    <row r="40" spans="1:7" x14ac:dyDescent="0.25">
      <c r="A40" s="9"/>
      <c r="B40" s="9"/>
      <c r="C40" s="30"/>
      <c r="D40" s="27" t="str">
        <f>IF(B40="","",SUMIF(TRACKING!E:E,B40,TRACKING!G:G))</f>
        <v/>
      </c>
      <c r="E40" s="12" t="str">
        <f>IF(AND(A40="",B40=""),"",COUNTIF(D$1:D40,""))</f>
        <v/>
      </c>
      <c r="F40" s="27" t="str">
        <f t="shared" si="1"/>
        <v/>
      </c>
      <c r="G40" s="27" t="str">
        <f>IF(A40="","",SUMIF(TRACKING!D:D,A40,TRACKING!G:G))</f>
        <v/>
      </c>
    </row>
    <row r="41" spans="1:7" x14ac:dyDescent="0.25">
      <c r="A41" s="9"/>
      <c r="B41" s="9"/>
      <c r="C41" s="30"/>
      <c r="D41" s="27" t="str">
        <f>IF(B41="","",SUMIF(TRACKING!E:E,B41,TRACKING!G:G))</f>
        <v/>
      </c>
      <c r="E41" s="12" t="str">
        <f>IF(AND(A41="",B41=""),"",COUNTIF(D$1:D41,""))</f>
        <v/>
      </c>
      <c r="F41" s="27" t="str">
        <f t="shared" si="1"/>
        <v/>
      </c>
      <c r="G41" s="27" t="str">
        <f>IF(A41="","",SUMIF(TRACKING!D:D,A41,TRACKING!G:G))</f>
        <v/>
      </c>
    </row>
    <row r="42" spans="1:7" x14ac:dyDescent="0.25">
      <c r="A42" s="9"/>
      <c r="B42" s="9"/>
      <c r="C42" s="30"/>
      <c r="D42" s="27" t="str">
        <f>IF(B42="","",SUMIF(TRACKING!E:E,B42,TRACKING!G:G))</f>
        <v/>
      </c>
      <c r="E42" s="12" t="str">
        <f>IF(AND(A42="",B42=""),"",COUNTIF(D$1:D42,""))</f>
        <v/>
      </c>
      <c r="F42" s="27" t="str">
        <f t="shared" si="1"/>
        <v/>
      </c>
      <c r="G42" s="27" t="str">
        <f>IF(A42="","",SUMIF(TRACKING!D:D,A42,TRACKING!G:G))</f>
        <v/>
      </c>
    </row>
    <row r="43" spans="1:7" x14ac:dyDescent="0.25">
      <c r="A43" s="9"/>
      <c r="B43" s="9"/>
      <c r="C43" s="30"/>
      <c r="D43" s="27" t="str">
        <f>IF(B43="","",SUMIF(TRACKING!E:E,B43,TRACKING!G:G))</f>
        <v/>
      </c>
      <c r="E43" s="12" t="str">
        <f>IF(AND(A43="",B43=""),"",COUNTIF(D$1:D43,""))</f>
        <v/>
      </c>
      <c r="F43" s="27" t="str">
        <f t="shared" si="1"/>
        <v/>
      </c>
      <c r="G43" s="27" t="str">
        <f>IF(A43="","",SUMIF(TRACKING!D:D,A43,TRACKING!G:G))</f>
        <v/>
      </c>
    </row>
    <row r="44" spans="1:7" x14ac:dyDescent="0.25">
      <c r="A44" s="9"/>
      <c r="B44" s="9"/>
      <c r="C44" s="30"/>
      <c r="D44" s="27" t="str">
        <f>IF(B44="","",SUMIF(TRACKING!E:E,B44,TRACKING!G:G))</f>
        <v/>
      </c>
      <c r="E44" s="12" t="str">
        <f>IF(AND(A44="",B44=""),"",COUNTIF(D$1:D44,""))</f>
        <v/>
      </c>
      <c r="F44" s="27" t="str">
        <f t="shared" si="1"/>
        <v/>
      </c>
      <c r="G44" s="27" t="str">
        <f>IF(A44="","",SUMIF(TRACKING!D:D,A44,TRACKING!G:G))</f>
        <v/>
      </c>
    </row>
    <row r="45" spans="1:7" x14ac:dyDescent="0.25">
      <c r="A45" s="9"/>
      <c r="B45" s="9"/>
      <c r="C45" s="30"/>
      <c r="D45" s="27" t="str">
        <f>IF(B45="","",SUMIF(TRACKING!E:E,B45,TRACKING!G:G))</f>
        <v/>
      </c>
      <c r="E45" s="12" t="str">
        <f>IF(AND(A45="",B45=""),"",COUNTIF(D$1:D45,""))</f>
        <v/>
      </c>
      <c r="F45" s="27" t="str">
        <f t="shared" si="1"/>
        <v/>
      </c>
      <c r="G45" s="27" t="str">
        <f>IF(A45="","",SUMIF(TRACKING!D:D,A45,TRACKING!G:G))</f>
        <v/>
      </c>
    </row>
    <row r="46" spans="1:7" x14ac:dyDescent="0.25">
      <c r="A46" s="9"/>
      <c r="B46" s="9"/>
      <c r="C46" s="30"/>
      <c r="D46" s="27" t="str">
        <f>IF(B46="","",SUMIF(TRACKING!E:E,B46,TRACKING!G:G))</f>
        <v/>
      </c>
      <c r="E46" s="12" t="str">
        <f>IF(AND(A46="",B46=""),"",COUNTIF(D$1:D46,""))</f>
        <v/>
      </c>
      <c r="F46" s="27" t="str">
        <f t="shared" si="1"/>
        <v/>
      </c>
      <c r="G46" s="27" t="str">
        <f>IF(A46="","",SUMIF(TRACKING!D:D,A46,TRACKING!G:G))</f>
        <v/>
      </c>
    </row>
    <row r="47" spans="1:7" x14ac:dyDescent="0.25">
      <c r="A47" s="9"/>
      <c r="B47" s="9"/>
      <c r="C47" s="30"/>
      <c r="D47" s="27" t="str">
        <f>IF(B47="","",SUMIF(TRACKING!E:E,B47,TRACKING!G:G))</f>
        <v/>
      </c>
      <c r="E47" s="12" t="str">
        <f>IF(AND(A47="",B47=""),"",COUNTIF(D$1:D47,""))</f>
        <v/>
      </c>
      <c r="F47" s="27" t="str">
        <f t="shared" si="1"/>
        <v/>
      </c>
      <c r="G47" s="27" t="str">
        <f>IF(A47="","",SUMIF(TRACKING!D:D,A47,TRACKING!G:G))</f>
        <v/>
      </c>
    </row>
    <row r="48" spans="1:7" x14ac:dyDescent="0.25">
      <c r="A48" s="9"/>
      <c r="B48" s="9"/>
      <c r="C48" s="30"/>
      <c r="D48" s="27" t="str">
        <f>IF(B48="","",SUMIF(TRACKING!E:E,B48,TRACKING!G:G))</f>
        <v/>
      </c>
      <c r="E48" s="12" t="str">
        <f>IF(AND(A48="",B48=""),"",COUNTIF(D$1:D48,""))</f>
        <v/>
      </c>
      <c r="F48" s="27" t="str">
        <f t="shared" si="1"/>
        <v/>
      </c>
      <c r="G48" s="27" t="str">
        <f>IF(A48="","",SUMIF(TRACKING!D:D,A48,TRACKING!G:G))</f>
        <v/>
      </c>
    </row>
    <row r="49" spans="1:7" x14ac:dyDescent="0.25">
      <c r="A49" s="9"/>
      <c r="B49" s="9"/>
      <c r="C49" s="30"/>
      <c r="D49" s="27" t="str">
        <f>IF(B49="","",SUMIF(TRACKING!E:E,B49,TRACKING!G:G))</f>
        <v/>
      </c>
      <c r="E49" s="12" t="str">
        <f>IF(AND(A49="",B49=""),"",COUNTIF(D$1:D49,""))</f>
        <v/>
      </c>
      <c r="F49" s="27" t="str">
        <f t="shared" si="1"/>
        <v/>
      </c>
      <c r="G49" s="27" t="str">
        <f>IF(A49="","",SUMIF(TRACKING!D:D,A49,TRACKING!G:G))</f>
        <v/>
      </c>
    </row>
    <row r="50" spans="1:7" x14ac:dyDescent="0.25">
      <c r="A50" s="9"/>
      <c r="B50" s="9"/>
      <c r="C50" s="30"/>
      <c r="D50" s="27" t="str">
        <f>IF(B50="","",SUMIF(TRACKING!E:E,B50,TRACKING!G:G))</f>
        <v/>
      </c>
      <c r="E50" s="12" t="str">
        <f>IF(AND(A50="",B50=""),"",COUNTIF(D$1:D50,""))</f>
        <v/>
      </c>
      <c r="F50" s="27" t="str">
        <f t="shared" si="1"/>
        <v/>
      </c>
      <c r="G50" s="27" t="str">
        <f>IF(A50="","",SUMIF(TRACKING!D:D,A50,TRACKING!G:G))</f>
        <v/>
      </c>
    </row>
    <row r="51" spans="1:7" x14ac:dyDescent="0.25">
      <c r="A51" s="9"/>
      <c r="B51" s="9"/>
      <c r="C51" s="30"/>
      <c r="D51" s="27" t="str">
        <f>IF(B51="","",SUMIF(TRACKING!E:E,B51,TRACKING!G:G))</f>
        <v/>
      </c>
      <c r="E51" s="12" t="str">
        <f>IF(AND(A51="",B51=""),"",COUNTIF(D$1:D51,""))</f>
        <v/>
      </c>
      <c r="F51" s="27" t="str">
        <f t="shared" si="1"/>
        <v/>
      </c>
      <c r="G51" s="27" t="str">
        <f>IF(A51="","",SUMIF(TRACKING!D:D,A51,TRACKING!G:G))</f>
        <v/>
      </c>
    </row>
    <row r="52" spans="1:7" x14ac:dyDescent="0.25">
      <c r="A52" s="9"/>
      <c r="B52" s="9"/>
      <c r="C52" s="30"/>
      <c r="D52" s="27" t="str">
        <f>IF(B52="","",SUMIF(TRACKING!E:E,B52,TRACKING!G:G))</f>
        <v/>
      </c>
      <c r="E52" s="12" t="str">
        <f>IF(AND(A52="",B52=""),"",COUNTIF(D$1:D52,""))</f>
        <v/>
      </c>
      <c r="F52" s="27" t="str">
        <f t="shared" si="1"/>
        <v/>
      </c>
      <c r="G52" s="27" t="str">
        <f>IF(A52="","",SUMIF(TRACKING!D:D,A52,TRACKING!G:G))</f>
        <v/>
      </c>
    </row>
    <row r="53" spans="1:7" x14ac:dyDescent="0.25">
      <c r="A53" s="9"/>
      <c r="B53" s="9"/>
      <c r="C53" s="30"/>
      <c r="D53" s="27" t="str">
        <f>IF(B53="","",SUMIF(TRACKING!E:E,B53,TRACKING!G:G))</f>
        <v/>
      </c>
      <c r="E53" s="12" t="str">
        <f>IF(AND(A53="",B53=""),"",COUNTIF(D$1:D53,""))</f>
        <v/>
      </c>
      <c r="F53" s="27" t="str">
        <f t="shared" si="1"/>
        <v/>
      </c>
      <c r="G53" s="27" t="str">
        <f>IF(A53="","",SUMIF(TRACKING!D:D,A53,TRACKING!G:G))</f>
        <v/>
      </c>
    </row>
    <row r="54" spans="1:7" x14ac:dyDescent="0.25">
      <c r="A54" s="9"/>
      <c r="B54" s="9"/>
      <c r="C54" s="24"/>
      <c r="D54" s="27" t="str">
        <f>IF(B54="","",SUMIF(TRACKING!E:E,B54,TRACKING!G:G))</f>
        <v/>
      </c>
      <c r="E54" s="12" t="str">
        <f>IF(AND(A54="",B54=""),"",COUNTIF(D$1:D54,""))</f>
        <v/>
      </c>
      <c r="F54" s="27" t="str">
        <f t="shared" si="1"/>
        <v/>
      </c>
      <c r="G54" s="27" t="str">
        <f>IF(A54="","",SUMIF(TRACKING!D:D,A54,TRACKING!G:G))</f>
        <v/>
      </c>
    </row>
    <row r="55" spans="1:7" x14ac:dyDescent="0.25">
      <c r="A55" s="9"/>
      <c r="B55" s="9"/>
      <c r="C55" s="24"/>
      <c r="D55" s="27" t="str">
        <f>IF(B55="","",SUMIF(TRACKING!E:E,B55,TRACKING!G:G))</f>
        <v/>
      </c>
      <c r="E55" s="12" t="str">
        <f>IF(AND(A55="",B55=""),"",COUNTIF(D$1:D55,""))</f>
        <v/>
      </c>
      <c r="F55" s="27" t="str">
        <f t="shared" si="1"/>
        <v/>
      </c>
      <c r="G55" s="27" t="str">
        <f>IF(A55="","",SUMIF(TRACKING!D:D,A55,TRACKING!G:G))</f>
        <v/>
      </c>
    </row>
    <row r="56" spans="1:7" x14ac:dyDescent="0.25">
      <c r="A56" s="9"/>
      <c r="B56" s="9"/>
      <c r="C56" s="24"/>
      <c r="D56" s="27" t="str">
        <f>IF(B56="","",SUMIF(TRACKING!E:E,B56,TRACKING!G:G))</f>
        <v/>
      </c>
      <c r="E56" s="12" t="str">
        <f>IF(AND(A56="",B56=""),"",COUNTIF(D$1:D56,""))</f>
        <v/>
      </c>
      <c r="F56" s="27" t="str">
        <f t="shared" si="1"/>
        <v/>
      </c>
      <c r="G56" s="27" t="str">
        <f>IF(A56="","",SUMIF(TRACKING!D:D,A56,TRACKING!G:G))</f>
        <v/>
      </c>
    </row>
    <row r="57" spans="1:7" x14ac:dyDescent="0.25">
      <c r="A57" s="9"/>
      <c r="B57" s="9"/>
      <c r="C57" s="24"/>
      <c r="D57" s="27" t="str">
        <f>IF(B57="","",SUMIF(TRACKING!E:E,B57,TRACKING!G:G))</f>
        <v/>
      </c>
      <c r="E57" s="12" t="str">
        <f>IF(AND(A57="",B57=""),"",COUNTIF(D$1:D57,""))</f>
        <v/>
      </c>
      <c r="F57" s="27" t="str">
        <f t="shared" si="1"/>
        <v/>
      </c>
      <c r="G57" s="27" t="str">
        <f>IF(A57="","",SUMIF(TRACKING!D:D,A57,TRACKING!G:G))</f>
        <v/>
      </c>
    </row>
    <row r="58" spans="1:7" x14ac:dyDescent="0.25">
      <c r="A58" s="9"/>
      <c r="B58" s="9"/>
      <c r="C58" s="24"/>
      <c r="D58" s="27" t="str">
        <f>IF(B58="","",SUMIF(TRACKING!E:E,B58,TRACKING!G:G))</f>
        <v/>
      </c>
      <c r="E58" s="12" t="str">
        <f>IF(AND(A58="",B58=""),"",COUNTIF(D$1:D58,""))</f>
        <v/>
      </c>
      <c r="F58" s="27" t="str">
        <f t="shared" si="1"/>
        <v/>
      </c>
      <c r="G58" s="27" t="str">
        <f>IF(A58="","",SUMIF(TRACKING!D:D,A58,TRACKING!G:G))</f>
        <v/>
      </c>
    </row>
    <row r="59" spans="1:7" x14ac:dyDescent="0.25">
      <c r="A59" s="9"/>
      <c r="B59" s="9"/>
      <c r="C59" s="24"/>
      <c r="D59" s="27" t="str">
        <f>IF(B59="","",SUMIF(TRACKING!E:E,B59,TRACKING!G:G))</f>
        <v/>
      </c>
      <c r="E59" s="12" t="str">
        <f>IF(AND(A59="",B59=""),"",COUNTIF(D$1:D59,""))</f>
        <v/>
      </c>
      <c r="F59" s="27" t="str">
        <f t="shared" si="1"/>
        <v/>
      </c>
      <c r="G59" s="27" t="str">
        <f>IF(A59="","",SUMIF(TRACKING!D:D,A59,TRACKING!G:G))</f>
        <v/>
      </c>
    </row>
    <row r="60" spans="1:7" x14ac:dyDescent="0.25">
      <c r="A60" s="9"/>
      <c r="B60" s="9"/>
      <c r="C60" s="24"/>
      <c r="D60" s="27" t="str">
        <f>IF(B60="","",SUMIF(TRACKING!E:E,B60,TRACKING!G:G))</f>
        <v/>
      </c>
      <c r="E60" s="12" t="str">
        <f>IF(AND(A60="",B60=""),"",COUNTIF(D$1:D60,""))</f>
        <v/>
      </c>
      <c r="F60" s="27" t="str">
        <f t="shared" si="1"/>
        <v/>
      </c>
      <c r="G60" s="27" t="str">
        <f>IF(A60="","",SUMIF(TRACKING!D:D,A60,TRACKING!G:G))</f>
        <v/>
      </c>
    </row>
    <row r="61" spans="1:7" x14ac:dyDescent="0.25">
      <c r="A61" s="9"/>
      <c r="B61" s="9"/>
      <c r="C61" s="24"/>
      <c r="D61" s="27" t="str">
        <f>IF(B61="","",SUMIF(TRACKING!E:E,B61,TRACKING!G:G))</f>
        <v/>
      </c>
      <c r="E61" s="12" t="str">
        <f>IF(AND(A61="",B61=""),"",COUNTIF(D$1:D61,""))</f>
        <v/>
      </c>
      <c r="F61" s="27" t="str">
        <f t="shared" ref="F61:F124" si="2">IF(A61="","",SUMIF(E:E,E61,C:C))</f>
        <v/>
      </c>
      <c r="G61" s="27" t="str">
        <f>IF(A61="","",SUMIF(TRACKING!D:D,A61,TRACKING!G:G))</f>
        <v/>
      </c>
    </row>
    <row r="62" spans="1:7" x14ac:dyDescent="0.25">
      <c r="A62" s="9"/>
      <c r="B62" s="9"/>
      <c r="C62" s="24"/>
      <c r="D62" s="27" t="str">
        <f>IF(B62="","",SUMIF(TRACKING!E:E,B62,TRACKING!G:G))</f>
        <v/>
      </c>
      <c r="E62" s="12" t="str">
        <f>IF(AND(A62="",B62=""),"",COUNTIF(D$1:D62,""))</f>
        <v/>
      </c>
      <c r="F62" s="27" t="str">
        <f t="shared" si="2"/>
        <v/>
      </c>
      <c r="G62" s="27" t="str">
        <f>IF(A62="","",SUMIF(TRACKING!D:D,A62,TRACKING!G:G))</f>
        <v/>
      </c>
    </row>
    <row r="63" spans="1:7" x14ac:dyDescent="0.25">
      <c r="A63" s="9"/>
      <c r="B63" s="9"/>
      <c r="C63" s="24"/>
      <c r="D63" s="27" t="str">
        <f>IF(B63="","",SUMIF(TRACKING!E:E,B63,TRACKING!G:G))</f>
        <v/>
      </c>
      <c r="E63" s="12" t="str">
        <f>IF(AND(A63="",B63=""),"",COUNTIF(D$1:D63,""))</f>
        <v/>
      </c>
      <c r="F63" s="27" t="str">
        <f t="shared" si="2"/>
        <v/>
      </c>
      <c r="G63" s="27" t="str">
        <f>IF(A63="","",SUMIF(TRACKING!D:D,A63,TRACKING!G:G))</f>
        <v/>
      </c>
    </row>
    <row r="64" spans="1:7" x14ac:dyDescent="0.25">
      <c r="A64" s="9"/>
      <c r="B64" s="9"/>
      <c r="C64" s="24"/>
      <c r="D64" s="27" t="str">
        <f>IF(B64="","",SUMIF(TRACKING!E:E,B64,TRACKING!G:G))</f>
        <v/>
      </c>
      <c r="E64" s="12" t="str">
        <f>IF(AND(A64="",B64=""),"",COUNTIF(D$1:D64,""))</f>
        <v/>
      </c>
      <c r="F64" s="27" t="str">
        <f t="shared" si="2"/>
        <v/>
      </c>
      <c r="G64" s="27" t="str">
        <f>IF(A64="","",SUMIF(TRACKING!D:D,A64,TRACKING!G:G))</f>
        <v/>
      </c>
    </row>
    <row r="65" spans="1:7" x14ac:dyDescent="0.25">
      <c r="A65" s="9"/>
      <c r="B65" s="9"/>
      <c r="C65" s="24"/>
      <c r="D65" s="27" t="str">
        <f>IF(B65="","",SUMIF(TRACKING!E:E,B65,TRACKING!G:G))</f>
        <v/>
      </c>
      <c r="E65" s="12" t="str">
        <f>IF(AND(A65="",B65=""),"",COUNTIF(D$1:D65,""))</f>
        <v/>
      </c>
      <c r="F65" s="27" t="str">
        <f t="shared" si="2"/>
        <v/>
      </c>
      <c r="G65" s="27" t="str">
        <f>IF(A65="","",SUMIF(TRACKING!D:D,A65,TRACKING!G:G))</f>
        <v/>
      </c>
    </row>
    <row r="66" spans="1:7" x14ac:dyDescent="0.25">
      <c r="A66" s="9"/>
      <c r="B66" s="9"/>
      <c r="C66" s="24"/>
      <c r="D66" s="27" t="str">
        <f>IF(B66="","",SUMIF(TRACKING!E:E,B66,TRACKING!G:G))</f>
        <v/>
      </c>
      <c r="E66" s="12" t="str">
        <f>IF(AND(A66="",B66=""),"",COUNTIF(D$1:D66,""))</f>
        <v/>
      </c>
      <c r="F66" s="27" t="str">
        <f t="shared" si="2"/>
        <v/>
      </c>
      <c r="G66" s="27" t="str">
        <f>IF(A66="","",SUMIF(TRACKING!D:D,A66,TRACKING!G:G))</f>
        <v/>
      </c>
    </row>
    <row r="67" spans="1:7" x14ac:dyDescent="0.25">
      <c r="A67" s="9"/>
      <c r="B67" s="9"/>
      <c r="C67" s="24"/>
      <c r="D67" s="27" t="str">
        <f>IF(B67="","",SUMIF(TRACKING!E:E,B67,TRACKING!G:G))</f>
        <v/>
      </c>
      <c r="E67" s="12" t="str">
        <f>IF(AND(A67="",B67=""),"",COUNTIF(D$1:D67,""))</f>
        <v/>
      </c>
      <c r="F67" s="27" t="str">
        <f t="shared" si="2"/>
        <v/>
      </c>
      <c r="G67" s="27" t="str">
        <f>IF(A67="","",SUMIF(TRACKING!D:D,A67,TRACKING!G:G))</f>
        <v/>
      </c>
    </row>
    <row r="68" spans="1:7" x14ac:dyDescent="0.25">
      <c r="A68" s="9"/>
      <c r="B68" s="9"/>
      <c r="C68" s="24"/>
      <c r="D68" s="27" t="str">
        <f>IF(B68="","",SUMIF(TRACKING!E:E,B68,TRACKING!G:G))</f>
        <v/>
      </c>
      <c r="E68" s="12" t="str">
        <f>IF(AND(A68="",B68=""),"",COUNTIF(D$1:D68,""))</f>
        <v/>
      </c>
      <c r="F68" s="27" t="str">
        <f t="shared" si="2"/>
        <v/>
      </c>
      <c r="G68" s="27" t="str">
        <f>IF(A68="","",SUMIF(TRACKING!D:D,A68,TRACKING!G:G))</f>
        <v/>
      </c>
    </row>
    <row r="69" spans="1:7" x14ac:dyDescent="0.25">
      <c r="A69" s="9"/>
      <c r="B69" s="9"/>
      <c r="C69" s="24"/>
      <c r="D69" s="27" t="str">
        <f>IF(B69="","",SUMIF(TRACKING!E:E,B69,TRACKING!G:G))</f>
        <v/>
      </c>
      <c r="E69" s="12" t="str">
        <f>IF(AND(A69="",B69=""),"",COUNTIF(D$1:D69,""))</f>
        <v/>
      </c>
      <c r="F69" s="27" t="str">
        <f t="shared" si="2"/>
        <v/>
      </c>
      <c r="G69" s="27" t="str">
        <f>IF(A69="","",SUMIF(TRACKING!D:D,A69,TRACKING!G:G))</f>
        <v/>
      </c>
    </row>
    <row r="70" spans="1:7" x14ac:dyDescent="0.25">
      <c r="A70" s="9"/>
      <c r="B70" s="9"/>
      <c r="C70" s="24"/>
      <c r="D70" s="27" t="str">
        <f>IF(B70="","",SUMIF(TRACKING!E:E,B70,TRACKING!G:G))</f>
        <v/>
      </c>
      <c r="E70" s="12" t="str">
        <f>IF(AND(A70="",B70=""),"",COUNTIF(D$1:D70,""))</f>
        <v/>
      </c>
      <c r="F70" s="27" t="str">
        <f t="shared" si="2"/>
        <v/>
      </c>
      <c r="G70" s="27" t="str">
        <f>IF(A70="","",SUMIF(TRACKING!D:D,A70,TRACKING!G:G))</f>
        <v/>
      </c>
    </row>
    <row r="71" spans="1:7" x14ac:dyDescent="0.25">
      <c r="A71" s="9"/>
      <c r="B71" s="9"/>
      <c r="C71" s="24"/>
      <c r="D71" s="27" t="str">
        <f>IF(B71="","",SUMIF(TRACKING!E:E,B71,TRACKING!G:G))</f>
        <v/>
      </c>
      <c r="E71" s="12" t="str">
        <f>IF(AND(A71="",B71=""),"",COUNTIF(D$1:D71,""))</f>
        <v/>
      </c>
      <c r="F71" s="27" t="str">
        <f t="shared" si="2"/>
        <v/>
      </c>
      <c r="G71" s="27" t="str">
        <f>IF(A71="","",SUMIF(TRACKING!D:D,A71,TRACKING!G:G))</f>
        <v/>
      </c>
    </row>
    <row r="72" spans="1:7" x14ac:dyDescent="0.25">
      <c r="A72" s="9"/>
      <c r="B72" s="9"/>
      <c r="C72" s="24"/>
      <c r="D72" s="27" t="str">
        <f>IF(B72="","",SUMIF(TRACKING!E:E,B72,TRACKING!G:G))</f>
        <v/>
      </c>
      <c r="E72" s="12" t="str">
        <f>IF(AND(A72="",B72=""),"",COUNTIF(D$1:D72,""))</f>
        <v/>
      </c>
      <c r="F72" s="27" t="str">
        <f t="shared" si="2"/>
        <v/>
      </c>
      <c r="G72" s="27" t="str">
        <f>IF(A72="","",SUMIF(TRACKING!D:D,A72,TRACKING!G:G))</f>
        <v/>
      </c>
    </row>
    <row r="73" spans="1:7" x14ac:dyDescent="0.25">
      <c r="A73" s="9"/>
      <c r="B73" s="9"/>
      <c r="C73" s="24"/>
      <c r="D73" s="27" t="str">
        <f>IF(B73="","",SUMIF(TRACKING!E:E,B73,TRACKING!G:G))</f>
        <v/>
      </c>
      <c r="E73" s="12" t="str">
        <f>IF(AND(A73="",B73=""),"",COUNTIF(D$1:D73,""))</f>
        <v/>
      </c>
      <c r="F73" s="27" t="str">
        <f t="shared" si="2"/>
        <v/>
      </c>
      <c r="G73" s="27" t="str">
        <f>IF(A73="","",SUMIF(TRACKING!D:D,A73,TRACKING!G:G))</f>
        <v/>
      </c>
    </row>
    <row r="74" spans="1:7" x14ac:dyDescent="0.25">
      <c r="A74" s="9"/>
      <c r="B74" s="9"/>
      <c r="C74" s="24"/>
      <c r="D74" s="27" t="str">
        <f>IF(B74="","",SUMIF(TRACKING!E:E,B74,TRACKING!G:G))</f>
        <v/>
      </c>
      <c r="E74" s="12" t="str">
        <f>IF(AND(A74="",B74=""),"",COUNTIF(D$1:D74,""))</f>
        <v/>
      </c>
      <c r="F74" s="27" t="str">
        <f t="shared" si="2"/>
        <v/>
      </c>
      <c r="G74" s="27" t="str">
        <f>IF(A74="","",SUMIF(TRACKING!D:D,A74,TRACKING!G:G))</f>
        <v/>
      </c>
    </row>
    <row r="75" spans="1:7" x14ac:dyDescent="0.25">
      <c r="A75" s="9"/>
      <c r="B75" s="9"/>
      <c r="C75" s="24"/>
      <c r="D75" s="27" t="str">
        <f>IF(B75="","",SUMIF(TRACKING!E:E,B75,TRACKING!G:G))</f>
        <v/>
      </c>
      <c r="E75" s="12" t="str">
        <f>IF(AND(A75="",B75=""),"",COUNTIF(D$1:D75,""))</f>
        <v/>
      </c>
      <c r="F75" s="27" t="str">
        <f t="shared" si="2"/>
        <v/>
      </c>
      <c r="G75" s="27" t="str">
        <f>IF(A75="","",SUMIF(TRACKING!D:D,A75,TRACKING!G:G))</f>
        <v/>
      </c>
    </row>
    <row r="76" spans="1:7" x14ac:dyDescent="0.25">
      <c r="A76" s="9"/>
      <c r="B76" s="9"/>
      <c r="C76" s="24"/>
      <c r="D76" s="27" t="str">
        <f>IF(B76="","",SUMIF(TRACKING!E:E,B76,TRACKING!G:G))</f>
        <v/>
      </c>
      <c r="E76" s="12" t="str">
        <f>IF(AND(A76="",B76=""),"",COUNTIF(D$1:D76,""))</f>
        <v/>
      </c>
      <c r="F76" s="27" t="str">
        <f t="shared" si="2"/>
        <v/>
      </c>
      <c r="G76" s="27" t="str">
        <f>IF(A76="","",SUMIF(TRACKING!D:D,A76,TRACKING!G:G))</f>
        <v/>
      </c>
    </row>
    <row r="77" spans="1:7" x14ac:dyDescent="0.25">
      <c r="A77" s="9"/>
      <c r="B77" s="9"/>
      <c r="C77" s="24"/>
      <c r="D77" s="27" t="str">
        <f>IF(B77="","",SUMIF(TRACKING!E:E,B77,TRACKING!G:G))</f>
        <v/>
      </c>
      <c r="E77" s="12" t="str">
        <f>IF(AND(A77="",B77=""),"",COUNTIF(D$1:D77,""))</f>
        <v/>
      </c>
      <c r="F77" s="27" t="str">
        <f t="shared" si="2"/>
        <v/>
      </c>
      <c r="G77" s="27" t="str">
        <f>IF(A77="","",SUMIF(TRACKING!D:D,A77,TRACKING!G:G))</f>
        <v/>
      </c>
    </row>
    <row r="78" spans="1:7" x14ac:dyDescent="0.25">
      <c r="A78" s="9"/>
      <c r="B78" s="9"/>
      <c r="C78" s="24"/>
      <c r="D78" s="27" t="str">
        <f>IF(B78="","",SUMIF(TRACKING!E:E,B78,TRACKING!G:G))</f>
        <v/>
      </c>
      <c r="E78" s="12" t="str">
        <f>IF(AND(A78="",B78=""),"",COUNTIF(D$1:D78,""))</f>
        <v/>
      </c>
      <c r="F78" s="27" t="str">
        <f t="shared" si="2"/>
        <v/>
      </c>
      <c r="G78" s="27" t="str">
        <f>IF(A78="","",SUMIF(TRACKING!D:D,A78,TRACKING!G:G))</f>
        <v/>
      </c>
    </row>
    <row r="79" spans="1:7" x14ac:dyDescent="0.25">
      <c r="A79" s="9"/>
      <c r="B79" s="9"/>
      <c r="C79" s="24"/>
      <c r="D79" s="27" t="str">
        <f>IF(B79="","",SUMIF(TRACKING!E:E,B79,TRACKING!G:G))</f>
        <v/>
      </c>
      <c r="E79" s="12" t="str">
        <f>IF(AND(A79="",B79=""),"",COUNTIF(D$1:D79,""))</f>
        <v/>
      </c>
      <c r="F79" s="27" t="str">
        <f t="shared" si="2"/>
        <v/>
      </c>
      <c r="G79" s="27" t="str">
        <f>IF(A79="","",SUMIF(TRACKING!D:D,A79,TRACKING!G:G))</f>
        <v/>
      </c>
    </row>
    <row r="80" spans="1:7" x14ac:dyDescent="0.25">
      <c r="A80" s="9"/>
      <c r="B80" s="9"/>
      <c r="C80" s="24"/>
      <c r="D80" s="27" t="str">
        <f>IF(B80="","",SUMIF(TRACKING!E:E,B80,TRACKING!G:G))</f>
        <v/>
      </c>
      <c r="E80" s="12" t="str">
        <f>IF(AND(A80="",B80=""),"",COUNTIF(D$1:D80,""))</f>
        <v/>
      </c>
      <c r="F80" s="27" t="str">
        <f t="shared" si="2"/>
        <v/>
      </c>
      <c r="G80" s="27" t="str">
        <f>IF(A80="","",SUMIF(TRACKING!D:D,A80,TRACKING!G:G))</f>
        <v/>
      </c>
    </row>
    <row r="81" spans="1:7" x14ac:dyDescent="0.25">
      <c r="A81" s="9"/>
      <c r="B81" s="9"/>
      <c r="C81" s="24"/>
      <c r="D81" s="27" t="str">
        <f>IF(B81="","",SUMIF(TRACKING!E:E,B81,TRACKING!G:G))</f>
        <v/>
      </c>
      <c r="E81" s="12" t="str">
        <f>IF(AND(A81="",B81=""),"",COUNTIF(D$1:D81,""))</f>
        <v/>
      </c>
      <c r="F81" s="27" t="str">
        <f t="shared" si="2"/>
        <v/>
      </c>
      <c r="G81" s="27" t="str">
        <f>IF(A81="","",SUMIF(TRACKING!D:D,A81,TRACKING!G:G))</f>
        <v/>
      </c>
    </row>
    <row r="82" spans="1:7" x14ac:dyDescent="0.25">
      <c r="A82" s="9"/>
      <c r="B82" s="9"/>
      <c r="C82" s="24"/>
      <c r="D82" s="27" t="str">
        <f>IF(B82="","",SUMIF(TRACKING!E:E,B82,TRACKING!G:G))</f>
        <v/>
      </c>
      <c r="E82" s="12" t="str">
        <f>IF(AND(A82="",B82=""),"",COUNTIF(D$1:D82,""))</f>
        <v/>
      </c>
      <c r="F82" s="27" t="str">
        <f t="shared" si="2"/>
        <v/>
      </c>
      <c r="G82" s="27" t="str">
        <f>IF(A82="","",SUMIF(TRACKING!D:D,A82,TRACKING!G:G))</f>
        <v/>
      </c>
    </row>
    <row r="83" spans="1:7" x14ac:dyDescent="0.25">
      <c r="A83" s="9"/>
      <c r="B83" s="9"/>
      <c r="C83" s="24"/>
      <c r="D83" s="27" t="str">
        <f>IF(B83="","",SUMIF(TRACKING!E:E,B83,TRACKING!G:G))</f>
        <v/>
      </c>
      <c r="E83" s="12" t="str">
        <f>IF(AND(A83="",B83=""),"",COUNTIF(D$1:D83,""))</f>
        <v/>
      </c>
      <c r="F83" s="27" t="str">
        <f t="shared" si="2"/>
        <v/>
      </c>
      <c r="G83" s="27" t="str">
        <f>IF(A83="","",SUMIF(TRACKING!D:D,A83,TRACKING!G:G))</f>
        <v/>
      </c>
    </row>
    <row r="84" spans="1:7" x14ac:dyDescent="0.25">
      <c r="A84" s="9"/>
      <c r="B84" s="9"/>
      <c r="C84" s="24"/>
      <c r="D84" s="27" t="str">
        <f>IF(B84="","",SUMIF(TRACKING!E:E,B84,TRACKING!G:G))</f>
        <v/>
      </c>
      <c r="E84" s="12" t="str">
        <f>IF(AND(A84="",B84=""),"",COUNTIF(D$1:D84,""))</f>
        <v/>
      </c>
      <c r="F84" s="27" t="str">
        <f t="shared" si="2"/>
        <v/>
      </c>
      <c r="G84" s="27" t="str">
        <f>IF(A84="","",SUMIF(TRACKING!D:D,A84,TRACKING!G:G))</f>
        <v/>
      </c>
    </row>
    <row r="85" spans="1:7" x14ac:dyDescent="0.25">
      <c r="A85" s="9"/>
      <c r="B85" s="9"/>
      <c r="C85" s="24"/>
      <c r="D85" s="27" t="str">
        <f>IF(B85="","",SUMIF(TRACKING!E:E,B85,TRACKING!G:G))</f>
        <v/>
      </c>
      <c r="E85" s="12" t="str">
        <f>IF(AND(A85="",B85=""),"",COUNTIF(D$1:D85,""))</f>
        <v/>
      </c>
      <c r="F85" s="27" t="str">
        <f t="shared" si="2"/>
        <v/>
      </c>
      <c r="G85" s="27" t="str">
        <f>IF(A85="","",SUMIF(TRACKING!D:D,A85,TRACKING!G:G))</f>
        <v/>
      </c>
    </row>
    <row r="86" spans="1:7" x14ac:dyDescent="0.25">
      <c r="A86" s="9"/>
      <c r="B86" s="9"/>
      <c r="C86" s="24"/>
      <c r="D86" s="27" t="str">
        <f>IF(B86="","",SUMIF(TRACKING!E:E,B86,TRACKING!G:G))</f>
        <v/>
      </c>
      <c r="E86" s="12" t="str">
        <f>IF(AND(A86="",B86=""),"",COUNTIF(D$1:D86,""))</f>
        <v/>
      </c>
      <c r="F86" s="27" t="str">
        <f t="shared" si="2"/>
        <v/>
      </c>
      <c r="G86" s="27" t="str">
        <f>IF(A86="","",SUMIF(TRACKING!D:D,A86,TRACKING!G:G))</f>
        <v/>
      </c>
    </row>
    <row r="87" spans="1:7" x14ac:dyDescent="0.25">
      <c r="A87" s="9"/>
      <c r="B87" s="9"/>
      <c r="C87" s="24"/>
      <c r="D87" s="27" t="str">
        <f>IF(B87="","",SUMIF(TRACKING!E:E,B87,TRACKING!G:G))</f>
        <v/>
      </c>
      <c r="E87" s="12" t="str">
        <f>IF(AND(A87="",B87=""),"",COUNTIF(D$1:D87,""))</f>
        <v/>
      </c>
      <c r="F87" s="27" t="str">
        <f t="shared" si="2"/>
        <v/>
      </c>
      <c r="G87" s="27" t="str">
        <f>IF(A87="","",SUMIF(TRACKING!D:D,A87,TRACKING!G:G))</f>
        <v/>
      </c>
    </row>
    <row r="88" spans="1:7" x14ac:dyDescent="0.25">
      <c r="A88" s="9"/>
      <c r="B88" s="9"/>
      <c r="C88" s="24"/>
      <c r="D88" s="27" t="str">
        <f>IF(B88="","",SUMIF(TRACKING!E:E,B88,TRACKING!G:G))</f>
        <v/>
      </c>
      <c r="E88" s="12" t="str">
        <f>IF(AND(A88="",B88=""),"",COUNTIF(D$1:D88,""))</f>
        <v/>
      </c>
      <c r="F88" s="27" t="str">
        <f t="shared" si="2"/>
        <v/>
      </c>
      <c r="G88" s="27" t="str">
        <f>IF(A88="","",SUMIF(TRACKING!D:D,A88,TRACKING!G:G))</f>
        <v/>
      </c>
    </row>
    <row r="89" spans="1:7" x14ac:dyDescent="0.25">
      <c r="A89" s="9"/>
      <c r="B89" s="9"/>
      <c r="C89" s="24"/>
      <c r="D89" s="27" t="str">
        <f>IF(B89="","",SUMIF(TRACKING!E:E,B89,TRACKING!G:G))</f>
        <v/>
      </c>
      <c r="E89" s="12" t="str">
        <f>IF(AND(A89="",B89=""),"",COUNTIF(D$1:D89,""))</f>
        <v/>
      </c>
      <c r="F89" s="27" t="str">
        <f t="shared" si="2"/>
        <v/>
      </c>
      <c r="G89" s="27" t="str">
        <f>IF(A89="","",SUMIF(TRACKING!D:D,A89,TRACKING!G:G))</f>
        <v/>
      </c>
    </row>
    <row r="90" spans="1:7" x14ac:dyDescent="0.25">
      <c r="A90" s="9"/>
      <c r="B90" s="9"/>
      <c r="C90" s="24"/>
      <c r="D90" s="27" t="str">
        <f>IF(B90="","",SUMIF(TRACKING!E:E,B90,TRACKING!G:G))</f>
        <v/>
      </c>
      <c r="E90" s="12" t="str">
        <f>IF(AND(A90="",B90=""),"",COUNTIF(D$1:D90,""))</f>
        <v/>
      </c>
      <c r="F90" s="27" t="str">
        <f t="shared" si="2"/>
        <v/>
      </c>
      <c r="G90" s="27" t="str">
        <f>IF(A90="","",SUMIF(TRACKING!D:D,A90,TRACKING!G:G))</f>
        <v/>
      </c>
    </row>
    <row r="91" spans="1:7" x14ac:dyDescent="0.25">
      <c r="A91" s="9"/>
      <c r="B91" s="9"/>
      <c r="C91" s="24"/>
      <c r="D91" s="27" t="str">
        <f>IF(B91="","",SUMIF(TRACKING!E:E,B91,TRACKING!G:G))</f>
        <v/>
      </c>
      <c r="E91" s="12" t="str">
        <f>IF(AND(A91="",B91=""),"",COUNTIF(D$1:D91,""))</f>
        <v/>
      </c>
      <c r="F91" s="27" t="str">
        <f t="shared" si="2"/>
        <v/>
      </c>
      <c r="G91" s="27" t="str">
        <f>IF(A91="","",SUMIF(TRACKING!D:D,A91,TRACKING!G:G))</f>
        <v/>
      </c>
    </row>
    <row r="92" spans="1:7" x14ac:dyDescent="0.25">
      <c r="A92" s="9"/>
      <c r="B92" s="9"/>
      <c r="C92" s="24"/>
      <c r="D92" s="27" t="str">
        <f>IF(B92="","",SUMIF(TRACKING!E:E,B92,TRACKING!G:G))</f>
        <v/>
      </c>
      <c r="E92" s="12" t="str">
        <f>IF(AND(A92="",B92=""),"",COUNTIF(D$1:D92,""))</f>
        <v/>
      </c>
      <c r="F92" s="27" t="str">
        <f t="shared" si="2"/>
        <v/>
      </c>
      <c r="G92" s="27" t="str">
        <f>IF(A92="","",SUMIF(TRACKING!D:D,A92,TRACKING!G:G))</f>
        <v/>
      </c>
    </row>
    <row r="93" spans="1:7" x14ac:dyDescent="0.25">
      <c r="A93" s="9"/>
      <c r="B93" s="9"/>
      <c r="C93" s="24"/>
      <c r="D93" s="27" t="str">
        <f>IF(B93="","",SUMIF(TRACKING!E:E,B93,TRACKING!G:G))</f>
        <v/>
      </c>
      <c r="E93" s="12" t="str">
        <f>IF(AND(A93="",B93=""),"",COUNTIF(D$1:D93,""))</f>
        <v/>
      </c>
      <c r="F93" s="27" t="str">
        <f t="shared" si="2"/>
        <v/>
      </c>
      <c r="G93" s="27" t="str">
        <f>IF(A93="","",SUMIF(TRACKING!D:D,A93,TRACKING!G:G))</f>
        <v/>
      </c>
    </row>
    <row r="94" spans="1:7" x14ac:dyDescent="0.25">
      <c r="A94" s="9"/>
      <c r="B94" s="9"/>
      <c r="C94" s="24"/>
      <c r="D94" s="27" t="str">
        <f>IF(B94="","",SUMIF(TRACKING!E:E,B94,TRACKING!G:G))</f>
        <v/>
      </c>
      <c r="E94" s="12" t="str">
        <f>IF(AND(A94="",B94=""),"",COUNTIF(D$1:D94,""))</f>
        <v/>
      </c>
      <c r="F94" s="27" t="str">
        <f t="shared" si="2"/>
        <v/>
      </c>
      <c r="G94" s="27" t="str">
        <f>IF(A94="","",SUMIF(TRACKING!D:D,A94,TRACKING!G:G))</f>
        <v/>
      </c>
    </row>
    <row r="95" spans="1:7" x14ac:dyDescent="0.25">
      <c r="A95" s="9"/>
      <c r="B95" s="9"/>
      <c r="C95" s="24"/>
      <c r="D95" s="27" t="str">
        <f>IF(B95="","",SUMIF(TRACKING!E:E,B95,TRACKING!G:G))</f>
        <v/>
      </c>
      <c r="E95" s="12" t="str">
        <f>IF(AND(A95="",B95=""),"",COUNTIF(D$1:D95,""))</f>
        <v/>
      </c>
      <c r="F95" s="27" t="str">
        <f t="shared" si="2"/>
        <v/>
      </c>
      <c r="G95" s="27" t="str">
        <f>IF(A95="","",SUMIF(TRACKING!D:D,A95,TRACKING!G:G))</f>
        <v/>
      </c>
    </row>
    <row r="96" spans="1:7" x14ac:dyDescent="0.25">
      <c r="A96" s="9"/>
      <c r="B96" s="9"/>
      <c r="C96" s="24"/>
      <c r="D96" s="27" t="str">
        <f>IF(B96="","",SUMIF(TRACKING!E:E,B96,TRACKING!G:G))</f>
        <v/>
      </c>
      <c r="E96" s="12" t="str">
        <f>IF(AND(A96="",B96=""),"",COUNTIF(D$1:D96,""))</f>
        <v/>
      </c>
      <c r="F96" s="27" t="str">
        <f t="shared" si="2"/>
        <v/>
      </c>
      <c r="G96" s="27" t="str">
        <f>IF(A96="","",SUMIF(TRACKING!D:D,A96,TRACKING!G:G))</f>
        <v/>
      </c>
    </row>
    <row r="97" spans="1:7" x14ac:dyDescent="0.25">
      <c r="A97" s="9"/>
      <c r="B97" s="9"/>
      <c r="C97" s="24"/>
      <c r="D97" s="27" t="str">
        <f>IF(B97="","",SUMIF(TRACKING!E:E,B97,TRACKING!G:G))</f>
        <v/>
      </c>
      <c r="E97" s="12" t="str">
        <f>IF(AND(A97="",B97=""),"",COUNTIF(D$1:D97,""))</f>
        <v/>
      </c>
      <c r="F97" s="27" t="str">
        <f t="shared" si="2"/>
        <v/>
      </c>
      <c r="G97" s="27" t="str">
        <f>IF(A97="","",SUMIF(TRACKING!D:D,A97,TRACKING!G:G))</f>
        <v/>
      </c>
    </row>
    <row r="98" spans="1:7" x14ac:dyDescent="0.25">
      <c r="A98" s="9"/>
      <c r="B98" s="9"/>
      <c r="C98" s="24"/>
      <c r="D98" s="27" t="str">
        <f>IF(B98="","",SUMIF(TRACKING!E:E,B98,TRACKING!G:G))</f>
        <v/>
      </c>
      <c r="E98" s="12" t="str">
        <f>IF(AND(A98="",B98=""),"",COUNTIF(D$1:D98,""))</f>
        <v/>
      </c>
      <c r="F98" s="27" t="str">
        <f t="shared" si="2"/>
        <v/>
      </c>
      <c r="G98" s="27" t="str">
        <f>IF(A98="","",SUMIF(TRACKING!D:D,A98,TRACKING!G:G))</f>
        <v/>
      </c>
    </row>
    <row r="99" spans="1:7" x14ac:dyDescent="0.25">
      <c r="A99" s="9"/>
      <c r="B99" s="9"/>
      <c r="C99" s="24"/>
      <c r="D99" s="27" t="str">
        <f>IF(B99="","",SUMIF(TRACKING!E:E,B99,TRACKING!G:G))</f>
        <v/>
      </c>
      <c r="E99" s="12" t="str">
        <f>IF(AND(A99="",B99=""),"",COUNTIF(D$1:D99,""))</f>
        <v/>
      </c>
      <c r="F99" s="27" t="str">
        <f t="shared" si="2"/>
        <v/>
      </c>
      <c r="G99" s="27" t="str">
        <f>IF(A99="","",SUMIF(TRACKING!D:D,A99,TRACKING!G:G))</f>
        <v/>
      </c>
    </row>
    <row r="100" spans="1:7" x14ac:dyDescent="0.25">
      <c r="A100" s="9"/>
      <c r="B100" s="9"/>
      <c r="C100" s="24"/>
      <c r="D100" s="27" t="str">
        <f>IF(B100="","",SUMIF(TRACKING!E:E,B100,TRACKING!G:G))</f>
        <v/>
      </c>
      <c r="E100" s="12" t="str">
        <f>IF(AND(A100="",B100=""),"",COUNTIF(D$1:D100,""))</f>
        <v/>
      </c>
      <c r="F100" s="27" t="str">
        <f t="shared" si="2"/>
        <v/>
      </c>
      <c r="G100" s="27" t="str">
        <f>IF(A100="","",SUMIF(TRACKING!D:D,A100,TRACKING!G:G))</f>
        <v/>
      </c>
    </row>
    <row r="101" spans="1:7" x14ac:dyDescent="0.25">
      <c r="A101" s="9"/>
      <c r="B101" s="9"/>
      <c r="C101" s="24"/>
      <c r="D101" s="27" t="str">
        <f>IF(B101="","",SUMIF(TRACKING!E:E,B101,TRACKING!G:G))</f>
        <v/>
      </c>
      <c r="E101" s="12" t="str">
        <f>IF(AND(A101="",B101=""),"",COUNTIF(D$1:D101,""))</f>
        <v/>
      </c>
      <c r="F101" s="27" t="str">
        <f t="shared" si="2"/>
        <v/>
      </c>
      <c r="G101" s="27" t="str">
        <f>IF(A101="","",SUMIF(TRACKING!D:D,A101,TRACKING!G:G))</f>
        <v/>
      </c>
    </row>
    <row r="102" spans="1:7" x14ac:dyDescent="0.25">
      <c r="A102" s="9"/>
      <c r="B102" s="9"/>
      <c r="C102" s="24"/>
      <c r="D102" s="27" t="str">
        <f>IF(B102="","",SUMIF(TRACKING!E:E,B102,TRACKING!G:G))</f>
        <v/>
      </c>
      <c r="E102" s="12" t="str">
        <f>IF(AND(A102="",B102=""),"",COUNTIF(D$1:D102,""))</f>
        <v/>
      </c>
      <c r="F102" s="27" t="str">
        <f t="shared" si="2"/>
        <v/>
      </c>
      <c r="G102" s="27" t="str">
        <f>IF(A102="","",SUMIF(TRACKING!D:D,A102,TRACKING!G:G))</f>
        <v/>
      </c>
    </row>
    <row r="103" spans="1:7" x14ac:dyDescent="0.25">
      <c r="A103" s="9"/>
      <c r="B103" s="9"/>
      <c r="C103" s="24"/>
      <c r="D103" s="27" t="str">
        <f>IF(B103="","",SUMIF(TRACKING!E:E,B103,TRACKING!G:G))</f>
        <v/>
      </c>
      <c r="E103" s="12" t="str">
        <f>IF(AND(A103="",B103=""),"",COUNTIF(D$1:D103,""))</f>
        <v/>
      </c>
      <c r="F103" s="27" t="str">
        <f t="shared" si="2"/>
        <v/>
      </c>
      <c r="G103" s="27" t="str">
        <f>IF(A103="","",SUMIF(TRACKING!D:D,A103,TRACKING!G:G))</f>
        <v/>
      </c>
    </row>
    <row r="104" spans="1:7" x14ac:dyDescent="0.25">
      <c r="A104" s="9"/>
      <c r="B104" s="9"/>
      <c r="C104" s="24"/>
      <c r="D104" s="27" t="str">
        <f>IF(B104="","",SUMIF(TRACKING!E:E,B104,TRACKING!G:G))</f>
        <v/>
      </c>
      <c r="E104" s="12" t="str">
        <f>IF(AND(A104="",B104=""),"",COUNTIF(D$1:D104,""))</f>
        <v/>
      </c>
      <c r="F104" s="27" t="str">
        <f t="shared" si="2"/>
        <v/>
      </c>
      <c r="G104" s="27" t="str">
        <f>IF(A104="","",SUMIF(TRACKING!D:D,A104,TRACKING!G:G))</f>
        <v/>
      </c>
    </row>
    <row r="105" spans="1:7" x14ac:dyDescent="0.25">
      <c r="A105" s="9"/>
      <c r="B105" s="9"/>
      <c r="C105" s="24"/>
      <c r="D105" s="27" t="str">
        <f>IF(B105="","",SUMIF(TRACKING!E:E,B105,TRACKING!G:G))</f>
        <v/>
      </c>
      <c r="E105" s="12" t="str">
        <f>IF(AND(A105="",B105=""),"",COUNTIF(D$1:D105,""))</f>
        <v/>
      </c>
      <c r="F105" s="27" t="str">
        <f t="shared" si="2"/>
        <v/>
      </c>
      <c r="G105" s="27" t="str">
        <f>IF(A105="","",SUMIF(TRACKING!D:D,A105,TRACKING!G:G))</f>
        <v/>
      </c>
    </row>
    <row r="106" spans="1:7" x14ac:dyDescent="0.25">
      <c r="A106" s="9"/>
      <c r="B106" s="9"/>
      <c r="C106" s="24"/>
      <c r="D106" s="27" t="str">
        <f>IF(B106="","",SUMIF(TRACKING!E:E,B106,TRACKING!G:G))</f>
        <v/>
      </c>
      <c r="E106" s="12" t="str">
        <f>IF(AND(A106="",B106=""),"",COUNTIF(D$1:D106,""))</f>
        <v/>
      </c>
      <c r="F106" s="27" t="str">
        <f t="shared" si="2"/>
        <v/>
      </c>
      <c r="G106" s="27" t="str">
        <f>IF(A106="","",SUMIF(TRACKING!D:D,A106,TRACKING!G:G))</f>
        <v/>
      </c>
    </row>
    <row r="107" spans="1:7" x14ac:dyDescent="0.25">
      <c r="A107" s="9"/>
      <c r="B107" s="9"/>
      <c r="C107" s="24"/>
      <c r="D107" s="27" t="str">
        <f>IF(B107="","",SUMIF(TRACKING!E:E,B107,TRACKING!G:G))</f>
        <v/>
      </c>
      <c r="E107" s="12" t="str">
        <f>IF(AND(A107="",B107=""),"",COUNTIF(D$1:D107,""))</f>
        <v/>
      </c>
      <c r="F107" s="27" t="str">
        <f t="shared" si="2"/>
        <v/>
      </c>
      <c r="G107" s="27" t="str">
        <f>IF(A107="","",SUMIF(TRACKING!D:D,A107,TRACKING!G:G))</f>
        <v/>
      </c>
    </row>
    <row r="108" spans="1:7" x14ac:dyDescent="0.25">
      <c r="A108" s="9"/>
      <c r="B108" s="9"/>
      <c r="C108" s="24"/>
      <c r="D108" s="27" t="str">
        <f>IF(B108="","",SUMIF(TRACKING!E:E,B108,TRACKING!G:G))</f>
        <v/>
      </c>
      <c r="E108" s="12" t="str">
        <f>IF(AND(A108="",B108=""),"",COUNTIF(D$1:D108,""))</f>
        <v/>
      </c>
      <c r="F108" s="27" t="str">
        <f t="shared" si="2"/>
        <v/>
      </c>
      <c r="G108" s="27" t="str">
        <f>IF(A108="","",SUMIF(TRACKING!D:D,A108,TRACKING!G:G))</f>
        <v/>
      </c>
    </row>
    <row r="109" spans="1:7" x14ac:dyDescent="0.25">
      <c r="A109" s="9"/>
      <c r="B109" s="9"/>
      <c r="C109" s="24"/>
      <c r="D109" s="27" t="str">
        <f>IF(B109="","",SUMIF(TRACKING!E:E,B109,TRACKING!G:G))</f>
        <v/>
      </c>
      <c r="E109" s="12" t="str">
        <f>IF(AND(A109="",B109=""),"",COUNTIF(D$1:D109,""))</f>
        <v/>
      </c>
      <c r="F109" s="27" t="str">
        <f t="shared" si="2"/>
        <v/>
      </c>
      <c r="G109" s="27" t="str">
        <f>IF(A109="","",SUMIF(TRACKING!D:D,A109,TRACKING!G:G))</f>
        <v/>
      </c>
    </row>
    <row r="110" spans="1:7" x14ac:dyDescent="0.25">
      <c r="A110" s="9"/>
      <c r="B110" s="9"/>
      <c r="C110" s="24"/>
      <c r="D110" s="27" t="str">
        <f>IF(B110="","",SUMIF(TRACKING!E:E,B110,TRACKING!G:G))</f>
        <v/>
      </c>
      <c r="E110" s="12" t="str">
        <f>IF(AND(A110="",B110=""),"",COUNTIF(D$1:D110,""))</f>
        <v/>
      </c>
      <c r="F110" s="27" t="str">
        <f t="shared" si="2"/>
        <v/>
      </c>
      <c r="G110" s="27" t="str">
        <f>IF(A110="","",SUMIF(TRACKING!D:D,A110,TRACKING!G:G))</f>
        <v/>
      </c>
    </row>
    <row r="111" spans="1:7" x14ac:dyDescent="0.25">
      <c r="A111" s="9"/>
      <c r="B111" s="9"/>
      <c r="C111" s="24"/>
      <c r="D111" s="27" t="str">
        <f>IF(B111="","",SUMIF(TRACKING!E:E,B111,TRACKING!G:G))</f>
        <v/>
      </c>
      <c r="E111" s="12" t="str">
        <f>IF(AND(A111="",B111=""),"",COUNTIF(D$1:D111,""))</f>
        <v/>
      </c>
      <c r="F111" s="27" t="str">
        <f t="shared" si="2"/>
        <v/>
      </c>
      <c r="G111" s="27" t="str">
        <f>IF(A111="","",SUMIF(TRACKING!D:D,A111,TRACKING!G:G))</f>
        <v/>
      </c>
    </row>
    <row r="112" spans="1:7" x14ac:dyDescent="0.25">
      <c r="A112" s="9"/>
      <c r="B112" s="9"/>
      <c r="C112" s="24"/>
      <c r="D112" s="27" t="str">
        <f>IF(B112="","",SUMIF(TRACKING!E:E,B112,TRACKING!G:G))</f>
        <v/>
      </c>
      <c r="E112" s="12" t="str">
        <f>IF(AND(A112="",B112=""),"",COUNTIF(D$1:D112,""))</f>
        <v/>
      </c>
      <c r="F112" s="27" t="str">
        <f t="shared" si="2"/>
        <v/>
      </c>
      <c r="G112" s="27" t="str">
        <f>IF(A112="","",SUMIF(TRACKING!D:D,A112,TRACKING!G:G))</f>
        <v/>
      </c>
    </row>
    <row r="113" spans="1:7" x14ac:dyDescent="0.25">
      <c r="A113" s="9"/>
      <c r="B113" s="9"/>
      <c r="C113" s="24"/>
      <c r="D113" s="27" t="str">
        <f>IF(B113="","",SUMIF(TRACKING!E:E,B113,TRACKING!G:G))</f>
        <v/>
      </c>
      <c r="E113" s="12" t="str">
        <f>IF(AND(A113="",B113=""),"",COUNTIF(D$1:D113,""))</f>
        <v/>
      </c>
      <c r="F113" s="27" t="str">
        <f t="shared" si="2"/>
        <v/>
      </c>
      <c r="G113" s="27" t="str">
        <f>IF(A113="","",SUMIF(TRACKING!D:D,A113,TRACKING!G:G))</f>
        <v/>
      </c>
    </row>
    <row r="114" spans="1:7" x14ac:dyDescent="0.25">
      <c r="A114" s="9"/>
      <c r="B114" s="9"/>
      <c r="C114" s="24"/>
      <c r="D114" s="27" t="str">
        <f>IF(B114="","",SUMIF(TRACKING!E:E,B114,TRACKING!G:G))</f>
        <v/>
      </c>
      <c r="E114" s="12" t="str">
        <f>IF(AND(A114="",B114=""),"",COUNTIF(D$1:D114,""))</f>
        <v/>
      </c>
      <c r="F114" s="27" t="str">
        <f t="shared" si="2"/>
        <v/>
      </c>
      <c r="G114" s="27" t="str">
        <f>IF(A114="","",SUMIF(TRACKING!D:D,A114,TRACKING!G:G))</f>
        <v/>
      </c>
    </row>
    <row r="115" spans="1:7" x14ac:dyDescent="0.25">
      <c r="A115" s="9"/>
      <c r="B115" s="9"/>
      <c r="C115" s="24"/>
      <c r="D115" s="27" t="str">
        <f>IF(B115="","",SUMIF(TRACKING!E:E,B115,TRACKING!G:G))</f>
        <v/>
      </c>
      <c r="E115" s="12" t="str">
        <f>IF(AND(A115="",B115=""),"",COUNTIF(D$1:D115,""))</f>
        <v/>
      </c>
      <c r="F115" s="27" t="str">
        <f t="shared" si="2"/>
        <v/>
      </c>
      <c r="G115" s="27" t="str">
        <f>IF(A115="","",SUMIF(TRACKING!D:D,A115,TRACKING!G:G))</f>
        <v/>
      </c>
    </row>
    <row r="116" spans="1:7" x14ac:dyDescent="0.25">
      <c r="A116" s="9"/>
      <c r="B116" s="9"/>
      <c r="C116" s="24"/>
      <c r="D116" s="27" t="str">
        <f>IF(B116="","",SUMIF(TRACKING!E:E,B116,TRACKING!G:G))</f>
        <v/>
      </c>
      <c r="E116" s="12" t="str">
        <f>IF(AND(A116="",B116=""),"",COUNTIF(D$1:D116,""))</f>
        <v/>
      </c>
      <c r="F116" s="27" t="str">
        <f t="shared" si="2"/>
        <v/>
      </c>
      <c r="G116" s="27" t="str">
        <f>IF(A116="","",SUMIF(TRACKING!D:D,A116,TRACKING!G:G))</f>
        <v/>
      </c>
    </row>
    <row r="117" spans="1:7" x14ac:dyDescent="0.25">
      <c r="A117" s="9"/>
      <c r="B117" s="9"/>
      <c r="C117" s="24"/>
      <c r="D117" s="27" t="str">
        <f>IF(B117="","",SUMIF(TRACKING!E:E,B117,TRACKING!G:G))</f>
        <v/>
      </c>
      <c r="E117" s="12" t="str">
        <f>IF(AND(A117="",B117=""),"",COUNTIF(D$1:D117,""))</f>
        <v/>
      </c>
      <c r="F117" s="27" t="str">
        <f t="shared" si="2"/>
        <v/>
      </c>
      <c r="G117" s="27" t="str">
        <f>IF(A117="","",SUMIF(TRACKING!D:D,A117,TRACKING!G:G))</f>
        <v/>
      </c>
    </row>
    <row r="118" spans="1:7" x14ac:dyDescent="0.25">
      <c r="A118" s="9"/>
      <c r="B118" s="9"/>
      <c r="C118" s="24"/>
      <c r="D118" s="27" t="str">
        <f>IF(B118="","",SUMIF(TRACKING!E:E,B118,TRACKING!G:G))</f>
        <v/>
      </c>
      <c r="E118" s="12" t="str">
        <f>IF(AND(A118="",B118=""),"",COUNTIF(D$1:D118,""))</f>
        <v/>
      </c>
      <c r="F118" s="27" t="str">
        <f t="shared" si="2"/>
        <v/>
      </c>
      <c r="G118" s="27" t="str">
        <f>IF(A118="","",SUMIF(TRACKING!D:D,A118,TRACKING!G:G))</f>
        <v/>
      </c>
    </row>
    <row r="119" spans="1:7" x14ac:dyDescent="0.25">
      <c r="A119" s="9"/>
      <c r="B119" s="9"/>
      <c r="C119" s="24"/>
      <c r="D119" s="27" t="str">
        <f>IF(B119="","",SUMIF(TRACKING!E:E,B119,TRACKING!G:G))</f>
        <v/>
      </c>
      <c r="E119" s="12" t="str">
        <f>IF(AND(A119="",B119=""),"",COUNTIF(D$1:D119,""))</f>
        <v/>
      </c>
      <c r="F119" s="27" t="str">
        <f t="shared" si="2"/>
        <v/>
      </c>
      <c r="G119" s="27" t="str">
        <f>IF(A119="","",SUMIF(TRACKING!D:D,A119,TRACKING!G:G))</f>
        <v/>
      </c>
    </row>
    <row r="120" spans="1:7" x14ac:dyDescent="0.25">
      <c r="A120" s="9"/>
      <c r="B120" s="9"/>
      <c r="C120" s="24"/>
      <c r="D120" s="27" t="str">
        <f>IF(B120="","",SUMIF(TRACKING!E:E,B120,TRACKING!G:G))</f>
        <v/>
      </c>
      <c r="E120" s="12" t="str">
        <f>IF(AND(A120="",B120=""),"",COUNTIF(D$1:D120,""))</f>
        <v/>
      </c>
      <c r="F120" s="27" t="str">
        <f t="shared" si="2"/>
        <v/>
      </c>
      <c r="G120" s="27" t="str">
        <f>IF(A120="","",SUMIF(TRACKING!D:D,A120,TRACKING!G:G))</f>
        <v/>
      </c>
    </row>
    <row r="121" spans="1:7" x14ac:dyDescent="0.25">
      <c r="A121" s="9"/>
      <c r="B121" s="9"/>
      <c r="C121" s="24"/>
      <c r="D121" s="27" t="str">
        <f>IF(B121="","",SUMIF(TRACKING!E:E,B121,TRACKING!G:G))</f>
        <v/>
      </c>
      <c r="E121" s="12" t="str">
        <f>IF(AND(A121="",B121=""),"",COUNTIF(D$1:D121,""))</f>
        <v/>
      </c>
      <c r="F121" s="27" t="str">
        <f t="shared" si="2"/>
        <v/>
      </c>
      <c r="G121" s="27" t="str">
        <f>IF(A121="","",SUMIF(TRACKING!D:D,A121,TRACKING!G:G))</f>
        <v/>
      </c>
    </row>
    <row r="122" spans="1:7" x14ac:dyDescent="0.25">
      <c r="A122" s="9"/>
      <c r="B122" s="9"/>
      <c r="C122" s="24"/>
      <c r="D122" s="27" t="str">
        <f>IF(B122="","",SUMIF(TRACKING!E:E,B122,TRACKING!G:G))</f>
        <v/>
      </c>
      <c r="E122" s="12" t="str">
        <f>IF(AND(A122="",B122=""),"",COUNTIF(D$1:D122,""))</f>
        <v/>
      </c>
      <c r="F122" s="27" t="str">
        <f t="shared" si="2"/>
        <v/>
      </c>
      <c r="G122" s="27" t="str">
        <f>IF(A122="","",SUMIF(TRACKING!D:D,A122,TRACKING!G:G))</f>
        <v/>
      </c>
    </row>
    <row r="123" spans="1:7" x14ac:dyDescent="0.25">
      <c r="A123" s="9"/>
      <c r="B123" s="9"/>
      <c r="C123" s="24"/>
      <c r="D123" s="27" t="str">
        <f>IF(B123="","",SUMIF(TRACKING!E:E,B123,TRACKING!G:G))</f>
        <v/>
      </c>
      <c r="E123" s="12" t="str">
        <f>IF(AND(A123="",B123=""),"",COUNTIF(D$1:D123,""))</f>
        <v/>
      </c>
      <c r="F123" s="27" t="str">
        <f t="shared" si="2"/>
        <v/>
      </c>
      <c r="G123" s="27" t="str">
        <f>IF(A123="","",SUMIF(TRACKING!D:D,A123,TRACKING!G:G))</f>
        <v/>
      </c>
    </row>
    <row r="124" spans="1:7" x14ac:dyDescent="0.25">
      <c r="A124" s="9"/>
      <c r="B124" s="9"/>
      <c r="C124" s="24"/>
      <c r="D124" s="27" t="str">
        <f>IF(B124="","",SUMIF(TRACKING!E:E,B124,TRACKING!G:G))</f>
        <v/>
      </c>
      <c r="E124" s="12" t="str">
        <f>IF(AND(A124="",B124=""),"",COUNTIF(D$1:D124,""))</f>
        <v/>
      </c>
      <c r="F124" s="27" t="str">
        <f t="shared" si="2"/>
        <v/>
      </c>
      <c r="G124" s="27" t="str">
        <f>IF(A124="","",SUMIF(TRACKING!D:D,A124,TRACKING!G:G))</f>
        <v/>
      </c>
    </row>
    <row r="125" spans="1:7" x14ac:dyDescent="0.25">
      <c r="A125" s="9"/>
      <c r="B125" s="9"/>
      <c r="C125" s="24"/>
      <c r="D125" s="27" t="str">
        <f>IF(B125="","",SUMIF(TRACKING!E:E,B125,TRACKING!G:G))</f>
        <v/>
      </c>
      <c r="E125" s="12" t="str">
        <f>IF(AND(A125="",B125=""),"",COUNTIF(D$1:D125,""))</f>
        <v/>
      </c>
      <c r="F125" s="27" t="str">
        <f t="shared" ref="F125:F150" si="3">IF(A125="","",SUMIF(E:E,E125,C:C))</f>
        <v/>
      </c>
      <c r="G125" s="27" t="str">
        <f>IF(A125="","",SUMIF(TRACKING!D:D,A125,TRACKING!G:G))</f>
        <v/>
      </c>
    </row>
    <row r="126" spans="1:7" x14ac:dyDescent="0.25">
      <c r="A126" s="9"/>
      <c r="B126" s="9"/>
      <c r="C126" s="24"/>
      <c r="D126" s="27" t="str">
        <f>IF(B126="","",SUMIF(TRACKING!E:E,B126,TRACKING!G:G))</f>
        <v/>
      </c>
      <c r="E126" s="12" t="str">
        <f>IF(AND(A126="",B126=""),"",COUNTIF(D$1:D126,""))</f>
        <v/>
      </c>
      <c r="F126" s="27" t="str">
        <f t="shared" si="3"/>
        <v/>
      </c>
      <c r="G126" s="27" t="str">
        <f>IF(A126="","",SUMIF(TRACKING!D:D,A126,TRACKING!G:G))</f>
        <v/>
      </c>
    </row>
    <row r="127" spans="1:7" x14ac:dyDescent="0.25">
      <c r="A127" s="9"/>
      <c r="B127" s="9"/>
      <c r="C127" s="24"/>
      <c r="D127" s="27" t="str">
        <f>IF(B127="","",SUMIF(TRACKING!E:E,B127,TRACKING!G:G))</f>
        <v/>
      </c>
      <c r="E127" s="12" t="str">
        <f>IF(AND(A127="",B127=""),"",COUNTIF(D$1:D127,""))</f>
        <v/>
      </c>
      <c r="F127" s="27" t="str">
        <f t="shared" si="3"/>
        <v/>
      </c>
      <c r="G127" s="27" t="str">
        <f>IF(A127="","",SUMIF(TRACKING!D:D,A127,TRACKING!G:G))</f>
        <v/>
      </c>
    </row>
    <row r="128" spans="1:7" x14ac:dyDescent="0.25">
      <c r="A128" s="9"/>
      <c r="B128" s="9"/>
      <c r="C128" s="24"/>
      <c r="D128" s="27" t="str">
        <f>IF(B128="","",SUMIF(TRACKING!E:E,B128,TRACKING!G:G))</f>
        <v/>
      </c>
      <c r="E128" s="12" t="str">
        <f>IF(AND(A128="",B128=""),"",COUNTIF(D$1:D128,""))</f>
        <v/>
      </c>
      <c r="F128" s="27" t="str">
        <f t="shared" si="3"/>
        <v/>
      </c>
      <c r="G128" s="27" t="str">
        <f>IF(A128="","",SUMIF(TRACKING!D:D,A128,TRACKING!G:G))</f>
        <v/>
      </c>
    </row>
    <row r="129" spans="1:7" x14ac:dyDescent="0.25">
      <c r="A129" s="9"/>
      <c r="B129" s="9"/>
      <c r="C129" s="24"/>
      <c r="D129" s="27" t="str">
        <f>IF(B129="","",SUMIF(TRACKING!E:E,B129,TRACKING!G:G))</f>
        <v/>
      </c>
      <c r="E129" s="12" t="str">
        <f>IF(AND(A129="",B129=""),"",COUNTIF(D$1:D129,""))</f>
        <v/>
      </c>
      <c r="F129" s="27" t="str">
        <f t="shared" si="3"/>
        <v/>
      </c>
      <c r="G129" s="27" t="str">
        <f>IF(A129="","",SUMIF(TRACKING!D:D,A129,TRACKING!G:G))</f>
        <v/>
      </c>
    </row>
    <row r="130" spans="1:7" x14ac:dyDescent="0.25">
      <c r="A130" s="9"/>
      <c r="B130" s="9"/>
      <c r="C130" s="24"/>
      <c r="D130" s="27" t="str">
        <f>IF(B130="","",SUMIF(TRACKING!E:E,B130,TRACKING!G:G))</f>
        <v/>
      </c>
      <c r="E130" s="12" t="str">
        <f>IF(AND(A130="",B130=""),"",COUNTIF(D$1:D130,""))</f>
        <v/>
      </c>
      <c r="F130" s="27" t="str">
        <f t="shared" si="3"/>
        <v/>
      </c>
      <c r="G130" s="27" t="str">
        <f>IF(A130="","",SUMIF(TRACKING!D:D,A130,TRACKING!G:G))</f>
        <v/>
      </c>
    </row>
    <row r="131" spans="1:7" x14ac:dyDescent="0.25">
      <c r="A131" s="9"/>
      <c r="B131" s="9"/>
      <c r="C131" s="24"/>
      <c r="D131" s="27" t="str">
        <f>IF(B131="","",SUMIF(TRACKING!E:E,B131,TRACKING!G:G))</f>
        <v/>
      </c>
      <c r="E131" s="12" t="str">
        <f>IF(AND(A131="",B131=""),"",COUNTIF(D$1:D131,""))</f>
        <v/>
      </c>
      <c r="F131" s="27" t="str">
        <f t="shared" si="3"/>
        <v/>
      </c>
      <c r="G131" s="27" t="str">
        <f>IF(A131="","",SUMIF(TRACKING!D:D,A131,TRACKING!G:G))</f>
        <v/>
      </c>
    </row>
    <row r="132" spans="1:7" x14ac:dyDescent="0.25">
      <c r="A132" s="9"/>
      <c r="B132" s="9"/>
      <c r="C132" s="24"/>
      <c r="D132" s="27" t="str">
        <f>IF(B132="","",SUMIF(TRACKING!E:E,B132,TRACKING!G:G))</f>
        <v/>
      </c>
      <c r="E132" s="12" t="str">
        <f>IF(AND(A132="",B132=""),"",COUNTIF(D$1:D132,""))</f>
        <v/>
      </c>
      <c r="F132" s="27" t="str">
        <f t="shared" si="3"/>
        <v/>
      </c>
      <c r="G132" s="27" t="str">
        <f>IF(A132="","",SUMIF(TRACKING!D:D,A132,TRACKING!G:G))</f>
        <v/>
      </c>
    </row>
    <row r="133" spans="1:7" x14ac:dyDescent="0.25">
      <c r="A133" s="9"/>
      <c r="B133" s="9"/>
      <c r="C133" s="24"/>
      <c r="D133" s="27" t="str">
        <f>IF(B133="","",SUMIF(TRACKING!E:E,B133,TRACKING!G:G))</f>
        <v/>
      </c>
      <c r="E133" s="12" t="str">
        <f>IF(AND(A133="",B133=""),"",COUNTIF(D$1:D133,""))</f>
        <v/>
      </c>
      <c r="F133" s="27" t="str">
        <f t="shared" si="3"/>
        <v/>
      </c>
      <c r="G133" s="27" t="str">
        <f>IF(A133="","",SUMIF(TRACKING!D:D,A133,TRACKING!G:G))</f>
        <v/>
      </c>
    </row>
    <row r="134" spans="1:7" x14ac:dyDescent="0.25">
      <c r="A134" s="9"/>
      <c r="B134" s="9"/>
      <c r="C134" s="24"/>
      <c r="D134" s="27" t="str">
        <f>IF(B134="","",SUMIF(TRACKING!E:E,B134,TRACKING!G:G))</f>
        <v/>
      </c>
      <c r="E134" s="12" t="str">
        <f>IF(AND(A134="",B134=""),"",COUNTIF(D$1:D134,""))</f>
        <v/>
      </c>
      <c r="F134" s="27" t="str">
        <f t="shared" si="3"/>
        <v/>
      </c>
      <c r="G134" s="27" t="str">
        <f>IF(A134="","",SUMIF(TRACKING!D:D,A134,TRACKING!G:G))</f>
        <v/>
      </c>
    </row>
    <row r="135" spans="1:7" x14ac:dyDescent="0.25">
      <c r="A135" s="9"/>
      <c r="B135" s="9"/>
      <c r="C135" s="24"/>
      <c r="D135" s="27" t="str">
        <f>IF(B135="","",SUMIF(TRACKING!E:E,B135,TRACKING!G:G))</f>
        <v/>
      </c>
      <c r="E135" s="12" t="str">
        <f>IF(AND(A135="",B135=""),"",COUNTIF(D$1:D135,""))</f>
        <v/>
      </c>
      <c r="F135" s="27" t="str">
        <f t="shared" si="3"/>
        <v/>
      </c>
      <c r="G135" s="27" t="str">
        <f>IF(A135="","",SUMIF(TRACKING!D:D,A135,TRACKING!G:G))</f>
        <v/>
      </c>
    </row>
    <row r="136" spans="1:7" x14ac:dyDescent="0.25">
      <c r="A136" s="9"/>
      <c r="B136" s="9"/>
      <c r="C136" s="24"/>
      <c r="D136" s="27" t="str">
        <f>IF(B136="","",SUMIF(TRACKING!E:E,B136,TRACKING!G:G))</f>
        <v/>
      </c>
      <c r="E136" s="12" t="str">
        <f>IF(AND(A136="",B136=""),"",COUNTIF(D$1:D136,""))</f>
        <v/>
      </c>
      <c r="F136" s="27" t="str">
        <f t="shared" si="3"/>
        <v/>
      </c>
      <c r="G136" s="27" t="str">
        <f>IF(A136="","",SUMIF(TRACKING!D:D,A136,TRACKING!G:G))</f>
        <v/>
      </c>
    </row>
    <row r="137" spans="1:7" x14ac:dyDescent="0.25">
      <c r="A137" s="9"/>
      <c r="B137" s="9"/>
      <c r="C137" s="24"/>
      <c r="D137" s="27" t="str">
        <f>IF(B137="","",SUMIF(TRACKING!E:E,B137,TRACKING!G:G))</f>
        <v/>
      </c>
      <c r="E137" s="12" t="str">
        <f>IF(AND(A137="",B137=""),"",COUNTIF(D$1:D137,""))</f>
        <v/>
      </c>
      <c r="F137" s="27" t="str">
        <f t="shared" si="3"/>
        <v/>
      </c>
      <c r="G137" s="27" t="str">
        <f>IF(A137="","",SUMIF(TRACKING!D:D,A137,TRACKING!G:G))</f>
        <v/>
      </c>
    </row>
    <row r="138" spans="1:7" x14ac:dyDescent="0.25">
      <c r="A138" s="9"/>
      <c r="B138" s="9"/>
      <c r="C138" s="24"/>
      <c r="D138" s="27" t="str">
        <f>IF(B138="","",SUMIF(TRACKING!E:E,B138,TRACKING!G:G))</f>
        <v/>
      </c>
      <c r="E138" s="12" t="str">
        <f>IF(AND(A138="",B138=""),"",COUNTIF(D$1:D138,""))</f>
        <v/>
      </c>
      <c r="F138" s="27" t="str">
        <f t="shared" si="3"/>
        <v/>
      </c>
      <c r="G138" s="27" t="str">
        <f>IF(A138="","",SUMIF(TRACKING!D:D,A138,TRACKING!G:G))</f>
        <v/>
      </c>
    </row>
    <row r="139" spans="1:7" x14ac:dyDescent="0.25">
      <c r="A139" s="9"/>
      <c r="B139" s="9"/>
      <c r="C139" s="24"/>
      <c r="D139" s="27" t="str">
        <f>IF(B139="","",SUMIF(TRACKING!E:E,B139,TRACKING!G:G))</f>
        <v/>
      </c>
      <c r="E139" s="12" t="str">
        <f>IF(AND(A139="",B139=""),"",COUNTIF(D$1:D139,""))</f>
        <v/>
      </c>
      <c r="F139" s="27" t="str">
        <f t="shared" si="3"/>
        <v/>
      </c>
      <c r="G139" s="27" t="str">
        <f>IF(A139="","",SUMIF(TRACKING!D:D,A139,TRACKING!G:G))</f>
        <v/>
      </c>
    </row>
    <row r="140" spans="1:7" x14ac:dyDescent="0.25">
      <c r="A140" s="9"/>
      <c r="B140" s="9"/>
      <c r="C140" s="24"/>
      <c r="D140" s="27" t="str">
        <f>IF(B140="","",SUMIF(TRACKING!E:E,B140,TRACKING!G:G))</f>
        <v/>
      </c>
      <c r="E140" s="12" t="str">
        <f>IF(AND(A140="",B140=""),"",COUNTIF(D$1:D140,""))</f>
        <v/>
      </c>
      <c r="F140" s="27" t="str">
        <f t="shared" si="3"/>
        <v/>
      </c>
      <c r="G140" s="27" t="str">
        <f>IF(A140="","",SUMIF(TRACKING!D:D,A140,TRACKING!G:G))</f>
        <v/>
      </c>
    </row>
    <row r="141" spans="1:7" x14ac:dyDescent="0.25">
      <c r="A141" s="9"/>
      <c r="B141" s="9"/>
      <c r="C141" s="24"/>
      <c r="D141" s="27" t="str">
        <f>IF(B141="","",SUMIF(TRACKING!E:E,B141,TRACKING!G:G))</f>
        <v/>
      </c>
      <c r="E141" s="12" t="str">
        <f>IF(AND(A141="",B141=""),"",COUNTIF(D$1:D141,""))</f>
        <v/>
      </c>
      <c r="F141" s="27" t="str">
        <f t="shared" si="3"/>
        <v/>
      </c>
      <c r="G141" s="27" t="str">
        <f>IF(A141="","",SUMIF(TRACKING!D:D,A141,TRACKING!G:G))</f>
        <v/>
      </c>
    </row>
    <row r="142" spans="1:7" x14ac:dyDescent="0.25">
      <c r="A142" s="9"/>
      <c r="B142" s="9"/>
      <c r="C142" s="24"/>
      <c r="D142" s="27" t="str">
        <f>IF(B142="","",SUMIF(TRACKING!E:E,B142,TRACKING!G:G))</f>
        <v/>
      </c>
      <c r="E142" s="12" t="str">
        <f>IF(AND(A142="",B142=""),"",COUNTIF(D$1:D142,""))</f>
        <v/>
      </c>
      <c r="F142" s="27" t="str">
        <f t="shared" si="3"/>
        <v/>
      </c>
      <c r="G142" s="27" t="str">
        <f>IF(A142="","",SUMIF(TRACKING!D:D,A142,TRACKING!G:G))</f>
        <v/>
      </c>
    </row>
    <row r="143" spans="1:7" x14ac:dyDescent="0.25">
      <c r="A143" s="9"/>
      <c r="B143" s="9"/>
      <c r="C143" s="24"/>
      <c r="D143" s="27" t="str">
        <f>IF(B143="","",SUMIF(TRACKING!E:E,B143,TRACKING!G:G))</f>
        <v/>
      </c>
      <c r="E143" s="12" t="str">
        <f>IF(AND(A143="",B143=""),"",COUNTIF(D$1:D143,""))</f>
        <v/>
      </c>
      <c r="F143" s="27" t="str">
        <f t="shared" si="3"/>
        <v/>
      </c>
      <c r="G143" s="27" t="str">
        <f>IF(A143="","",SUMIF(TRACKING!D:D,A143,TRACKING!G:G))</f>
        <v/>
      </c>
    </row>
    <row r="144" spans="1:7" x14ac:dyDescent="0.25">
      <c r="A144" s="9"/>
      <c r="B144" s="9"/>
      <c r="C144" s="24"/>
      <c r="D144" s="27" t="str">
        <f>IF(B144="","",SUMIF(TRACKING!E:E,B144,TRACKING!G:G))</f>
        <v/>
      </c>
      <c r="E144" s="12" t="str">
        <f>IF(AND(A144="",B144=""),"",COUNTIF(D$1:D144,""))</f>
        <v/>
      </c>
      <c r="F144" s="27" t="str">
        <f t="shared" si="3"/>
        <v/>
      </c>
      <c r="G144" s="27" t="str">
        <f>IF(A144="","",SUMIF(TRACKING!D:D,A144,TRACKING!G:G))</f>
        <v/>
      </c>
    </row>
    <row r="145" spans="1:7" x14ac:dyDescent="0.25">
      <c r="A145" s="9"/>
      <c r="B145" s="9"/>
      <c r="C145" s="24"/>
      <c r="D145" s="27" t="str">
        <f>IF(B145="","",SUMIF(TRACKING!E:E,B145,TRACKING!G:G))</f>
        <v/>
      </c>
      <c r="E145" s="12" t="str">
        <f>IF(AND(A145="",B145=""),"",COUNTIF(D$1:D145,""))</f>
        <v/>
      </c>
      <c r="F145" s="27" t="str">
        <f t="shared" si="3"/>
        <v/>
      </c>
      <c r="G145" s="27" t="str">
        <f>IF(A145="","",SUMIF(TRACKING!D:D,A145,TRACKING!G:G))</f>
        <v/>
      </c>
    </row>
    <row r="146" spans="1:7" x14ac:dyDescent="0.25">
      <c r="A146" s="9"/>
      <c r="B146" s="9"/>
      <c r="C146" s="24"/>
      <c r="D146" s="27" t="str">
        <f>IF(B146="","",SUMIF(TRACKING!E:E,B146,TRACKING!G:G))</f>
        <v/>
      </c>
      <c r="E146" s="12" t="str">
        <f>IF(AND(A146="",B146=""),"",COUNTIF(D$1:D146,""))</f>
        <v/>
      </c>
      <c r="F146" s="27" t="str">
        <f t="shared" si="3"/>
        <v/>
      </c>
      <c r="G146" s="27" t="str">
        <f>IF(A146="","",SUMIF(TRACKING!D:D,A146,TRACKING!G:G))</f>
        <v/>
      </c>
    </row>
    <row r="147" spans="1:7" x14ac:dyDescent="0.25">
      <c r="A147" s="9"/>
      <c r="B147" s="9"/>
      <c r="C147" s="24"/>
      <c r="D147" s="27" t="str">
        <f>IF(B147="","",SUMIF(TRACKING!E:E,B147,TRACKING!G:G))</f>
        <v/>
      </c>
      <c r="E147" s="12" t="str">
        <f>IF(AND(A147="",B147=""),"",COUNTIF(D$1:D147,""))</f>
        <v/>
      </c>
      <c r="F147" s="27" t="str">
        <f t="shared" si="3"/>
        <v/>
      </c>
      <c r="G147" s="27" t="str">
        <f>IF(A147="","",SUMIF(TRACKING!D:D,A147,TRACKING!G:G))</f>
        <v/>
      </c>
    </row>
    <row r="148" spans="1:7" x14ac:dyDescent="0.25">
      <c r="A148" s="9"/>
      <c r="B148" s="9"/>
      <c r="C148" s="24"/>
      <c r="D148" s="27" t="str">
        <f>IF(B148="","",SUMIF(TRACKING!E:E,B148,TRACKING!G:G))</f>
        <v/>
      </c>
      <c r="E148" s="12" t="str">
        <f>IF(AND(A148="",B148=""),"",COUNTIF(D$1:D148,""))</f>
        <v/>
      </c>
      <c r="F148" s="27" t="str">
        <f t="shared" si="3"/>
        <v/>
      </c>
      <c r="G148" s="27" t="str">
        <f>IF(A148="","",SUMIF(TRACKING!D:D,A148,TRACKING!G:G))</f>
        <v/>
      </c>
    </row>
    <row r="149" spans="1:7" x14ac:dyDescent="0.25">
      <c r="A149" s="9"/>
      <c r="B149" s="9"/>
      <c r="C149" s="24"/>
      <c r="D149" s="27" t="str">
        <f>IF(B149="","",SUMIF(TRACKING!E:E,B149,TRACKING!G:G))</f>
        <v/>
      </c>
      <c r="E149" s="12" t="str">
        <f>IF(AND(A149="",B149=""),"",COUNTIF(D$1:D149,""))</f>
        <v/>
      </c>
      <c r="F149" s="27" t="str">
        <f t="shared" si="3"/>
        <v/>
      </c>
      <c r="G149" s="27" t="str">
        <f>IF(A149="","",SUMIF(TRACKING!D:D,A149,TRACKING!G:G))</f>
        <v/>
      </c>
    </row>
    <row r="150" spans="1:7" x14ac:dyDescent="0.25">
      <c r="A150" s="9"/>
      <c r="B150" s="9"/>
      <c r="C150" s="24"/>
      <c r="D150" s="27" t="str">
        <f>IF(B150="","",SUMIF(TRACKING!E:E,B150,TRACKING!G:G))</f>
        <v/>
      </c>
      <c r="E150" s="12" t="str">
        <f>IF(AND(A150="",B150=""),"",COUNTIF(D$1:D150,""))</f>
        <v/>
      </c>
      <c r="F150" s="27" t="str">
        <f t="shared" si="3"/>
        <v/>
      </c>
      <c r="G150" s="27" t="str">
        <f>IF(A150="","",SUMIF(TRACKING!D:D,A150,TRACKING!G:G))</f>
        <v/>
      </c>
    </row>
  </sheetData>
  <sheetProtection algorithmName="SHA-512" hashValue="Yyy99txWkzYQSSJPrYatCoOwCHt/oQUZEVs7SmBYSUUtc+wSzFQIDXiGEaeIlCG81FRh/DrDeBLR4/J+r0EMgA==" saltValue="bGn2B4HjqzYGxlT2afoDMw==" spinCount="100000" sheet="1" objects="1" scenarios="1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500"/>
  <sheetViews>
    <sheetView topLeftCell="A13" workbookViewId="0">
      <selection activeCell="I35" sqref="I35"/>
    </sheetView>
  </sheetViews>
  <sheetFormatPr baseColWidth="10" defaultColWidth="11.42578125" defaultRowHeight="15" x14ac:dyDescent="0.25"/>
  <cols>
    <col min="1" max="1" width="14.7109375" style="18" customWidth="1"/>
    <col min="2" max="2" width="14.140625" style="19" bestFit="1" customWidth="1"/>
    <col min="3" max="3" width="13.7109375" style="19" customWidth="1"/>
    <col min="4" max="4" width="30.140625" style="10" customWidth="1"/>
    <col min="5" max="5" width="35.42578125" style="10" customWidth="1"/>
    <col min="6" max="6" width="19.28515625" style="10" customWidth="1"/>
    <col min="7" max="7" width="11.28515625" style="22" customWidth="1"/>
    <col min="8" max="8" width="41.42578125" style="10" customWidth="1"/>
  </cols>
  <sheetData>
    <row r="1" spans="1:8" s="4" customFormat="1" x14ac:dyDescent="0.25">
      <c r="A1" s="14" t="s">
        <v>12</v>
      </c>
      <c r="B1" s="15" t="s">
        <v>13</v>
      </c>
      <c r="C1" s="15" t="s">
        <v>14</v>
      </c>
      <c r="D1" s="8" t="s">
        <v>5</v>
      </c>
      <c r="E1" s="8" t="s">
        <v>6</v>
      </c>
      <c r="F1" s="8" t="s">
        <v>15</v>
      </c>
      <c r="G1" s="20" t="s">
        <v>16</v>
      </c>
      <c r="H1" s="8" t="s">
        <v>17</v>
      </c>
    </row>
    <row r="2" spans="1:8" x14ac:dyDescent="0.25">
      <c r="A2" s="16">
        <v>45692</v>
      </c>
      <c r="B2" s="17">
        <v>0.75</v>
      </c>
      <c r="C2" s="17">
        <v>0.83333333333333337</v>
      </c>
      <c r="D2" s="9" t="s">
        <v>32</v>
      </c>
      <c r="E2" s="9" t="s">
        <v>33</v>
      </c>
      <c r="F2" s="9" t="s">
        <v>22</v>
      </c>
      <c r="G2" s="21">
        <f t="shared" ref="G2:G65" si="0">IF(D2="","",IF(C2&gt;B2,C2-B2,C2-B2+1))</f>
        <v>8.333333333333337E-2</v>
      </c>
    </row>
    <row r="3" spans="1:8" x14ac:dyDescent="0.25">
      <c r="A3" s="16">
        <v>45692</v>
      </c>
      <c r="B3" s="17">
        <v>0.75</v>
      </c>
      <c r="C3" s="17">
        <v>0.83333333333333337</v>
      </c>
      <c r="D3" s="9" t="s">
        <v>32</v>
      </c>
      <c r="E3" s="9" t="s">
        <v>33</v>
      </c>
      <c r="F3" s="9" t="s">
        <v>25</v>
      </c>
      <c r="G3" s="21">
        <f t="shared" si="0"/>
        <v>8.333333333333337E-2</v>
      </c>
    </row>
    <row r="4" spans="1:8" x14ac:dyDescent="0.25">
      <c r="A4" s="16">
        <v>45692</v>
      </c>
      <c r="B4" s="17">
        <v>0.75</v>
      </c>
      <c r="C4" s="17">
        <v>0.83333333333333337</v>
      </c>
      <c r="D4" s="9" t="s">
        <v>32</v>
      </c>
      <c r="E4" s="9" t="s">
        <v>33</v>
      </c>
      <c r="F4" s="9" t="s">
        <v>27</v>
      </c>
      <c r="G4" s="21">
        <f t="shared" si="0"/>
        <v>8.333333333333337E-2</v>
      </c>
    </row>
    <row r="5" spans="1:8" x14ac:dyDescent="0.25">
      <c r="A5" s="16">
        <v>45692</v>
      </c>
      <c r="B5" s="17">
        <v>0.75</v>
      </c>
      <c r="C5" s="17">
        <v>0.83333333333333337</v>
      </c>
      <c r="D5" s="9" t="s">
        <v>32</v>
      </c>
      <c r="E5" s="9" t="s">
        <v>33</v>
      </c>
      <c r="F5" s="9" t="s">
        <v>29</v>
      </c>
      <c r="G5" s="21">
        <f t="shared" si="0"/>
        <v>8.333333333333337E-2</v>
      </c>
    </row>
    <row r="6" spans="1:8" x14ac:dyDescent="0.25">
      <c r="A6" s="16">
        <v>45693</v>
      </c>
      <c r="B6" s="17">
        <v>0.66666666666666663</v>
      </c>
      <c r="C6" s="17">
        <v>0.79166666666666663</v>
      </c>
      <c r="D6" s="9" t="s">
        <v>35</v>
      </c>
      <c r="E6" s="9" t="s">
        <v>36</v>
      </c>
      <c r="F6" s="9" t="s">
        <v>25</v>
      </c>
      <c r="G6" s="21">
        <f t="shared" si="0"/>
        <v>0.125</v>
      </c>
    </row>
    <row r="7" spans="1:8" x14ac:dyDescent="0.25">
      <c r="A7" s="16">
        <v>45693</v>
      </c>
      <c r="B7" s="17">
        <v>0.66666666666666663</v>
      </c>
      <c r="C7" s="17">
        <v>0.79166666666666663</v>
      </c>
      <c r="D7" s="9" t="s">
        <v>35</v>
      </c>
      <c r="E7" s="9" t="s">
        <v>36</v>
      </c>
      <c r="F7" s="9" t="s">
        <v>27</v>
      </c>
      <c r="G7" s="21">
        <f t="shared" si="0"/>
        <v>0.125</v>
      </c>
    </row>
    <row r="8" spans="1:8" x14ac:dyDescent="0.25">
      <c r="A8" s="16">
        <v>45693</v>
      </c>
      <c r="B8" s="17">
        <v>0.66666666666666663</v>
      </c>
      <c r="C8" s="17">
        <v>0.79166666666666663</v>
      </c>
      <c r="D8" s="9" t="s">
        <v>35</v>
      </c>
      <c r="E8" s="9" t="s">
        <v>36</v>
      </c>
      <c r="F8" s="9" t="s">
        <v>29</v>
      </c>
      <c r="G8" s="21">
        <f t="shared" si="0"/>
        <v>0.125</v>
      </c>
    </row>
    <row r="9" spans="1:8" x14ac:dyDescent="0.25">
      <c r="A9" s="16">
        <v>45694</v>
      </c>
      <c r="B9" s="17">
        <v>0.41666666666666669</v>
      </c>
      <c r="C9" s="17">
        <v>0.54166666666666663</v>
      </c>
      <c r="D9" s="9" t="s">
        <v>35</v>
      </c>
      <c r="E9" s="9" t="s">
        <v>36</v>
      </c>
      <c r="F9" s="9" t="s">
        <v>22</v>
      </c>
      <c r="G9" s="21">
        <f t="shared" si="0"/>
        <v>0.12499999999999994</v>
      </c>
    </row>
    <row r="10" spans="1:8" x14ac:dyDescent="0.25">
      <c r="A10" s="16">
        <v>45694</v>
      </c>
      <c r="B10" s="17">
        <v>0.70833333333333337</v>
      </c>
      <c r="C10" s="17">
        <v>0.77083333333333337</v>
      </c>
      <c r="D10" s="9" t="s">
        <v>35</v>
      </c>
      <c r="E10" s="9" t="s">
        <v>39</v>
      </c>
      <c r="F10" s="9" t="s">
        <v>27</v>
      </c>
      <c r="G10" s="21">
        <f t="shared" si="0"/>
        <v>6.25E-2</v>
      </c>
    </row>
    <row r="11" spans="1:8" x14ac:dyDescent="0.25">
      <c r="A11" s="16">
        <v>45694</v>
      </c>
      <c r="B11" s="17">
        <v>0.70833333333333337</v>
      </c>
      <c r="C11" s="17">
        <v>0.77083333333333337</v>
      </c>
      <c r="D11" s="9" t="s">
        <v>35</v>
      </c>
      <c r="E11" s="9" t="s">
        <v>39</v>
      </c>
      <c r="F11" s="9" t="s">
        <v>29</v>
      </c>
      <c r="G11" s="21">
        <f t="shared" si="0"/>
        <v>6.25E-2</v>
      </c>
    </row>
    <row r="12" spans="1:8" x14ac:dyDescent="0.25">
      <c r="A12" s="16">
        <v>45698</v>
      </c>
      <c r="B12" s="17">
        <v>0.875</v>
      </c>
      <c r="C12" s="17">
        <v>0.95833333333333337</v>
      </c>
      <c r="D12" s="9" t="s">
        <v>35</v>
      </c>
      <c r="E12" s="9" t="s">
        <v>40</v>
      </c>
      <c r="F12" s="9" t="s">
        <v>25</v>
      </c>
      <c r="G12" s="21">
        <f t="shared" si="0"/>
        <v>8.333333333333337E-2</v>
      </c>
    </row>
    <row r="13" spans="1:8" x14ac:dyDescent="0.25">
      <c r="A13" s="16">
        <v>45698</v>
      </c>
      <c r="B13" s="17">
        <v>0.875</v>
      </c>
      <c r="C13" s="17">
        <v>0.95833333333333337</v>
      </c>
      <c r="D13" s="9" t="s">
        <v>35</v>
      </c>
      <c r="E13" s="9" t="s">
        <v>40</v>
      </c>
      <c r="F13" s="9" t="s">
        <v>27</v>
      </c>
      <c r="G13" s="21">
        <f t="shared" si="0"/>
        <v>8.333333333333337E-2</v>
      </c>
    </row>
    <row r="14" spans="1:8" x14ac:dyDescent="0.25">
      <c r="A14" s="16">
        <v>45698</v>
      </c>
      <c r="B14" s="17">
        <v>0.875</v>
      </c>
      <c r="C14" s="17">
        <v>0.95833333333333337</v>
      </c>
      <c r="D14" s="9" t="s">
        <v>35</v>
      </c>
      <c r="E14" s="9" t="s">
        <v>40</v>
      </c>
      <c r="F14" s="9" t="s">
        <v>29</v>
      </c>
      <c r="G14" s="21">
        <f t="shared" si="0"/>
        <v>8.333333333333337E-2</v>
      </c>
    </row>
    <row r="15" spans="1:8" x14ac:dyDescent="0.25">
      <c r="A15" s="16">
        <v>45698</v>
      </c>
      <c r="B15" s="17">
        <v>0.875</v>
      </c>
      <c r="C15" s="17">
        <v>0.95833333333333337</v>
      </c>
      <c r="D15" s="9" t="s">
        <v>35</v>
      </c>
      <c r="E15" s="9" t="s">
        <v>40</v>
      </c>
      <c r="F15" s="9" t="s">
        <v>22</v>
      </c>
      <c r="G15" s="21">
        <f t="shared" si="0"/>
        <v>8.333333333333337E-2</v>
      </c>
    </row>
    <row r="16" spans="1:8" x14ac:dyDescent="0.25">
      <c r="A16" s="16">
        <v>45699</v>
      </c>
      <c r="B16" s="17">
        <v>0.75</v>
      </c>
      <c r="C16" s="17">
        <v>0.79166666666666663</v>
      </c>
      <c r="D16" s="9" t="s">
        <v>41</v>
      </c>
      <c r="E16" s="9" t="s">
        <v>42</v>
      </c>
      <c r="F16" s="9" t="s">
        <v>25</v>
      </c>
      <c r="G16" s="21">
        <f t="shared" si="0"/>
        <v>4.166666666666663E-2</v>
      </c>
    </row>
    <row r="17" spans="1:7" x14ac:dyDescent="0.25">
      <c r="A17" s="16">
        <v>45699</v>
      </c>
      <c r="B17" s="17">
        <v>0.75</v>
      </c>
      <c r="C17" s="17">
        <v>0.79166666666666663</v>
      </c>
      <c r="D17" s="9" t="s">
        <v>41</v>
      </c>
      <c r="E17" s="9" t="s">
        <v>43</v>
      </c>
      <c r="F17" s="9" t="s">
        <v>25</v>
      </c>
      <c r="G17" s="21">
        <f t="shared" si="0"/>
        <v>4.166666666666663E-2</v>
      </c>
    </row>
    <row r="18" spans="1:7" x14ac:dyDescent="0.25">
      <c r="A18" s="16">
        <v>45699</v>
      </c>
      <c r="B18" s="17">
        <v>0.75</v>
      </c>
      <c r="C18" s="17">
        <v>0.79166666666666663</v>
      </c>
      <c r="D18" s="9" t="s">
        <v>41</v>
      </c>
      <c r="E18" s="9" t="s">
        <v>43</v>
      </c>
      <c r="F18" s="9" t="s">
        <v>27</v>
      </c>
      <c r="G18" s="21">
        <f t="shared" si="0"/>
        <v>4.166666666666663E-2</v>
      </c>
    </row>
    <row r="19" spans="1:7" x14ac:dyDescent="0.25">
      <c r="A19" s="16">
        <v>45699</v>
      </c>
      <c r="B19" s="17">
        <v>0.75</v>
      </c>
      <c r="C19" s="17">
        <v>0.79166666666666663</v>
      </c>
      <c r="D19" s="9" t="s">
        <v>41</v>
      </c>
      <c r="E19" s="9" t="s">
        <v>43</v>
      </c>
      <c r="F19" s="9" t="s">
        <v>27</v>
      </c>
      <c r="G19" s="21">
        <f t="shared" si="0"/>
        <v>4.166666666666663E-2</v>
      </c>
    </row>
    <row r="20" spans="1:7" x14ac:dyDescent="0.25">
      <c r="A20" s="16">
        <v>45699</v>
      </c>
      <c r="B20" s="17">
        <v>0.75</v>
      </c>
      <c r="C20" s="17">
        <v>0.79166666666666663</v>
      </c>
      <c r="D20" s="9" t="s">
        <v>41</v>
      </c>
      <c r="E20" s="9" t="s">
        <v>43</v>
      </c>
      <c r="F20" s="9" t="s">
        <v>22</v>
      </c>
      <c r="G20" s="21">
        <f t="shared" si="0"/>
        <v>4.166666666666663E-2</v>
      </c>
    </row>
    <row r="21" spans="1:7" x14ac:dyDescent="0.25">
      <c r="A21" s="16">
        <v>45699</v>
      </c>
      <c r="B21" s="17">
        <v>0.75</v>
      </c>
      <c r="C21" s="17">
        <v>0.79166666666666663</v>
      </c>
      <c r="D21" s="9" t="s">
        <v>41</v>
      </c>
      <c r="E21" s="9" t="s">
        <v>43</v>
      </c>
      <c r="F21" s="9" t="s">
        <v>22</v>
      </c>
      <c r="G21" s="21">
        <f t="shared" si="0"/>
        <v>4.166666666666663E-2</v>
      </c>
    </row>
    <row r="22" spans="1:7" x14ac:dyDescent="0.25">
      <c r="A22" s="16">
        <v>45699</v>
      </c>
      <c r="B22" s="17">
        <v>0.75</v>
      </c>
      <c r="C22" s="17">
        <v>0.79166666666666663</v>
      </c>
      <c r="D22" s="9" t="s">
        <v>41</v>
      </c>
      <c r="E22" s="9" t="s">
        <v>43</v>
      </c>
      <c r="F22" s="9" t="s">
        <v>29</v>
      </c>
      <c r="G22" s="21">
        <f t="shared" si="0"/>
        <v>4.166666666666663E-2</v>
      </c>
    </row>
    <row r="23" spans="1:7" x14ac:dyDescent="0.25">
      <c r="A23" s="16">
        <v>45699</v>
      </c>
      <c r="B23" s="17">
        <v>0.75</v>
      </c>
      <c r="C23" s="17">
        <v>0.79166666666666663</v>
      </c>
      <c r="D23" s="9" t="s">
        <v>41</v>
      </c>
      <c r="E23" s="9" t="s">
        <v>43</v>
      </c>
      <c r="F23" s="9" t="s">
        <v>29</v>
      </c>
      <c r="G23" s="21">
        <f t="shared" si="0"/>
        <v>4.166666666666663E-2</v>
      </c>
    </row>
    <row r="24" spans="1:7" x14ac:dyDescent="0.25">
      <c r="A24" s="16">
        <v>45700</v>
      </c>
      <c r="B24" s="17">
        <v>0.70833333333333337</v>
      </c>
      <c r="C24" s="17">
        <v>0.83333333333333337</v>
      </c>
      <c r="D24" s="9" t="s">
        <v>35</v>
      </c>
      <c r="E24" s="9" t="s">
        <v>45</v>
      </c>
      <c r="F24" s="9" t="s">
        <v>25</v>
      </c>
      <c r="G24" s="21">
        <f t="shared" si="0"/>
        <v>0.125</v>
      </c>
    </row>
    <row r="25" spans="1:7" x14ac:dyDescent="0.25">
      <c r="A25" s="16">
        <v>45700</v>
      </c>
      <c r="B25" s="17">
        <v>0.70833333333333337</v>
      </c>
      <c r="C25" s="17">
        <v>0.83333333333333337</v>
      </c>
      <c r="D25" s="9" t="s">
        <v>35</v>
      </c>
      <c r="E25" s="9" t="s">
        <v>45</v>
      </c>
      <c r="F25" s="9" t="s">
        <v>27</v>
      </c>
      <c r="G25" s="21">
        <f t="shared" si="0"/>
        <v>0.125</v>
      </c>
    </row>
    <row r="26" spans="1:7" x14ac:dyDescent="0.25">
      <c r="A26" s="16">
        <v>45700</v>
      </c>
      <c r="B26" s="17">
        <v>0.70833333333333337</v>
      </c>
      <c r="C26" s="17">
        <v>0.83333333333333337</v>
      </c>
      <c r="D26" s="9" t="s">
        <v>35</v>
      </c>
      <c r="E26" s="9" t="s">
        <v>45</v>
      </c>
      <c r="F26" s="9" t="s">
        <v>29</v>
      </c>
      <c r="G26" s="21">
        <f t="shared" si="0"/>
        <v>0.125</v>
      </c>
    </row>
    <row r="27" spans="1:7" x14ac:dyDescent="0.25">
      <c r="A27" s="16">
        <v>45700</v>
      </c>
      <c r="B27" s="17">
        <v>0.70833333333333337</v>
      </c>
      <c r="C27" s="17">
        <v>0.83333333333333337</v>
      </c>
      <c r="D27" s="9" t="s">
        <v>35</v>
      </c>
      <c r="E27" s="9" t="s">
        <v>45</v>
      </c>
      <c r="F27" s="9" t="s">
        <v>22</v>
      </c>
      <c r="G27" s="21">
        <f t="shared" si="0"/>
        <v>0.125</v>
      </c>
    </row>
    <row r="28" spans="1:7" x14ac:dyDescent="0.25">
      <c r="A28" s="16">
        <v>45702</v>
      </c>
      <c r="B28" s="17">
        <v>0.79166666666666663</v>
      </c>
      <c r="C28" s="17">
        <v>0.875</v>
      </c>
      <c r="D28" s="9" t="s">
        <v>35</v>
      </c>
      <c r="E28" s="9" t="s">
        <v>49</v>
      </c>
      <c r="F28" s="9" t="s">
        <v>25</v>
      </c>
      <c r="G28" s="21">
        <f t="shared" si="0"/>
        <v>8.333333333333337E-2</v>
      </c>
    </row>
    <row r="29" spans="1:7" x14ac:dyDescent="0.25">
      <c r="A29" s="16">
        <v>45703</v>
      </c>
      <c r="B29" s="17">
        <v>0.66666666666666663</v>
      </c>
      <c r="C29" s="17">
        <v>0.97916666666666663</v>
      </c>
      <c r="D29" s="9" t="s">
        <v>35</v>
      </c>
      <c r="E29" s="9" t="s">
        <v>50</v>
      </c>
      <c r="F29" s="9" t="s">
        <v>22</v>
      </c>
      <c r="G29" s="21">
        <f t="shared" si="0"/>
        <v>0.3125</v>
      </c>
    </row>
    <row r="30" spans="1:7" x14ac:dyDescent="0.25">
      <c r="A30" s="16">
        <v>45703</v>
      </c>
      <c r="B30" s="17">
        <v>0.66666666666666663</v>
      </c>
      <c r="C30" s="17">
        <v>0.97916666666666663</v>
      </c>
      <c r="D30" s="9" t="s">
        <v>35</v>
      </c>
      <c r="E30" s="9" t="s">
        <v>50</v>
      </c>
      <c r="F30" s="9" t="s">
        <v>25</v>
      </c>
      <c r="G30" s="21">
        <f t="shared" si="0"/>
        <v>0.3125</v>
      </c>
    </row>
    <row r="31" spans="1:7" x14ac:dyDescent="0.25">
      <c r="A31" s="33">
        <v>45703</v>
      </c>
      <c r="B31" s="17">
        <v>0.66666666666666663</v>
      </c>
      <c r="C31" s="17">
        <v>0.97916666666666663</v>
      </c>
      <c r="D31" s="9" t="s">
        <v>35</v>
      </c>
      <c r="E31" s="9" t="s">
        <v>50</v>
      </c>
      <c r="F31" s="9" t="s">
        <v>27</v>
      </c>
      <c r="G31" s="21">
        <f t="shared" si="0"/>
        <v>0.3125</v>
      </c>
    </row>
    <row r="32" spans="1:7" x14ac:dyDescent="0.25">
      <c r="A32" s="16">
        <v>45703</v>
      </c>
      <c r="B32" s="17">
        <v>0.66666666666666663</v>
      </c>
      <c r="C32" s="17">
        <v>0.97916666666666663</v>
      </c>
      <c r="D32" s="9" t="s">
        <v>35</v>
      </c>
      <c r="E32" s="9" t="s">
        <v>50</v>
      </c>
      <c r="F32" s="9" t="s">
        <v>29</v>
      </c>
      <c r="G32" s="21">
        <f t="shared" si="0"/>
        <v>0.3125</v>
      </c>
    </row>
    <row r="33" spans="1:7" x14ac:dyDescent="0.25">
      <c r="A33" s="16">
        <v>45703</v>
      </c>
      <c r="B33" s="17">
        <v>0.41666666666666669</v>
      </c>
      <c r="C33" s="17">
        <v>0.625</v>
      </c>
      <c r="D33" s="9" t="s">
        <v>35</v>
      </c>
      <c r="E33" s="9" t="s">
        <v>53</v>
      </c>
      <c r="F33" s="9" t="s">
        <v>29</v>
      </c>
      <c r="G33" s="21">
        <f t="shared" si="0"/>
        <v>0.20833333333333331</v>
      </c>
    </row>
    <row r="34" spans="1:7" x14ac:dyDescent="0.25">
      <c r="A34" s="16">
        <v>45703</v>
      </c>
      <c r="B34" s="17">
        <v>0.41666666666666669</v>
      </c>
      <c r="C34" s="17">
        <v>0.625</v>
      </c>
      <c r="D34" s="9" t="s">
        <v>35</v>
      </c>
      <c r="E34" s="9" t="s">
        <v>53</v>
      </c>
      <c r="F34" s="9" t="s">
        <v>27</v>
      </c>
      <c r="G34" s="21">
        <f t="shared" si="0"/>
        <v>0.20833333333333331</v>
      </c>
    </row>
    <row r="35" spans="1:7" x14ac:dyDescent="0.25">
      <c r="A35" s="16">
        <v>45704</v>
      </c>
      <c r="B35" s="17">
        <v>0.6875</v>
      </c>
      <c r="C35" s="17">
        <v>0.91666666666666663</v>
      </c>
      <c r="D35" s="9" t="s">
        <v>35</v>
      </c>
      <c r="E35" s="9" t="s">
        <v>54</v>
      </c>
      <c r="F35" s="9" t="s">
        <v>22</v>
      </c>
      <c r="G35" s="21">
        <f t="shared" si="0"/>
        <v>0.22916666666666663</v>
      </c>
    </row>
    <row r="36" spans="1:7" x14ac:dyDescent="0.25">
      <c r="A36" s="16">
        <v>45704</v>
      </c>
      <c r="B36" s="17">
        <v>0.6875</v>
      </c>
      <c r="C36" s="17">
        <v>0.91666666666666663</v>
      </c>
      <c r="D36" s="9" t="s">
        <v>35</v>
      </c>
      <c r="E36" s="9" t="s">
        <v>54</v>
      </c>
      <c r="F36" s="9" t="s">
        <v>29</v>
      </c>
      <c r="G36" s="21">
        <f t="shared" si="0"/>
        <v>0.22916666666666663</v>
      </c>
    </row>
    <row r="37" spans="1:7" x14ac:dyDescent="0.25">
      <c r="A37" s="16">
        <v>45704</v>
      </c>
      <c r="B37" s="17">
        <v>0.6875</v>
      </c>
      <c r="C37" s="17">
        <v>0.91666666666666663</v>
      </c>
      <c r="D37" s="9" t="s">
        <v>35</v>
      </c>
      <c r="E37" s="9" t="s">
        <v>54</v>
      </c>
      <c r="F37" s="9" t="s">
        <v>27</v>
      </c>
      <c r="G37" s="21">
        <f t="shared" si="0"/>
        <v>0.22916666666666663</v>
      </c>
    </row>
    <row r="38" spans="1:7" x14ac:dyDescent="0.25">
      <c r="A38" s="16"/>
      <c r="B38" s="17"/>
      <c r="C38" s="17"/>
      <c r="D38" s="9"/>
      <c r="E38" s="9"/>
      <c r="F38" s="9"/>
      <c r="G38" s="21" t="str">
        <f t="shared" si="0"/>
        <v/>
      </c>
    </row>
    <row r="39" spans="1:7" x14ac:dyDescent="0.25">
      <c r="A39" s="16"/>
      <c r="B39" s="17"/>
      <c r="C39" s="17"/>
      <c r="D39" s="9"/>
      <c r="E39" s="9"/>
      <c r="F39" s="9"/>
      <c r="G39" s="21" t="str">
        <f t="shared" si="0"/>
        <v/>
      </c>
    </row>
    <row r="40" spans="1:7" x14ac:dyDescent="0.25">
      <c r="A40" s="16"/>
      <c r="B40" s="17"/>
      <c r="C40" s="17"/>
      <c r="D40" s="9"/>
      <c r="E40" s="9"/>
      <c r="F40" s="9"/>
      <c r="G40" s="21" t="str">
        <f t="shared" si="0"/>
        <v/>
      </c>
    </row>
    <row r="41" spans="1:7" x14ac:dyDescent="0.25">
      <c r="A41" s="16"/>
      <c r="B41" s="17"/>
      <c r="C41" s="17"/>
      <c r="D41" s="9"/>
      <c r="E41" s="9"/>
      <c r="F41" s="9"/>
      <c r="G41" s="21" t="str">
        <f t="shared" si="0"/>
        <v/>
      </c>
    </row>
    <row r="42" spans="1:7" x14ac:dyDescent="0.25">
      <c r="A42" s="16"/>
      <c r="B42" s="17"/>
      <c r="C42" s="17"/>
      <c r="D42" s="9"/>
      <c r="E42" s="9"/>
      <c r="F42" s="9"/>
      <c r="G42" s="21" t="str">
        <f t="shared" si="0"/>
        <v/>
      </c>
    </row>
    <row r="43" spans="1:7" x14ac:dyDescent="0.25">
      <c r="A43" s="16"/>
      <c r="B43" s="17"/>
      <c r="C43" s="17"/>
      <c r="D43" s="9"/>
      <c r="E43" s="9"/>
      <c r="F43" s="9"/>
      <c r="G43" s="21" t="str">
        <f t="shared" si="0"/>
        <v/>
      </c>
    </row>
    <row r="44" spans="1:7" x14ac:dyDescent="0.25">
      <c r="A44" s="16"/>
      <c r="B44" s="17"/>
      <c r="C44" s="17"/>
      <c r="D44" s="9"/>
      <c r="E44" s="9"/>
      <c r="F44" s="9"/>
      <c r="G44" s="21" t="str">
        <f t="shared" si="0"/>
        <v/>
      </c>
    </row>
    <row r="45" spans="1:7" x14ac:dyDescent="0.25">
      <c r="A45" s="16"/>
      <c r="B45" s="17"/>
      <c r="C45" s="17"/>
      <c r="D45" s="9"/>
      <c r="E45" s="9"/>
      <c r="F45" s="9"/>
      <c r="G45" s="21" t="str">
        <f t="shared" si="0"/>
        <v/>
      </c>
    </row>
    <row r="46" spans="1:7" x14ac:dyDescent="0.25">
      <c r="A46" s="16"/>
      <c r="B46" s="17"/>
      <c r="C46" s="17"/>
      <c r="D46" s="9"/>
      <c r="E46" s="9"/>
      <c r="F46" s="9"/>
      <c r="G46" s="21" t="str">
        <f t="shared" si="0"/>
        <v/>
      </c>
    </row>
    <row r="47" spans="1:7" x14ac:dyDescent="0.25">
      <c r="A47" s="16"/>
      <c r="B47" s="17"/>
      <c r="C47" s="17"/>
      <c r="D47" s="9"/>
      <c r="E47" s="9"/>
      <c r="F47" s="9"/>
      <c r="G47" s="21" t="str">
        <f t="shared" si="0"/>
        <v/>
      </c>
    </row>
    <row r="48" spans="1:7" x14ac:dyDescent="0.25">
      <c r="A48" s="16"/>
      <c r="B48" s="17"/>
      <c r="C48" s="17"/>
      <c r="D48" s="9"/>
      <c r="E48" s="9"/>
      <c r="F48" s="9"/>
      <c r="G48" s="21" t="str">
        <f t="shared" si="0"/>
        <v/>
      </c>
    </row>
    <row r="49" spans="1:7" x14ac:dyDescent="0.25">
      <c r="A49" s="16"/>
      <c r="B49" s="17"/>
      <c r="C49" s="17"/>
      <c r="D49" s="9"/>
      <c r="E49" s="9"/>
      <c r="F49" s="9"/>
      <c r="G49" s="21" t="str">
        <f t="shared" si="0"/>
        <v/>
      </c>
    </row>
    <row r="50" spans="1:7" x14ac:dyDescent="0.25">
      <c r="A50" s="16"/>
      <c r="B50" s="17"/>
      <c r="C50" s="17"/>
      <c r="D50" s="9"/>
      <c r="E50" s="9"/>
      <c r="F50" s="9"/>
      <c r="G50" s="21" t="str">
        <f t="shared" si="0"/>
        <v/>
      </c>
    </row>
    <row r="51" spans="1:7" x14ac:dyDescent="0.25">
      <c r="A51" s="16"/>
      <c r="B51" s="17"/>
      <c r="C51" s="17"/>
      <c r="D51" s="9"/>
      <c r="E51" s="9"/>
      <c r="F51" s="9"/>
      <c r="G51" s="21" t="str">
        <f t="shared" si="0"/>
        <v/>
      </c>
    </row>
    <row r="52" spans="1:7" x14ac:dyDescent="0.25">
      <c r="A52" s="16"/>
      <c r="B52" s="17"/>
      <c r="C52" s="17"/>
      <c r="D52" s="9"/>
      <c r="E52" s="9"/>
      <c r="F52" s="9"/>
      <c r="G52" s="21" t="str">
        <f t="shared" si="0"/>
        <v/>
      </c>
    </row>
    <row r="53" spans="1:7" x14ac:dyDescent="0.25">
      <c r="A53" s="16"/>
      <c r="B53" s="17"/>
      <c r="C53" s="17"/>
      <c r="D53" s="9"/>
      <c r="E53" s="9"/>
      <c r="F53" s="9"/>
      <c r="G53" s="21" t="str">
        <f t="shared" si="0"/>
        <v/>
      </c>
    </row>
    <row r="54" spans="1:7" x14ac:dyDescent="0.25">
      <c r="A54" s="31"/>
      <c r="B54" s="17"/>
      <c r="C54" s="17"/>
      <c r="D54" s="9"/>
      <c r="E54" s="9"/>
      <c r="F54" s="9"/>
      <c r="G54" s="21" t="str">
        <f t="shared" si="0"/>
        <v/>
      </c>
    </row>
    <row r="55" spans="1:7" x14ac:dyDescent="0.25">
      <c r="A55" s="16"/>
      <c r="B55" s="17"/>
      <c r="C55" s="17"/>
      <c r="D55" s="9"/>
      <c r="E55" s="9"/>
      <c r="F55" s="9"/>
      <c r="G55" s="21" t="str">
        <f t="shared" si="0"/>
        <v/>
      </c>
    </row>
    <row r="56" spans="1:7" x14ac:dyDescent="0.25">
      <c r="A56" s="16"/>
      <c r="B56" s="17"/>
      <c r="C56" s="17"/>
      <c r="D56" s="9"/>
      <c r="E56" s="9"/>
      <c r="F56" s="9"/>
      <c r="G56" s="21" t="str">
        <f t="shared" si="0"/>
        <v/>
      </c>
    </row>
    <row r="57" spans="1:7" x14ac:dyDescent="0.25">
      <c r="A57" s="16"/>
      <c r="B57" s="17"/>
      <c r="C57" s="17"/>
      <c r="D57" s="9"/>
      <c r="E57" s="9"/>
      <c r="F57" s="9"/>
      <c r="G57" s="21" t="str">
        <f t="shared" si="0"/>
        <v/>
      </c>
    </row>
    <row r="58" spans="1:7" x14ac:dyDescent="0.25">
      <c r="A58" s="16"/>
      <c r="B58" s="17"/>
      <c r="C58" s="17"/>
      <c r="D58" s="9"/>
      <c r="E58" s="9"/>
      <c r="F58" s="9"/>
      <c r="G58" s="21" t="str">
        <f t="shared" si="0"/>
        <v/>
      </c>
    </row>
    <row r="59" spans="1:7" x14ac:dyDescent="0.25">
      <c r="A59" s="16"/>
      <c r="B59" s="17"/>
      <c r="C59" s="17"/>
      <c r="D59" s="9"/>
      <c r="E59" s="9"/>
      <c r="F59" s="9"/>
      <c r="G59" s="21" t="str">
        <f t="shared" si="0"/>
        <v/>
      </c>
    </row>
    <row r="60" spans="1:7" x14ac:dyDescent="0.25">
      <c r="A60" s="16"/>
      <c r="B60" s="17"/>
      <c r="C60" s="17"/>
      <c r="D60" s="9"/>
      <c r="E60" s="9"/>
      <c r="F60" s="9"/>
      <c r="G60" s="21" t="str">
        <f t="shared" si="0"/>
        <v/>
      </c>
    </row>
    <row r="61" spans="1:7" x14ac:dyDescent="0.25">
      <c r="A61" s="16"/>
      <c r="B61" s="17"/>
      <c r="C61" s="17"/>
      <c r="D61" s="9"/>
      <c r="E61" s="9"/>
      <c r="F61" s="9"/>
      <c r="G61" s="21" t="str">
        <f t="shared" si="0"/>
        <v/>
      </c>
    </row>
    <row r="62" spans="1:7" x14ac:dyDescent="0.25">
      <c r="A62" s="16"/>
      <c r="B62" s="17"/>
      <c r="C62" s="17"/>
      <c r="D62" s="9"/>
      <c r="E62" s="9"/>
      <c r="F62" s="9"/>
      <c r="G62" s="21" t="str">
        <f t="shared" si="0"/>
        <v/>
      </c>
    </row>
    <row r="63" spans="1:7" x14ac:dyDescent="0.25">
      <c r="A63" s="16"/>
      <c r="B63" s="17"/>
      <c r="C63" s="17"/>
      <c r="D63" s="9"/>
      <c r="E63" s="9"/>
      <c r="F63" s="9"/>
      <c r="G63" s="21" t="str">
        <f t="shared" si="0"/>
        <v/>
      </c>
    </row>
    <row r="64" spans="1:7" x14ac:dyDescent="0.25">
      <c r="A64" s="16"/>
      <c r="B64" s="17"/>
      <c r="C64" s="17"/>
      <c r="D64" s="9"/>
      <c r="E64" s="9"/>
      <c r="F64" s="9"/>
      <c r="G64" s="21" t="str">
        <f t="shared" si="0"/>
        <v/>
      </c>
    </row>
    <row r="65" spans="1:7" x14ac:dyDescent="0.25">
      <c r="A65" s="16"/>
      <c r="B65" s="17"/>
      <c r="C65" s="17"/>
      <c r="D65" s="9"/>
      <c r="E65" s="9"/>
      <c r="F65" s="9"/>
      <c r="G65" s="21" t="str">
        <f t="shared" si="0"/>
        <v/>
      </c>
    </row>
    <row r="66" spans="1:7" x14ac:dyDescent="0.25">
      <c r="A66" s="16"/>
      <c r="B66" s="17"/>
      <c r="C66" s="17"/>
      <c r="D66" s="9"/>
      <c r="E66" s="9"/>
      <c r="F66" s="9"/>
      <c r="G66" s="21" t="str">
        <f t="shared" ref="G66:G129" si="1">IF(D66="","",IF(C66&gt;B66,C66-B66,C66-B66+1))</f>
        <v/>
      </c>
    </row>
    <row r="67" spans="1:7" x14ac:dyDescent="0.25">
      <c r="A67" s="16"/>
      <c r="B67" s="17"/>
      <c r="C67" s="17"/>
      <c r="D67" s="9"/>
      <c r="E67" s="9"/>
      <c r="F67" s="9"/>
      <c r="G67" s="21" t="str">
        <f t="shared" si="1"/>
        <v/>
      </c>
    </row>
    <row r="68" spans="1:7" x14ac:dyDescent="0.25">
      <c r="A68" s="16"/>
      <c r="B68" s="17"/>
      <c r="C68" s="17"/>
      <c r="D68" s="9"/>
      <c r="E68" s="9"/>
      <c r="F68" s="9"/>
      <c r="G68" s="21" t="str">
        <f t="shared" si="1"/>
        <v/>
      </c>
    </row>
    <row r="69" spans="1:7" x14ac:dyDescent="0.25">
      <c r="A69" s="16"/>
      <c r="B69" s="17"/>
      <c r="C69" s="17"/>
      <c r="D69" s="9"/>
      <c r="E69" s="9"/>
      <c r="F69" s="9"/>
      <c r="G69" s="21" t="str">
        <f t="shared" si="1"/>
        <v/>
      </c>
    </row>
    <row r="70" spans="1:7" x14ac:dyDescent="0.25">
      <c r="A70" s="16"/>
      <c r="B70" s="17"/>
      <c r="C70" s="17"/>
      <c r="D70" s="9"/>
      <c r="E70" s="9"/>
      <c r="F70" s="9"/>
      <c r="G70" s="21" t="str">
        <f t="shared" si="1"/>
        <v/>
      </c>
    </row>
    <row r="71" spans="1:7" x14ac:dyDescent="0.25">
      <c r="A71" s="16"/>
      <c r="B71" s="17"/>
      <c r="C71" s="17"/>
      <c r="D71" s="9"/>
      <c r="E71" s="9"/>
      <c r="F71" s="9"/>
      <c r="G71" s="21" t="str">
        <f t="shared" si="1"/>
        <v/>
      </c>
    </row>
    <row r="72" spans="1:7" x14ac:dyDescent="0.25">
      <c r="A72" s="16"/>
      <c r="B72" s="17"/>
      <c r="C72" s="17"/>
      <c r="D72" s="9"/>
      <c r="E72" s="9"/>
      <c r="F72" s="9"/>
      <c r="G72" s="21" t="str">
        <f t="shared" si="1"/>
        <v/>
      </c>
    </row>
    <row r="73" spans="1:7" x14ac:dyDescent="0.25">
      <c r="A73" s="16"/>
      <c r="B73" s="17"/>
      <c r="C73" s="17"/>
      <c r="D73" s="9"/>
      <c r="E73" s="9"/>
      <c r="F73" s="9"/>
      <c r="G73" s="21" t="str">
        <f t="shared" si="1"/>
        <v/>
      </c>
    </row>
    <row r="74" spans="1:7" x14ac:dyDescent="0.25">
      <c r="A74" s="16"/>
      <c r="B74" s="17"/>
      <c r="C74" s="17"/>
      <c r="D74" s="9"/>
      <c r="E74" s="9"/>
      <c r="F74" s="9"/>
      <c r="G74" s="21" t="str">
        <f t="shared" si="1"/>
        <v/>
      </c>
    </row>
    <row r="75" spans="1:7" x14ac:dyDescent="0.25">
      <c r="A75" s="16"/>
      <c r="B75" s="17"/>
      <c r="C75" s="17"/>
      <c r="D75" s="9"/>
      <c r="E75" s="9"/>
      <c r="F75" s="9"/>
      <c r="G75" s="21" t="str">
        <f t="shared" si="1"/>
        <v/>
      </c>
    </row>
    <row r="76" spans="1:7" x14ac:dyDescent="0.25">
      <c r="A76" s="16"/>
      <c r="B76" s="17"/>
      <c r="C76" s="17"/>
      <c r="D76" s="9"/>
      <c r="E76" s="9"/>
      <c r="F76" s="9"/>
      <c r="G76" s="21" t="str">
        <f t="shared" si="1"/>
        <v/>
      </c>
    </row>
    <row r="77" spans="1:7" x14ac:dyDescent="0.25">
      <c r="A77" s="16"/>
      <c r="B77" s="17"/>
      <c r="C77" s="17"/>
      <c r="D77" s="9"/>
      <c r="E77" s="9"/>
      <c r="F77" s="9"/>
      <c r="G77" s="21" t="str">
        <f t="shared" si="1"/>
        <v/>
      </c>
    </row>
    <row r="78" spans="1:7" x14ac:dyDescent="0.25">
      <c r="A78" s="16"/>
      <c r="B78" s="17"/>
      <c r="C78" s="17"/>
      <c r="D78" s="9"/>
      <c r="E78" s="9"/>
      <c r="F78" s="9"/>
      <c r="G78" s="21" t="str">
        <f t="shared" si="1"/>
        <v/>
      </c>
    </row>
    <row r="79" spans="1:7" x14ac:dyDescent="0.25">
      <c r="A79" s="16"/>
      <c r="B79" s="17"/>
      <c r="C79" s="17"/>
      <c r="D79" s="9"/>
      <c r="E79" s="9"/>
      <c r="F79" s="9"/>
      <c r="G79" s="21" t="str">
        <f t="shared" si="1"/>
        <v/>
      </c>
    </row>
    <row r="80" spans="1:7" x14ac:dyDescent="0.25">
      <c r="A80" s="31"/>
      <c r="B80" s="17"/>
      <c r="C80" s="17"/>
      <c r="D80" s="9"/>
      <c r="E80" s="9"/>
      <c r="F80" s="9"/>
      <c r="G80" s="21" t="str">
        <f t="shared" si="1"/>
        <v/>
      </c>
    </row>
    <row r="81" spans="1:7" x14ac:dyDescent="0.25">
      <c r="A81" s="31"/>
      <c r="B81" s="17"/>
      <c r="C81" s="17"/>
      <c r="D81" s="9"/>
      <c r="E81" s="9"/>
      <c r="F81" s="9"/>
      <c r="G81" s="21" t="str">
        <f t="shared" si="1"/>
        <v/>
      </c>
    </row>
    <row r="82" spans="1:7" x14ac:dyDescent="0.25">
      <c r="A82" s="31"/>
      <c r="B82" s="17"/>
      <c r="C82" s="17"/>
      <c r="D82" s="9"/>
      <c r="E82" s="9"/>
      <c r="F82" s="9"/>
      <c r="G82" s="21" t="str">
        <f t="shared" si="1"/>
        <v/>
      </c>
    </row>
    <row r="83" spans="1:7" x14ac:dyDescent="0.25">
      <c r="A83" s="16"/>
      <c r="B83" s="17"/>
      <c r="C83" s="17"/>
      <c r="D83" s="9"/>
      <c r="E83" s="9"/>
      <c r="F83" s="9"/>
      <c r="G83" s="21" t="str">
        <f t="shared" si="1"/>
        <v/>
      </c>
    </row>
    <row r="84" spans="1:7" x14ac:dyDescent="0.25">
      <c r="A84" s="31"/>
      <c r="B84" s="17"/>
      <c r="C84" s="17"/>
      <c r="D84" s="9"/>
      <c r="E84" s="9"/>
      <c r="F84" s="9"/>
      <c r="G84" s="21" t="str">
        <f t="shared" si="1"/>
        <v/>
      </c>
    </row>
    <row r="85" spans="1:7" x14ac:dyDescent="0.25">
      <c r="A85" s="16"/>
      <c r="B85" s="17"/>
      <c r="C85" s="17"/>
      <c r="D85" s="9"/>
      <c r="E85" s="9"/>
      <c r="F85" s="9"/>
      <c r="G85" s="21" t="str">
        <f t="shared" si="1"/>
        <v/>
      </c>
    </row>
    <row r="86" spans="1:7" x14ac:dyDescent="0.25">
      <c r="A86" s="16"/>
      <c r="B86" s="17"/>
      <c r="C86" s="17"/>
      <c r="D86" s="9"/>
      <c r="E86" s="9"/>
      <c r="F86" s="9"/>
      <c r="G86" s="21" t="str">
        <f t="shared" si="1"/>
        <v/>
      </c>
    </row>
    <row r="87" spans="1:7" x14ac:dyDescent="0.25">
      <c r="A87" s="16"/>
      <c r="B87" s="17"/>
      <c r="C87" s="17"/>
      <c r="D87" s="9"/>
      <c r="E87" s="9"/>
      <c r="F87" s="9"/>
      <c r="G87" s="21" t="str">
        <f t="shared" si="1"/>
        <v/>
      </c>
    </row>
    <row r="88" spans="1:7" x14ac:dyDescent="0.25">
      <c r="A88" s="16"/>
      <c r="B88" s="17"/>
      <c r="C88" s="17"/>
      <c r="D88" s="9"/>
      <c r="E88" s="9"/>
      <c r="F88" s="9"/>
      <c r="G88" s="21" t="str">
        <f t="shared" si="1"/>
        <v/>
      </c>
    </row>
    <row r="89" spans="1:7" x14ac:dyDescent="0.25">
      <c r="A89" s="16"/>
      <c r="B89" s="17"/>
      <c r="C89" s="17"/>
      <c r="D89" s="9"/>
      <c r="E89" s="9"/>
      <c r="F89" s="9"/>
      <c r="G89" s="21" t="str">
        <f t="shared" si="1"/>
        <v/>
      </c>
    </row>
    <row r="90" spans="1:7" x14ac:dyDescent="0.25">
      <c r="A90" s="16"/>
      <c r="B90" s="17"/>
      <c r="C90" s="17"/>
      <c r="D90" s="9"/>
      <c r="E90" s="9"/>
      <c r="F90" s="9"/>
      <c r="G90" s="21" t="str">
        <f t="shared" si="1"/>
        <v/>
      </c>
    </row>
    <row r="91" spans="1:7" x14ac:dyDescent="0.25">
      <c r="A91" s="16"/>
      <c r="B91" s="17"/>
      <c r="C91" s="17"/>
      <c r="D91" s="9"/>
      <c r="E91" s="9"/>
      <c r="F91" s="9"/>
      <c r="G91" s="21" t="str">
        <f t="shared" si="1"/>
        <v/>
      </c>
    </row>
    <row r="92" spans="1:7" x14ac:dyDescent="0.25">
      <c r="A92" s="16"/>
      <c r="B92" s="17"/>
      <c r="C92" s="17"/>
      <c r="D92" s="9"/>
      <c r="E92" s="9"/>
      <c r="F92" s="9"/>
      <c r="G92" s="21" t="str">
        <f t="shared" si="1"/>
        <v/>
      </c>
    </row>
    <row r="93" spans="1:7" x14ac:dyDescent="0.25">
      <c r="A93" s="16"/>
      <c r="B93" s="17"/>
      <c r="C93" s="17"/>
      <c r="D93" s="9"/>
      <c r="E93" s="9"/>
      <c r="F93" s="9"/>
      <c r="G93" s="21" t="str">
        <f t="shared" si="1"/>
        <v/>
      </c>
    </row>
    <row r="94" spans="1:7" x14ac:dyDescent="0.25">
      <c r="A94" s="16"/>
      <c r="B94" s="17"/>
      <c r="C94" s="17"/>
      <c r="D94" s="9"/>
      <c r="E94" s="9"/>
      <c r="F94" s="9"/>
      <c r="G94" s="21" t="str">
        <f t="shared" si="1"/>
        <v/>
      </c>
    </row>
    <row r="95" spans="1:7" x14ac:dyDescent="0.25">
      <c r="A95" s="16"/>
      <c r="B95" s="17"/>
      <c r="C95" s="17"/>
      <c r="D95" s="9"/>
      <c r="E95" s="9"/>
      <c r="F95" s="9"/>
      <c r="G95" s="21" t="str">
        <f t="shared" si="1"/>
        <v/>
      </c>
    </row>
    <row r="96" spans="1:7" x14ac:dyDescent="0.25">
      <c r="A96" s="16"/>
      <c r="B96" s="17"/>
      <c r="C96" s="17"/>
      <c r="D96" s="9"/>
      <c r="E96" s="9"/>
      <c r="F96" s="9"/>
      <c r="G96" s="21" t="str">
        <f t="shared" si="1"/>
        <v/>
      </c>
    </row>
    <row r="97" spans="1:7" x14ac:dyDescent="0.25">
      <c r="A97" s="16"/>
      <c r="B97" s="17"/>
      <c r="C97" s="17"/>
      <c r="D97" s="9"/>
      <c r="E97" s="9"/>
      <c r="F97" s="9"/>
      <c r="G97" s="21" t="str">
        <f t="shared" si="1"/>
        <v/>
      </c>
    </row>
    <row r="98" spans="1:7" x14ac:dyDescent="0.25">
      <c r="A98" s="16"/>
      <c r="B98" s="17"/>
      <c r="C98" s="17"/>
      <c r="D98" s="9"/>
      <c r="E98" s="9"/>
      <c r="F98" s="9"/>
      <c r="G98" s="21" t="str">
        <f t="shared" si="1"/>
        <v/>
      </c>
    </row>
    <row r="99" spans="1:7" x14ac:dyDescent="0.25">
      <c r="A99" s="16"/>
      <c r="B99" s="17"/>
      <c r="C99" s="17"/>
      <c r="D99" s="9"/>
      <c r="E99" s="9"/>
      <c r="F99" s="9"/>
      <c r="G99" s="21" t="str">
        <f t="shared" si="1"/>
        <v/>
      </c>
    </row>
    <row r="100" spans="1:7" x14ac:dyDescent="0.25">
      <c r="A100" s="16"/>
      <c r="B100" s="17"/>
      <c r="C100" s="17"/>
      <c r="D100" s="9"/>
      <c r="E100" s="9"/>
      <c r="F100" s="9"/>
      <c r="G100" s="21" t="str">
        <f t="shared" si="1"/>
        <v/>
      </c>
    </row>
    <row r="101" spans="1:7" x14ac:dyDescent="0.25">
      <c r="A101" s="16"/>
      <c r="B101" s="17"/>
      <c r="C101" s="17"/>
      <c r="D101" s="9"/>
      <c r="E101" s="9"/>
      <c r="F101" s="9"/>
      <c r="G101" s="21" t="str">
        <f t="shared" si="1"/>
        <v/>
      </c>
    </row>
    <row r="102" spans="1:7" x14ac:dyDescent="0.25">
      <c r="A102" s="16"/>
      <c r="B102" s="17"/>
      <c r="C102" s="17"/>
      <c r="D102" s="9"/>
      <c r="E102" s="9"/>
      <c r="F102" s="9"/>
      <c r="G102" s="21" t="str">
        <f t="shared" si="1"/>
        <v/>
      </c>
    </row>
    <row r="103" spans="1:7" x14ac:dyDescent="0.25">
      <c r="A103" s="16"/>
      <c r="B103" s="17"/>
      <c r="C103" s="17"/>
      <c r="D103" s="9"/>
      <c r="E103" s="9"/>
      <c r="F103" s="9"/>
      <c r="G103" s="21" t="str">
        <f t="shared" si="1"/>
        <v/>
      </c>
    </row>
    <row r="104" spans="1:7" x14ac:dyDescent="0.25">
      <c r="A104" s="16"/>
      <c r="B104" s="17"/>
      <c r="C104" s="17"/>
      <c r="D104" s="9"/>
      <c r="E104" s="9"/>
      <c r="F104" s="9"/>
      <c r="G104" s="21" t="str">
        <f t="shared" si="1"/>
        <v/>
      </c>
    </row>
    <row r="105" spans="1:7" x14ac:dyDescent="0.25">
      <c r="A105" s="16"/>
      <c r="B105" s="17"/>
      <c r="C105" s="17"/>
      <c r="D105" s="9"/>
      <c r="E105" s="9"/>
      <c r="F105" s="9"/>
      <c r="G105" s="21" t="str">
        <f t="shared" si="1"/>
        <v/>
      </c>
    </row>
    <row r="106" spans="1:7" x14ac:dyDescent="0.25">
      <c r="A106" s="16"/>
      <c r="B106" s="17"/>
      <c r="C106" s="17"/>
      <c r="D106" s="9"/>
      <c r="E106" s="9"/>
      <c r="F106" s="9"/>
      <c r="G106" s="21" t="str">
        <f t="shared" si="1"/>
        <v/>
      </c>
    </row>
    <row r="107" spans="1:7" x14ac:dyDescent="0.25">
      <c r="A107" s="16"/>
      <c r="B107" s="17"/>
      <c r="C107" s="17"/>
      <c r="D107" s="9"/>
      <c r="E107" s="9"/>
      <c r="F107" s="9"/>
      <c r="G107" s="21" t="str">
        <f t="shared" si="1"/>
        <v/>
      </c>
    </row>
    <row r="108" spans="1:7" x14ac:dyDescent="0.25">
      <c r="A108" s="16"/>
      <c r="B108" s="17"/>
      <c r="C108" s="17"/>
      <c r="D108" s="9"/>
      <c r="E108" s="9"/>
      <c r="F108" s="9"/>
      <c r="G108" s="21" t="str">
        <f t="shared" si="1"/>
        <v/>
      </c>
    </row>
    <row r="109" spans="1:7" x14ac:dyDescent="0.25">
      <c r="A109" s="16"/>
      <c r="B109" s="17"/>
      <c r="C109" s="17"/>
      <c r="D109" s="9"/>
      <c r="E109" s="9"/>
      <c r="F109" s="9"/>
      <c r="G109" s="21" t="str">
        <f t="shared" si="1"/>
        <v/>
      </c>
    </row>
    <row r="110" spans="1:7" x14ac:dyDescent="0.25">
      <c r="A110" s="16"/>
      <c r="B110" s="17"/>
      <c r="C110" s="17"/>
      <c r="D110" s="9"/>
      <c r="E110" s="9"/>
      <c r="F110" s="9"/>
      <c r="G110" s="21" t="str">
        <f t="shared" si="1"/>
        <v/>
      </c>
    </row>
    <row r="111" spans="1:7" x14ac:dyDescent="0.25">
      <c r="A111" s="16"/>
      <c r="B111" s="17"/>
      <c r="C111" s="17"/>
      <c r="D111" s="9"/>
      <c r="E111" s="9"/>
      <c r="F111" s="9"/>
      <c r="G111" s="21" t="str">
        <f t="shared" si="1"/>
        <v/>
      </c>
    </row>
    <row r="112" spans="1:7" x14ac:dyDescent="0.25">
      <c r="A112" s="16"/>
      <c r="B112" s="17"/>
      <c r="C112" s="17"/>
      <c r="D112" s="9"/>
      <c r="E112" s="9"/>
      <c r="F112" s="9"/>
      <c r="G112" s="21" t="str">
        <f t="shared" si="1"/>
        <v/>
      </c>
    </row>
    <row r="113" spans="1:7" x14ac:dyDescent="0.25">
      <c r="A113" s="16"/>
      <c r="B113" s="17"/>
      <c r="C113" s="17"/>
      <c r="D113" s="9"/>
      <c r="E113" s="9"/>
      <c r="F113" s="9"/>
      <c r="G113" s="21" t="str">
        <f t="shared" si="1"/>
        <v/>
      </c>
    </row>
    <row r="114" spans="1:7" x14ac:dyDescent="0.25">
      <c r="A114" s="16"/>
      <c r="B114" s="17"/>
      <c r="C114" s="17"/>
      <c r="D114" s="9"/>
      <c r="E114" s="9"/>
      <c r="F114" s="9"/>
      <c r="G114" s="21" t="str">
        <f t="shared" si="1"/>
        <v/>
      </c>
    </row>
    <row r="115" spans="1:7" x14ac:dyDescent="0.25">
      <c r="A115" s="16"/>
      <c r="B115" s="17"/>
      <c r="C115" s="17"/>
      <c r="D115" s="9"/>
      <c r="E115" s="9"/>
      <c r="F115" s="9"/>
      <c r="G115" s="21" t="str">
        <f t="shared" si="1"/>
        <v/>
      </c>
    </row>
    <row r="116" spans="1:7" x14ac:dyDescent="0.25">
      <c r="A116" s="16"/>
      <c r="B116" s="17"/>
      <c r="C116" s="17"/>
      <c r="D116" s="9"/>
      <c r="E116" s="9"/>
      <c r="F116" s="9"/>
      <c r="G116" s="21" t="str">
        <f t="shared" si="1"/>
        <v/>
      </c>
    </row>
    <row r="117" spans="1:7" x14ac:dyDescent="0.25">
      <c r="A117" s="16"/>
      <c r="B117" s="17"/>
      <c r="C117" s="17"/>
      <c r="D117" s="9"/>
      <c r="E117" s="9"/>
      <c r="F117" s="9"/>
      <c r="G117" s="21" t="str">
        <f t="shared" si="1"/>
        <v/>
      </c>
    </row>
    <row r="118" spans="1:7" x14ac:dyDescent="0.25">
      <c r="A118" s="16"/>
      <c r="B118" s="17"/>
      <c r="C118" s="17"/>
      <c r="D118" s="9"/>
      <c r="E118" s="9"/>
      <c r="F118" s="9"/>
      <c r="G118" s="21" t="str">
        <f t="shared" si="1"/>
        <v/>
      </c>
    </row>
    <row r="119" spans="1:7" x14ac:dyDescent="0.25">
      <c r="A119" s="16"/>
      <c r="B119" s="17"/>
      <c r="C119" s="17"/>
      <c r="D119" s="9"/>
      <c r="E119" s="9"/>
      <c r="F119" s="9"/>
      <c r="G119" s="21" t="str">
        <f t="shared" si="1"/>
        <v/>
      </c>
    </row>
    <row r="120" spans="1:7" x14ac:dyDescent="0.25">
      <c r="A120" s="16"/>
      <c r="B120" s="17"/>
      <c r="C120" s="17"/>
      <c r="D120" s="9"/>
      <c r="E120" s="9"/>
      <c r="F120" s="9"/>
      <c r="G120" s="21" t="str">
        <f t="shared" si="1"/>
        <v/>
      </c>
    </row>
    <row r="121" spans="1:7" x14ac:dyDescent="0.25">
      <c r="A121" s="16"/>
      <c r="B121" s="17"/>
      <c r="C121" s="17"/>
      <c r="D121" s="9"/>
      <c r="E121" s="9"/>
      <c r="F121" s="9"/>
      <c r="G121" s="21" t="str">
        <f t="shared" si="1"/>
        <v/>
      </c>
    </row>
    <row r="122" spans="1:7" x14ac:dyDescent="0.25">
      <c r="A122" s="16"/>
      <c r="B122" s="17"/>
      <c r="C122" s="17"/>
      <c r="D122" s="9"/>
      <c r="E122" s="9"/>
      <c r="F122" s="9"/>
      <c r="G122" s="21" t="str">
        <f t="shared" si="1"/>
        <v/>
      </c>
    </row>
    <row r="123" spans="1:7" x14ac:dyDescent="0.25">
      <c r="A123" s="16"/>
      <c r="B123" s="17"/>
      <c r="C123" s="17"/>
      <c r="D123" s="9"/>
      <c r="E123" s="9"/>
      <c r="F123" s="9"/>
      <c r="G123" s="21" t="str">
        <f t="shared" si="1"/>
        <v/>
      </c>
    </row>
    <row r="124" spans="1:7" x14ac:dyDescent="0.25">
      <c r="A124" s="16"/>
      <c r="B124" s="17"/>
      <c r="C124" s="17"/>
      <c r="D124" s="9"/>
      <c r="E124" s="9"/>
      <c r="F124" s="9"/>
      <c r="G124" s="21" t="str">
        <f t="shared" si="1"/>
        <v/>
      </c>
    </row>
    <row r="125" spans="1:7" x14ac:dyDescent="0.25">
      <c r="A125" s="16"/>
      <c r="B125" s="17"/>
      <c r="C125" s="17"/>
      <c r="D125" s="9"/>
      <c r="E125" s="9"/>
      <c r="F125" s="9"/>
      <c r="G125" s="21" t="str">
        <f t="shared" si="1"/>
        <v/>
      </c>
    </row>
    <row r="126" spans="1:7" x14ac:dyDescent="0.25">
      <c r="A126" s="16"/>
      <c r="B126" s="17"/>
      <c r="C126" s="17"/>
      <c r="D126" s="9"/>
      <c r="E126" s="9"/>
      <c r="F126" s="9"/>
      <c r="G126" s="21" t="str">
        <f t="shared" si="1"/>
        <v/>
      </c>
    </row>
    <row r="127" spans="1:7" x14ac:dyDescent="0.25">
      <c r="A127" s="16"/>
      <c r="B127" s="17"/>
      <c r="C127" s="17"/>
      <c r="D127" s="9"/>
      <c r="E127" s="9"/>
      <c r="F127" s="9"/>
      <c r="G127" s="21" t="str">
        <f t="shared" si="1"/>
        <v/>
      </c>
    </row>
    <row r="128" spans="1:7" x14ac:dyDescent="0.25">
      <c r="A128" s="16"/>
      <c r="B128" s="17"/>
      <c r="C128" s="17"/>
      <c r="D128" s="9"/>
      <c r="E128" s="9"/>
      <c r="F128" s="9"/>
      <c r="G128" s="21" t="str">
        <f t="shared" si="1"/>
        <v/>
      </c>
    </row>
    <row r="129" spans="1:7" x14ac:dyDescent="0.25">
      <c r="A129" s="16"/>
      <c r="B129" s="17"/>
      <c r="C129" s="17"/>
      <c r="D129" s="9"/>
      <c r="E129" s="9"/>
      <c r="F129" s="9"/>
      <c r="G129" s="21" t="str">
        <f t="shared" si="1"/>
        <v/>
      </c>
    </row>
    <row r="130" spans="1:7" x14ac:dyDescent="0.25">
      <c r="A130" s="16"/>
      <c r="B130" s="17"/>
      <c r="C130" s="17"/>
      <c r="D130" s="9"/>
      <c r="E130" s="9"/>
      <c r="F130" s="9"/>
      <c r="G130" s="21" t="str">
        <f t="shared" ref="G130:G193" si="2">IF(D130="","",IF(C130&gt;B130,C130-B130,C130-B130+1))</f>
        <v/>
      </c>
    </row>
    <row r="131" spans="1:7" x14ac:dyDescent="0.25">
      <c r="A131" s="16"/>
      <c r="B131" s="17"/>
      <c r="C131" s="17"/>
      <c r="D131" s="9"/>
      <c r="E131" s="9"/>
      <c r="F131" s="9"/>
      <c r="G131" s="21" t="str">
        <f t="shared" si="2"/>
        <v/>
      </c>
    </row>
    <row r="132" spans="1:7" x14ac:dyDescent="0.25">
      <c r="A132" s="16"/>
      <c r="B132" s="17"/>
      <c r="C132" s="17"/>
      <c r="D132" s="9"/>
      <c r="E132" s="9"/>
      <c r="F132" s="9"/>
      <c r="G132" s="21" t="str">
        <f t="shared" si="2"/>
        <v/>
      </c>
    </row>
    <row r="133" spans="1:7" x14ac:dyDescent="0.25">
      <c r="A133" s="16"/>
      <c r="B133" s="17"/>
      <c r="C133" s="17"/>
      <c r="D133" s="9"/>
      <c r="E133" s="9"/>
      <c r="F133" s="9"/>
      <c r="G133" s="21" t="str">
        <f t="shared" si="2"/>
        <v/>
      </c>
    </row>
    <row r="134" spans="1:7" x14ac:dyDescent="0.25">
      <c r="A134" s="16"/>
      <c r="B134" s="17"/>
      <c r="C134" s="17"/>
      <c r="D134" s="9"/>
      <c r="E134" s="9"/>
      <c r="F134" s="9"/>
      <c r="G134" s="21" t="str">
        <f t="shared" si="2"/>
        <v/>
      </c>
    </row>
    <row r="135" spans="1:7" x14ac:dyDescent="0.25">
      <c r="A135" s="16"/>
      <c r="B135" s="17"/>
      <c r="C135" s="17"/>
      <c r="D135" s="9"/>
      <c r="E135" s="9"/>
      <c r="F135" s="9"/>
      <c r="G135" s="21" t="str">
        <f t="shared" si="2"/>
        <v/>
      </c>
    </row>
    <row r="136" spans="1:7" x14ac:dyDescent="0.25">
      <c r="A136" s="16"/>
      <c r="B136" s="17"/>
      <c r="C136" s="17"/>
      <c r="D136" s="9"/>
      <c r="E136" s="9"/>
      <c r="F136" s="9"/>
      <c r="G136" s="21" t="str">
        <f t="shared" si="2"/>
        <v/>
      </c>
    </row>
    <row r="137" spans="1:7" x14ac:dyDescent="0.25">
      <c r="A137" s="16"/>
      <c r="B137" s="17"/>
      <c r="C137" s="17"/>
      <c r="D137" s="9"/>
      <c r="E137" s="9"/>
      <c r="F137" s="9"/>
      <c r="G137" s="21" t="str">
        <f t="shared" si="2"/>
        <v/>
      </c>
    </row>
    <row r="138" spans="1:7" x14ac:dyDescent="0.25">
      <c r="A138" s="16"/>
      <c r="B138" s="17"/>
      <c r="C138" s="17"/>
      <c r="D138" s="9"/>
      <c r="E138" s="9"/>
      <c r="F138" s="9"/>
      <c r="G138" s="21" t="str">
        <f t="shared" si="2"/>
        <v/>
      </c>
    </row>
    <row r="139" spans="1:7" x14ac:dyDescent="0.25">
      <c r="A139" s="16"/>
      <c r="B139" s="17"/>
      <c r="C139" s="17"/>
      <c r="D139" s="9"/>
      <c r="E139" s="9"/>
      <c r="F139" s="9"/>
      <c r="G139" s="21" t="str">
        <f t="shared" si="2"/>
        <v/>
      </c>
    </row>
    <row r="140" spans="1:7" x14ac:dyDescent="0.25">
      <c r="A140" s="16"/>
      <c r="B140" s="17"/>
      <c r="C140" s="17"/>
      <c r="D140" s="9"/>
      <c r="E140" s="9"/>
      <c r="F140" s="9"/>
      <c r="G140" s="21" t="str">
        <f t="shared" si="2"/>
        <v/>
      </c>
    </row>
    <row r="141" spans="1:7" x14ac:dyDescent="0.25">
      <c r="A141" s="16"/>
      <c r="B141" s="17"/>
      <c r="C141" s="17"/>
      <c r="D141" s="9"/>
      <c r="E141" s="9"/>
      <c r="F141" s="9"/>
      <c r="G141" s="21" t="str">
        <f t="shared" si="2"/>
        <v/>
      </c>
    </row>
    <row r="142" spans="1:7" x14ac:dyDescent="0.25">
      <c r="A142" s="16"/>
      <c r="B142" s="17"/>
      <c r="C142" s="17"/>
      <c r="D142" s="9"/>
      <c r="E142" s="9"/>
      <c r="F142" s="9"/>
      <c r="G142" s="21" t="str">
        <f t="shared" si="2"/>
        <v/>
      </c>
    </row>
    <row r="143" spans="1:7" x14ac:dyDescent="0.25">
      <c r="A143" s="16"/>
      <c r="B143" s="17"/>
      <c r="C143" s="17"/>
      <c r="D143" s="9"/>
      <c r="E143" s="9"/>
      <c r="F143" s="9"/>
      <c r="G143" s="21" t="str">
        <f t="shared" si="2"/>
        <v/>
      </c>
    </row>
    <row r="144" spans="1:7" x14ac:dyDescent="0.25">
      <c r="A144" s="16"/>
      <c r="B144" s="17"/>
      <c r="C144" s="17"/>
      <c r="D144" s="9"/>
      <c r="E144" s="9"/>
      <c r="F144" s="9"/>
      <c r="G144" s="21" t="str">
        <f t="shared" si="2"/>
        <v/>
      </c>
    </row>
    <row r="145" spans="1:7" x14ac:dyDescent="0.25">
      <c r="A145" s="16"/>
      <c r="B145" s="17"/>
      <c r="C145" s="17"/>
      <c r="D145" s="9"/>
      <c r="E145" s="9"/>
      <c r="F145" s="9"/>
      <c r="G145" s="21" t="str">
        <f t="shared" si="2"/>
        <v/>
      </c>
    </row>
    <row r="146" spans="1:7" x14ac:dyDescent="0.25">
      <c r="A146" s="16"/>
      <c r="B146" s="17"/>
      <c r="C146" s="17"/>
      <c r="D146" s="9"/>
      <c r="E146" s="9"/>
      <c r="F146" s="9"/>
      <c r="G146" s="21" t="str">
        <f t="shared" si="2"/>
        <v/>
      </c>
    </row>
    <row r="147" spans="1:7" x14ac:dyDescent="0.25">
      <c r="A147" s="16"/>
      <c r="B147" s="17"/>
      <c r="C147" s="17"/>
      <c r="D147" s="9"/>
      <c r="E147" s="9"/>
      <c r="F147" s="9"/>
      <c r="G147" s="21" t="str">
        <f t="shared" si="2"/>
        <v/>
      </c>
    </row>
    <row r="148" spans="1:7" x14ac:dyDescent="0.25">
      <c r="A148" s="16"/>
      <c r="B148" s="17"/>
      <c r="C148" s="17"/>
      <c r="D148" s="9"/>
      <c r="E148" s="9"/>
      <c r="F148" s="9"/>
      <c r="G148" s="21" t="str">
        <f t="shared" si="2"/>
        <v/>
      </c>
    </row>
    <row r="149" spans="1:7" x14ac:dyDescent="0.25">
      <c r="A149" s="16"/>
      <c r="B149" s="17"/>
      <c r="C149" s="17"/>
      <c r="D149" s="9"/>
      <c r="E149" s="9"/>
      <c r="F149" s="9"/>
      <c r="G149" s="21" t="str">
        <f t="shared" si="2"/>
        <v/>
      </c>
    </row>
    <row r="150" spans="1:7" x14ac:dyDescent="0.25">
      <c r="A150" s="16"/>
      <c r="B150" s="17"/>
      <c r="C150" s="17"/>
      <c r="D150" s="9"/>
      <c r="E150" s="9"/>
      <c r="F150" s="9"/>
      <c r="G150" s="21" t="str">
        <f t="shared" si="2"/>
        <v/>
      </c>
    </row>
    <row r="151" spans="1:7" x14ac:dyDescent="0.25">
      <c r="A151" s="16"/>
      <c r="B151" s="17"/>
      <c r="C151" s="17"/>
      <c r="D151" s="9"/>
      <c r="E151" s="9"/>
      <c r="F151" s="9"/>
      <c r="G151" s="21" t="str">
        <f t="shared" si="2"/>
        <v/>
      </c>
    </row>
    <row r="152" spans="1:7" x14ac:dyDescent="0.25">
      <c r="A152" s="16"/>
      <c r="B152" s="17"/>
      <c r="C152" s="17"/>
      <c r="D152" s="9"/>
      <c r="E152" s="9"/>
      <c r="F152" s="9"/>
      <c r="G152" s="21" t="str">
        <f t="shared" si="2"/>
        <v/>
      </c>
    </row>
    <row r="153" spans="1:7" x14ac:dyDescent="0.25">
      <c r="A153" s="16"/>
      <c r="B153" s="17"/>
      <c r="C153" s="17"/>
      <c r="D153" s="9"/>
      <c r="E153" s="9"/>
      <c r="F153" s="9"/>
      <c r="G153" s="21" t="str">
        <f t="shared" si="2"/>
        <v/>
      </c>
    </row>
    <row r="154" spans="1:7" x14ac:dyDescent="0.25">
      <c r="A154" s="16"/>
      <c r="B154" s="17"/>
      <c r="C154" s="17"/>
      <c r="D154" s="9"/>
      <c r="E154" s="9"/>
      <c r="F154" s="9"/>
      <c r="G154" s="21" t="str">
        <f t="shared" si="2"/>
        <v/>
      </c>
    </row>
    <row r="155" spans="1:7" x14ac:dyDescent="0.25">
      <c r="A155" s="16"/>
      <c r="B155" s="17"/>
      <c r="C155" s="17"/>
      <c r="D155" s="9"/>
      <c r="E155" s="9"/>
      <c r="F155" s="9"/>
      <c r="G155" s="21" t="str">
        <f t="shared" si="2"/>
        <v/>
      </c>
    </row>
    <row r="156" spans="1:7" x14ac:dyDescent="0.25">
      <c r="A156" s="16"/>
      <c r="B156" s="17"/>
      <c r="C156" s="17"/>
      <c r="D156" s="9"/>
      <c r="E156" s="9"/>
      <c r="F156" s="9"/>
      <c r="G156" s="21" t="str">
        <f t="shared" si="2"/>
        <v/>
      </c>
    </row>
    <row r="157" spans="1:7" x14ac:dyDescent="0.25">
      <c r="A157" s="16"/>
      <c r="B157" s="17"/>
      <c r="C157" s="17"/>
      <c r="D157" s="9"/>
      <c r="E157" s="9"/>
      <c r="F157" s="9"/>
      <c r="G157" s="21" t="str">
        <f t="shared" si="2"/>
        <v/>
      </c>
    </row>
    <row r="158" spans="1:7" x14ac:dyDescent="0.25">
      <c r="A158" s="16"/>
      <c r="B158" s="17"/>
      <c r="C158" s="17"/>
      <c r="D158" s="9"/>
      <c r="E158" s="9"/>
      <c r="F158" s="9"/>
      <c r="G158" s="21" t="str">
        <f t="shared" si="2"/>
        <v/>
      </c>
    </row>
    <row r="159" spans="1:7" x14ac:dyDescent="0.25">
      <c r="A159" s="16"/>
      <c r="B159" s="17"/>
      <c r="C159" s="17"/>
      <c r="D159" s="9"/>
      <c r="E159" s="9"/>
      <c r="F159" s="9"/>
      <c r="G159" s="21" t="str">
        <f t="shared" si="2"/>
        <v/>
      </c>
    </row>
    <row r="160" spans="1:7" x14ac:dyDescent="0.25">
      <c r="A160" s="16"/>
      <c r="B160" s="17"/>
      <c r="C160" s="17"/>
      <c r="D160" s="9"/>
      <c r="E160" s="9"/>
      <c r="F160" s="9"/>
      <c r="G160" s="21" t="str">
        <f t="shared" si="2"/>
        <v/>
      </c>
    </row>
    <row r="161" spans="1:7" x14ac:dyDescent="0.25">
      <c r="A161" s="16"/>
      <c r="B161" s="17"/>
      <c r="C161" s="17"/>
      <c r="D161" s="9"/>
      <c r="E161" s="9"/>
      <c r="F161" s="9"/>
      <c r="G161" s="21" t="str">
        <f t="shared" si="2"/>
        <v/>
      </c>
    </row>
    <row r="162" spans="1:7" x14ac:dyDescent="0.25">
      <c r="A162" s="16"/>
      <c r="B162" s="17"/>
      <c r="C162" s="17"/>
      <c r="D162" s="9"/>
      <c r="E162" s="9"/>
      <c r="F162" s="9"/>
      <c r="G162" s="21" t="str">
        <f t="shared" si="2"/>
        <v/>
      </c>
    </row>
    <row r="163" spans="1:7" x14ac:dyDescent="0.25">
      <c r="A163" s="16"/>
      <c r="B163" s="17"/>
      <c r="C163" s="17"/>
      <c r="D163" s="9"/>
      <c r="E163" s="9"/>
      <c r="F163" s="9"/>
      <c r="G163" s="21" t="str">
        <f t="shared" si="2"/>
        <v/>
      </c>
    </row>
    <row r="164" spans="1:7" x14ac:dyDescent="0.25">
      <c r="A164" s="16"/>
      <c r="B164" s="17"/>
      <c r="C164" s="17"/>
      <c r="D164" s="9"/>
      <c r="E164" s="9"/>
      <c r="F164" s="9"/>
      <c r="G164" s="21" t="str">
        <f t="shared" si="2"/>
        <v/>
      </c>
    </row>
    <row r="165" spans="1:7" x14ac:dyDescent="0.25">
      <c r="A165" s="16"/>
      <c r="B165" s="17"/>
      <c r="C165" s="17"/>
      <c r="D165" s="9"/>
      <c r="E165" s="9"/>
      <c r="F165" s="9"/>
      <c r="G165" s="21" t="str">
        <f t="shared" si="2"/>
        <v/>
      </c>
    </row>
    <row r="166" spans="1:7" x14ac:dyDescent="0.25">
      <c r="A166" s="16"/>
      <c r="B166" s="17"/>
      <c r="C166" s="17"/>
      <c r="D166" s="9"/>
      <c r="E166" s="9"/>
      <c r="F166" s="9"/>
      <c r="G166" s="21" t="str">
        <f t="shared" si="2"/>
        <v/>
      </c>
    </row>
    <row r="167" spans="1:7" x14ac:dyDescent="0.25">
      <c r="A167" s="16"/>
      <c r="B167" s="17"/>
      <c r="C167" s="17"/>
      <c r="D167" s="9"/>
      <c r="E167" s="9"/>
      <c r="F167" s="9"/>
      <c r="G167" s="21" t="str">
        <f t="shared" si="2"/>
        <v/>
      </c>
    </row>
    <row r="168" spans="1:7" x14ac:dyDescent="0.25">
      <c r="A168" s="16"/>
      <c r="B168" s="17"/>
      <c r="C168" s="17"/>
      <c r="D168" s="9"/>
      <c r="E168" s="9"/>
      <c r="F168" s="9"/>
      <c r="G168" s="21" t="str">
        <f t="shared" si="2"/>
        <v/>
      </c>
    </row>
    <row r="169" spans="1:7" x14ac:dyDescent="0.25">
      <c r="A169" s="16"/>
      <c r="B169" s="17"/>
      <c r="C169" s="17"/>
      <c r="D169" s="9"/>
      <c r="E169" s="9"/>
      <c r="F169" s="9"/>
      <c r="G169" s="21" t="str">
        <f t="shared" si="2"/>
        <v/>
      </c>
    </row>
    <row r="170" spans="1:7" x14ac:dyDescent="0.25">
      <c r="A170" s="16"/>
      <c r="B170" s="17"/>
      <c r="C170" s="17"/>
      <c r="D170" s="9"/>
      <c r="E170" s="9"/>
      <c r="F170" s="9"/>
      <c r="G170" s="21" t="str">
        <f t="shared" si="2"/>
        <v/>
      </c>
    </row>
    <row r="171" spans="1:7" x14ac:dyDescent="0.25">
      <c r="A171" s="16"/>
      <c r="B171" s="17"/>
      <c r="C171" s="17"/>
      <c r="D171" s="9"/>
      <c r="E171" s="9"/>
      <c r="F171" s="9"/>
      <c r="G171" s="21" t="str">
        <f t="shared" si="2"/>
        <v/>
      </c>
    </row>
    <row r="172" spans="1:7" x14ac:dyDescent="0.25">
      <c r="A172" s="16"/>
      <c r="B172" s="17"/>
      <c r="C172" s="17"/>
      <c r="D172" s="9"/>
      <c r="E172" s="9"/>
      <c r="F172" s="9"/>
      <c r="G172" s="21" t="str">
        <f t="shared" si="2"/>
        <v/>
      </c>
    </row>
    <row r="173" spans="1:7" x14ac:dyDescent="0.25">
      <c r="A173" s="16"/>
      <c r="B173" s="17"/>
      <c r="C173" s="17"/>
      <c r="D173" s="9"/>
      <c r="E173" s="9"/>
      <c r="F173" s="9"/>
      <c r="G173" s="21" t="str">
        <f t="shared" si="2"/>
        <v/>
      </c>
    </row>
    <row r="174" spans="1:7" x14ac:dyDescent="0.25">
      <c r="A174" s="16"/>
      <c r="B174" s="17"/>
      <c r="C174" s="17"/>
      <c r="D174" s="9"/>
      <c r="E174" s="9"/>
      <c r="F174" s="9"/>
      <c r="G174" s="21" t="str">
        <f t="shared" si="2"/>
        <v/>
      </c>
    </row>
    <row r="175" spans="1:7" x14ac:dyDescent="0.25">
      <c r="A175" s="16"/>
      <c r="B175" s="17"/>
      <c r="C175" s="17"/>
      <c r="D175" s="9"/>
      <c r="E175" s="9"/>
      <c r="F175" s="9"/>
      <c r="G175" s="21" t="str">
        <f t="shared" si="2"/>
        <v/>
      </c>
    </row>
    <row r="176" spans="1:7" x14ac:dyDescent="0.25">
      <c r="A176" s="16"/>
      <c r="B176" s="17"/>
      <c r="C176" s="17"/>
      <c r="D176" s="9"/>
      <c r="E176" s="9"/>
      <c r="F176" s="9"/>
      <c r="G176" s="21" t="str">
        <f t="shared" si="2"/>
        <v/>
      </c>
    </row>
    <row r="177" spans="1:7" x14ac:dyDescent="0.25">
      <c r="A177" s="16"/>
      <c r="B177" s="17"/>
      <c r="C177" s="17"/>
      <c r="D177" s="9"/>
      <c r="E177" s="9"/>
      <c r="F177" s="9"/>
      <c r="G177" s="21" t="str">
        <f t="shared" si="2"/>
        <v/>
      </c>
    </row>
    <row r="178" spans="1:7" x14ac:dyDescent="0.25">
      <c r="A178" s="16"/>
      <c r="B178" s="17"/>
      <c r="C178" s="17"/>
      <c r="D178" s="9"/>
      <c r="E178" s="9"/>
      <c r="F178" s="9"/>
      <c r="G178" s="21" t="str">
        <f t="shared" si="2"/>
        <v/>
      </c>
    </row>
    <row r="179" spans="1:7" x14ac:dyDescent="0.25">
      <c r="A179" s="16"/>
      <c r="B179" s="17"/>
      <c r="C179" s="17"/>
      <c r="D179" s="9"/>
      <c r="E179" s="9"/>
      <c r="F179" s="9"/>
      <c r="G179" s="21" t="str">
        <f t="shared" si="2"/>
        <v/>
      </c>
    </row>
    <row r="180" spans="1:7" x14ac:dyDescent="0.25">
      <c r="A180" s="16"/>
      <c r="B180" s="17"/>
      <c r="C180" s="17"/>
      <c r="D180" s="9"/>
      <c r="E180" s="9"/>
      <c r="F180" s="9"/>
      <c r="G180" s="21" t="str">
        <f t="shared" si="2"/>
        <v/>
      </c>
    </row>
    <row r="181" spans="1:7" x14ac:dyDescent="0.25">
      <c r="A181" s="16"/>
      <c r="B181" s="17"/>
      <c r="C181" s="17"/>
      <c r="D181" s="9"/>
      <c r="E181" s="9"/>
      <c r="F181" s="9"/>
      <c r="G181" s="21" t="str">
        <f t="shared" si="2"/>
        <v/>
      </c>
    </row>
    <row r="182" spans="1:7" x14ac:dyDescent="0.25">
      <c r="A182" s="16"/>
      <c r="B182" s="17"/>
      <c r="C182" s="17"/>
      <c r="D182" s="9"/>
      <c r="E182" s="9"/>
      <c r="F182" s="9"/>
      <c r="G182" s="21" t="str">
        <f t="shared" si="2"/>
        <v/>
      </c>
    </row>
    <row r="183" spans="1:7" x14ac:dyDescent="0.25">
      <c r="A183" s="16"/>
      <c r="B183" s="17"/>
      <c r="C183" s="17"/>
      <c r="D183" s="9"/>
      <c r="E183" s="9"/>
      <c r="F183" s="9"/>
      <c r="G183" s="21" t="str">
        <f t="shared" si="2"/>
        <v/>
      </c>
    </row>
    <row r="184" spans="1:7" x14ac:dyDescent="0.25">
      <c r="A184" s="16"/>
      <c r="B184" s="17"/>
      <c r="C184" s="17"/>
      <c r="D184" s="9"/>
      <c r="E184" s="9"/>
      <c r="F184" s="9"/>
      <c r="G184" s="21" t="str">
        <f t="shared" si="2"/>
        <v/>
      </c>
    </row>
    <row r="185" spans="1:7" x14ac:dyDescent="0.25">
      <c r="A185" s="16"/>
      <c r="B185" s="17"/>
      <c r="C185" s="17"/>
      <c r="D185" s="9"/>
      <c r="E185" s="9"/>
      <c r="F185" s="9"/>
      <c r="G185" s="21" t="str">
        <f t="shared" si="2"/>
        <v/>
      </c>
    </row>
    <row r="186" spans="1:7" x14ac:dyDescent="0.25">
      <c r="A186" s="16"/>
      <c r="B186" s="17"/>
      <c r="C186" s="17"/>
      <c r="D186" s="9"/>
      <c r="E186" s="9"/>
      <c r="F186" s="9"/>
      <c r="G186" s="21" t="str">
        <f t="shared" si="2"/>
        <v/>
      </c>
    </row>
    <row r="187" spans="1:7" x14ac:dyDescent="0.25">
      <c r="A187" s="16"/>
      <c r="B187" s="17"/>
      <c r="C187" s="17"/>
      <c r="D187" s="9"/>
      <c r="E187" s="9"/>
      <c r="F187" s="9"/>
      <c r="G187" s="21" t="str">
        <f t="shared" si="2"/>
        <v/>
      </c>
    </row>
    <row r="188" spans="1:7" x14ac:dyDescent="0.25">
      <c r="A188" s="16"/>
      <c r="B188" s="17"/>
      <c r="C188" s="17"/>
      <c r="D188" s="9"/>
      <c r="E188" s="9"/>
      <c r="F188" s="9"/>
      <c r="G188" s="21" t="str">
        <f t="shared" si="2"/>
        <v/>
      </c>
    </row>
    <row r="189" spans="1:7" x14ac:dyDescent="0.25">
      <c r="A189" s="16"/>
      <c r="B189" s="17"/>
      <c r="C189" s="17"/>
      <c r="D189" s="9"/>
      <c r="E189" s="9"/>
      <c r="F189" s="9"/>
      <c r="G189" s="21" t="str">
        <f t="shared" si="2"/>
        <v/>
      </c>
    </row>
    <row r="190" spans="1:7" x14ac:dyDescent="0.25">
      <c r="A190" s="16"/>
      <c r="B190" s="17"/>
      <c r="C190" s="17"/>
      <c r="D190" s="9"/>
      <c r="E190" s="9"/>
      <c r="F190" s="9"/>
      <c r="G190" s="21" t="str">
        <f t="shared" si="2"/>
        <v/>
      </c>
    </row>
    <row r="191" spans="1:7" x14ac:dyDescent="0.25">
      <c r="A191" s="16"/>
      <c r="B191" s="17"/>
      <c r="C191" s="17"/>
      <c r="D191" s="9"/>
      <c r="E191" s="9"/>
      <c r="F191" s="9"/>
      <c r="G191" s="21" t="str">
        <f t="shared" si="2"/>
        <v/>
      </c>
    </row>
    <row r="192" spans="1:7" x14ac:dyDescent="0.25">
      <c r="A192" s="16"/>
      <c r="B192" s="17"/>
      <c r="C192" s="17"/>
      <c r="D192" s="9"/>
      <c r="E192" s="9"/>
      <c r="F192" s="9"/>
      <c r="G192" s="21" t="str">
        <f t="shared" si="2"/>
        <v/>
      </c>
    </row>
    <row r="193" spans="1:7" x14ac:dyDescent="0.25">
      <c r="A193" s="16"/>
      <c r="B193" s="17"/>
      <c r="C193" s="17"/>
      <c r="D193" s="9"/>
      <c r="E193" s="9"/>
      <c r="F193" s="9"/>
      <c r="G193" s="21" t="str">
        <f t="shared" si="2"/>
        <v/>
      </c>
    </row>
    <row r="194" spans="1:7" x14ac:dyDescent="0.25">
      <c r="A194" s="16"/>
      <c r="B194" s="17"/>
      <c r="C194" s="17"/>
      <c r="D194" s="9"/>
      <c r="E194" s="9"/>
      <c r="F194" s="9"/>
      <c r="G194" s="21" t="str">
        <f t="shared" ref="G194:G257" si="3">IF(D194="","",IF(C194&gt;B194,C194-B194,C194-B194+1))</f>
        <v/>
      </c>
    </row>
    <row r="195" spans="1:7" x14ac:dyDescent="0.25">
      <c r="A195" s="16"/>
      <c r="B195" s="17"/>
      <c r="C195" s="17"/>
      <c r="D195" s="9"/>
      <c r="E195" s="9"/>
      <c r="F195" s="9"/>
      <c r="G195" s="21" t="str">
        <f t="shared" si="3"/>
        <v/>
      </c>
    </row>
    <row r="196" spans="1:7" x14ac:dyDescent="0.25">
      <c r="A196" s="16"/>
      <c r="B196" s="17"/>
      <c r="C196" s="17"/>
      <c r="D196" s="9"/>
      <c r="E196" s="9"/>
      <c r="F196" s="9"/>
      <c r="G196" s="21" t="str">
        <f t="shared" si="3"/>
        <v/>
      </c>
    </row>
    <row r="197" spans="1:7" x14ac:dyDescent="0.25">
      <c r="A197" s="16"/>
      <c r="B197" s="17"/>
      <c r="C197" s="17"/>
      <c r="D197" s="9"/>
      <c r="E197" s="9"/>
      <c r="F197" s="9"/>
      <c r="G197" s="21" t="str">
        <f t="shared" si="3"/>
        <v/>
      </c>
    </row>
    <row r="198" spans="1:7" x14ac:dyDescent="0.25">
      <c r="A198" s="16"/>
      <c r="B198" s="17"/>
      <c r="C198" s="17"/>
      <c r="D198" s="9"/>
      <c r="E198" s="9"/>
      <c r="F198" s="9"/>
      <c r="G198" s="21" t="str">
        <f t="shared" si="3"/>
        <v/>
      </c>
    </row>
    <row r="199" spans="1:7" x14ac:dyDescent="0.25">
      <c r="A199" s="16"/>
      <c r="B199" s="17"/>
      <c r="C199" s="17"/>
      <c r="D199" s="9"/>
      <c r="E199" s="9"/>
      <c r="F199" s="9"/>
      <c r="G199" s="21" t="str">
        <f t="shared" si="3"/>
        <v/>
      </c>
    </row>
    <row r="200" spans="1:7" x14ac:dyDescent="0.25">
      <c r="A200" s="16"/>
      <c r="B200" s="17"/>
      <c r="C200" s="17"/>
      <c r="D200" s="9"/>
      <c r="E200" s="9"/>
      <c r="F200" s="9"/>
      <c r="G200" s="21" t="str">
        <f t="shared" si="3"/>
        <v/>
      </c>
    </row>
    <row r="201" spans="1:7" x14ac:dyDescent="0.25">
      <c r="A201" s="16"/>
      <c r="B201" s="17"/>
      <c r="C201" s="17"/>
      <c r="D201" s="9"/>
      <c r="E201" s="9"/>
      <c r="F201" s="9"/>
      <c r="G201" s="21" t="str">
        <f t="shared" si="3"/>
        <v/>
      </c>
    </row>
    <row r="202" spans="1:7" x14ac:dyDescent="0.25">
      <c r="A202" s="16"/>
      <c r="B202" s="17"/>
      <c r="C202" s="17"/>
      <c r="D202" s="9"/>
      <c r="E202" s="9"/>
      <c r="F202" s="9"/>
      <c r="G202" s="21" t="str">
        <f t="shared" si="3"/>
        <v/>
      </c>
    </row>
    <row r="203" spans="1:7" x14ac:dyDescent="0.25">
      <c r="A203" s="16"/>
      <c r="B203" s="17"/>
      <c r="C203" s="17"/>
      <c r="D203" s="9"/>
      <c r="E203" s="9"/>
      <c r="F203" s="9"/>
      <c r="G203" s="21" t="str">
        <f t="shared" si="3"/>
        <v/>
      </c>
    </row>
    <row r="204" spans="1:7" x14ac:dyDescent="0.25">
      <c r="A204" s="16"/>
      <c r="B204" s="17"/>
      <c r="C204" s="17"/>
      <c r="D204" s="9"/>
      <c r="E204" s="9"/>
      <c r="F204" s="9"/>
      <c r="G204" s="21" t="str">
        <f t="shared" si="3"/>
        <v/>
      </c>
    </row>
    <row r="205" spans="1:7" x14ac:dyDescent="0.25">
      <c r="A205" s="16"/>
      <c r="B205" s="17"/>
      <c r="C205" s="17"/>
      <c r="D205" s="9"/>
      <c r="E205" s="9"/>
      <c r="F205" s="9"/>
      <c r="G205" s="21" t="str">
        <f t="shared" si="3"/>
        <v/>
      </c>
    </row>
    <row r="206" spans="1:7" x14ac:dyDescent="0.25">
      <c r="A206" s="16"/>
      <c r="B206" s="17"/>
      <c r="C206" s="17"/>
      <c r="D206" s="9"/>
      <c r="E206" s="9"/>
      <c r="F206" s="9"/>
      <c r="G206" s="21" t="str">
        <f t="shared" si="3"/>
        <v/>
      </c>
    </row>
    <row r="207" spans="1:7" x14ac:dyDescent="0.25">
      <c r="A207" s="16"/>
      <c r="B207" s="17"/>
      <c r="C207" s="17"/>
      <c r="D207" s="9"/>
      <c r="E207" s="9"/>
      <c r="F207" s="9"/>
      <c r="G207" s="21" t="str">
        <f t="shared" si="3"/>
        <v/>
      </c>
    </row>
    <row r="208" spans="1:7" x14ac:dyDescent="0.25">
      <c r="A208" s="16"/>
      <c r="B208" s="17"/>
      <c r="C208" s="17"/>
      <c r="D208" s="9"/>
      <c r="E208" s="9"/>
      <c r="F208" s="9"/>
      <c r="G208" s="21" t="str">
        <f t="shared" si="3"/>
        <v/>
      </c>
    </row>
    <row r="209" spans="1:7" x14ac:dyDescent="0.25">
      <c r="A209" s="16"/>
      <c r="B209" s="17"/>
      <c r="C209" s="17"/>
      <c r="D209" s="9"/>
      <c r="E209" s="9"/>
      <c r="F209" s="9"/>
      <c r="G209" s="21" t="str">
        <f t="shared" si="3"/>
        <v/>
      </c>
    </row>
    <row r="210" spans="1:7" x14ac:dyDescent="0.25">
      <c r="A210" s="16"/>
      <c r="B210" s="17"/>
      <c r="C210" s="17"/>
      <c r="D210" s="9"/>
      <c r="E210" s="9"/>
      <c r="F210" s="9"/>
      <c r="G210" s="21" t="str">
        <f t="shared" si="3"/>
        <v/>
      </c>
    </row>
    <row r="211" spans="1:7" x14ac:dyDescent="0.25">
      <c r="A211" s="16"/>
      <c r="B211" s="17"/>
      <c r="C211" s="17"/>
      <c r="D211" s="9"/>
      <c r="E211" s="9"/>
      <c r="F211" s="9"/>
      <c r="G211" s="21" t="str">
        <f t="shared" si="3"/>
        <v/>
      </c>
    </row>
    <row r="212" spans="1:7" x14ac:dyDescent="0.25">
      <c r="A212" s="16"/>
      <c r="B212" s="17"/>
      <c r="C212" s="17"/>
      <c r="D212" s="9"/>
      <c r="E212" s="9"/>
      <c r="F212" s="9"/>
      <c r="G212" s="21" t="str">
        <f t="shared" si="3"/>
        <v/>
      </c>
    </row>
    <row r="213" spans="1:7" x14ac:dyDescent="0.25">
      <c r="A213" s="16"/>
      <c r="B213" s="17"/>
      <c r="C213" s="17"/>
      <c r="D213" s="9"/>
      <c r="E213" s="9"/>
      <c r="F213" s="9"/>
      <c r="G213" s="21" t="str">
        <f t="shared" si="3"/>
        <v/>
      </c>
    </row>
    <row r="214" spans="1:7" x14ac:dyDescent="0.25">
      <c r="A214" s="16"/>
      <c r="B214" s="17"/>
      <c r="C214" s="17"/>
      <c r="D214" s="9"/>
      <c r="E214" s="9"/>
      <c r="F214" s="9"/>
      <c r="G214" s="21" t="str">
        <f t="shared" si="3"/>
        <v/>
      </c>
    </row>
    <row r="215" spans="1:7" x14ac:dyDescent="0.25">
      <c r="A215" s="16"/>
      <c r="B215" s="17"/>
      <c r="C215" s="17"/>
      <c r="D215" s="9"/>
      <c r="E215" s="9"/>
      <c r="F215" s="9"/>
      <c r="G215" s="21" t="str">
        <f t="shared" si="3"/>
        <v/>
      </c>
    </row>
    <row r="216" spans="1:7" x14ac:dyDescent="0.25">
      <c r="A216" s="16"/>
      <c r="B216" s="17"/>
      <c r="C216" s="17"/>
      <c r="D216" s="9"/>
      <c r="E216" s="9"/>
      <c r="F216" s="9"/>
      <c r="G216" s="21" t="str">
        <f t="shared" si="3"/>
        <v/>
      </c>
    </row>
    <row r="217" spans="1:7" x14ac:dyDescent="0.25">
      <c r="A217" s="16"/>
      <c r="B217" s="17"/>
      <c r="C217" s="17"/>
      <c r="D217" s="9"/>
      <c r="E217" s="9"/>
      <c r="F217" s="9"/>
      <c r="G217" s="21" t="str">
        <f t="shared" si="3"/>
        <v/>
      </c>
    </row>
    <row r="218" spans="1:7" x14ac:dyDescent="0.25">
      <c r="A218" s="16"/>
      <c r="B218" s="17"/>
      <c r="C218" s="17"/>
      <c r="D218" s="9"/>
      <c r="E218" s="9"/>
      <c r="F218" s="9"/>
      <c r="G218" s="21" t="str">
        <f t="shared" si="3"/>
        <v/>
      </c>
    </row>
    <row r="219" spans="1:7" x14ac:dyDescent="0.25">
      <c r="A219" s="16"/>
      <c r="B219" s="17"/>
      <c r="C219" s="17"/>
      <c r="D219" s="9"/>
      <c r="E219" s="9"/>
      <c r="F219" s="9"/>
      <c r="G219" s="21" t="str">
        <f t="shared" si="3"/>
        <v/>
      </c>
    </row>
    <row r="220" spans="1:7" x14ac:dyDescent="0.25">
      <c r="A220" s="16"/>
      <c r="B220" s="17"/>
      <c r="C220" s="17"/>
      <c r="D220" s="9"/>
      <c r="E220" s="9"/>
      <c r="F220" s="9"/>
      <c r="G220" s="21" t="str">
        <f t="shared" si="3"/>
        <v/>
      </c>
    </row>
    <row r="221" spans="1:7" x14ac:dyDescent="0.25">
      <c r="A221" s="16"/>
      <c r="B221" s="17"/>
      <c r="C221" s="17"/>
      <c r="D221" s="9"/>
      <c r="E221" s="9"/>
      <c r="F221" s="9"/>
      <c r="G221" s="21" t="str">
        <f t="shared" si="3"/>
        <v/>
      </c>
    </row>
    <row r="222" spans="1:7" x14ac:dyDescent="0.25">
      <c r="A222" s="16"/>
      <c r="B222" s="17"/>
      <c r="C222" s="17"/>
      <c r="D222" s="9"/>
      <c r="E222" s="9"/>
      <c r="F222" s="9"/>
      <c r="G222" s="21" t="str">
        <f t="shared" si="3"/>
        <v/>
      </c>
    </row>
    <row r="223" spans="1:7" x14ac:dyDescent="0.25">
      <c r="A223" s="16"/>
      <c r="B223" s="17"/>
      <c r="C223" s="17"/>
      <c r="D223" s="9"/>
      <c r="E223" s="9"/>
      <c r="F223" s="9"/>
      <c r="G223" s="21" t="str">
        <f t="shared" si="3"/>
        <v/>
      </c>
    </row>
    <row r="224" spans="1:7" x14ac:dyDescent="0.25">
      <c r="A224" s="16"/>
      <c r="B224" s="17"/>
      <c r="C224" s="17"/>
      <c r="D224" s="9"/>
      <c r="E224" s="9"/>
      <c r="F224" s="9"/>
      <c r="G224" s="21" t="str">
        <f t="shared" si="3"/>
        <v/>
      </c>
    </row>
    <row r="225" spans="1:7" x14ac:dyDescent="0.25">
      <c r="A225" s="16"/>
      <c r="B225" s="17"/>
      <c r="C225" s="17"/>
      <c r="D225" s="9"/>
      <c r="E225" s="9"/>
      <c r="F225" s="9"/>
      <c r="G225" s="21" t="str">
        <f t="shared" si="3"/>
        <v/>
      </c>
    </row>
    <row r="226" spans="1:7" x14ac:dyDescent="0.25">
      <c r="A226" s="16"/>
      <c r="B226" s="17"/>
      <c r="C226" s="17"/>
      <c r="D226" s="9"/>
      <c r="E226" s="9"/>
      <c r="F226" s="9"/>
      <c r="G226" s="21" t="str">
        <f t="shared" si="3"/>
        <v/>
      </c>
    </row>
    <row r="227" spans="1:7" x14ac:dyDescent="0.25">
      <c r="A227" s="16"/>
      <c r="B227" s="17"/>
      <c r="C227" s="17"/>
      <c r="D227" s="9"/>
      <c r="E227" s="9"/>
      <c r="F227" s="9"/>
      <c r="G227" s="21" t="str">
        <f t="shared" si="3"/>
        <v/>
      </c>
    </row>
    <row r="228" spans="1:7" x14ac:dyDescent="0.25">
      <c r="A228" s="16"/>
      <c r="B228" s="17"/>
      <c r="C228" s="17"/>
      <c r="D228" s="9"/>
      <c r="E228" s="9"/>
      <c r="F228" s="9"/>
      <c r="G228" s="21" t="str">
        <f t="shared" si="3"/>
        <v/>
      </c>
    </row>
    <row r="229" spans="1:7" x14ac:dyDescent="0.25">
      <c r="A229" s="16"/>
      <c r="B229" s="17"/>
      <c r="C229" s="17"/>
      <c r="D229" s="9"/>
      <c r="E229" s="9"/>
      <c r="F229" s="9"/>
      <c r="G229" s="21" t="str">
        <f t="shared" si="3"/>
        <v/>
      </c>
    </row>
    <row r="230" spans="1:7" x14ac:dyDescent="0.25">
      <c r="A230" s="16"/>
      <c r="B230" s="17"/>
      <c r="C230" s="17"/>
      <c r="D230" s="9"/>
      <c r="E230" s="9"/>
      <c r="F230" s="9"/>
      <c r="G230" s="21" t="str">
        <f t="shared" si="3"/>
        <v/>
      </c>
    </row>
    <row r="231" spans="1:7" x14ac:dyDescent="0.25">
      <c r="A231" s="16"/>
      <c r="B231" s="17"/>
      <c r="C231" s="17"/>
      <c r="D231" s="9"/>
      <c r="E231" s="9"/>
      <c r="F231" s="9"/>
      <c r="G231" s="21" t="str">
        <f t="shared" si="3"/>
        <v/>
      </c>
    </row>
    <row r="232" spans="1:7" x14ac:dyDescent="0.25">
      <c r="A232" s="16"/>
      <c r="B232" s="17"/>
      <c r="C232" s="17"/>
      <c r="D232" s="9"/>
      <c r="E232" s="9"/>
      <c r="F232" s="9"/>
      <c r="G232" s="21" t="str">
        <f t="shared" si="3"/>
        <v/>
      </c>
    </row>
    <row r="233" spans="1:7" x14ac:dyDescent="0.25">
      <c r="A233" s="16"/>
      <c r="B233" s="17"/>
      <c r="C233" s="17"/>
      <c r="D233" s="9"/>
      <c r="E233" s="9"/>
      <c r="F233" s="9"/>
      <c r="G233" s="21" t="str">
        <f t="shared" si="3"/>
        <v/>
      </c>
    </row>
    <row r="234" spans="1:7" x14ac:dyDescent="0.25">
      <c r="A234" s="16"/>
      <c r="B234" s="17"/>
      <c r="C234" s="17"/>
      <c r="D234" s="9"/>
      <c r="E234" s="9"/>
      <c r="F234" s="9"/>
      <c r="G234" s="21" t="str">
        <f t="shared" si="3"/>
        <v/>
      </c>
    </row>
    <row r="235" spans="1:7" x14ac:dyDescent="0.25">
      <c r="A235" s="16"/>
      <c r="B235" s="17"/>
      <c r="C235" s="17"/>
      <c r="D235" s="9"/>
      <c r="E235" s="9"/>
      <c r="F235" s="9"/>
      <c r="G235" s="21" t="str">
        <f t="shared" si="3"/>
        <v/>
      </c>
    </row>
    <row r="236" spans="1:7" x14ac:dyDescent="0.25">
      <c r="A236" s="16"/>
      <c r="B236" s="17"/>
      <c r="C236" s="17"/>
      <c r="D236" s="9"/>
      <c r="E236" s="9"/>
      <c r="F236" s="9"/>
      <c r="G236" s="21" t="str">
        <f t="shared" si="3"/>
        <v/>
      </c>
    </row>
    <row r="237" spans="1:7" x14ac:dyDescent="0.25">
      <c r="A237" s="16"/>
      <c r="B237" s="17"/>
      <c r="C237" s="17"/>
      <c r="D237" s="9"/>
      <c r="E237" s="9"/>
      <c r="F237" s="9"/>
      <c r="G237" s="21" t="str">
        <f t="shared" si="3"/>
        <v/>
      </c>
    </row>
    <row r="238" spans="1:7" x14ac:dyDescent="0.25">
      <c r="A238" s="16"/>
      <c r="B238" s="17"/>
      <c r="C238" s="17"/>
      <c r="D238" s="9"/>
      <c r="E238" s="9"/>
      <c r="F238" s="9"/>
      <c r="G238" s="21" t="str">
        <f t="shared" si="3"/>
        <v/>
      </c>
    </row>
    <row r="239" spans="1:7" x14ac:dyDescent="0.25">
      <c r="A239" s="16"/>
      <c r="B239" s="17"/>
      <c r="C239" s="17"/>
      <c r="D239" s="9"/>
      <c r="E239" s="9"/>
      <c r="F239" s="9"/>
      <c r="G239" s="21" t="str">
        <f t="shared" si="3"/>
        <v/>
      </c>
    </row>
    <row r="240" spans="1:7" x14ac:dyDescent="0.25">
      <c r="A240" s="16"/>
      <c r="B240" s="17"/>
      <c r="C240" s="17"/>
      <c r="D240" s="9"/>
      <c r="E240" s="9"/>
      <c r="F240" s="9"/>
      <c r="G240" s="21" t="str">
        <f t="shared" si="3"/>
        <v/>
      </c>
    </row>
    <row r="241" spans="1:7" x14ac:dyDescent="0.25">
      <c r="A241" s="16"/>
      <c r="B241" s="17"/>
      <c r="C241" s="17"/>
      <c r="D241" s="9"/>
      <c r="E241" s="9"/>
      <c r="F241" s="9"/>
      <c r="G241" s="21" t="str">
        <f t="shared" si="3"/>
        <v/>
      </c>
    </row>
    <row r="242" spans="1:7" x14ac:dyDescent="0.25">
      <c r="A242" s="16"/>
      <c r="B242" s="17"/>
      <c r="C242" s="17"/>
      <c r="D242" s="9"/>
      <c r="E242" s="9"/>
      <c r="F242" s="9"/>
      <c r="G242" s="21" t="str">
        <f t="shared" si="3"/>
        <v/>
      </c>
    </row>
    <row r="243" spans="1:7" x14ac:dyDescent="0.25">
      <c r="A243" s="16"/>
      <c r="B243" s="17"/>
      <c r="C243" s="17"/>
      <c r="D243" s="9"/>
      <c r="E243" s="9"/>
      <c r="F243" s="9"/>
      <c r="G243" s="21" t="str">
        <f t="shared" si="3"/>
        <v/>
      </c>
    </row>
    <row r="244" spans="1:7" x14ac:dyDescent="0.25">
      <c r="A244" s="16"/>
      <c r="B244" s="17"/>
      <c r="C244" s="17"/>
      <c r="D244" s="9"/>
      <c r="E244" s="9"/>
      <c r="F244" s="9"/>
      <c r="G244" s="21" t="str">
        <f t="shared" si="3"/>
        <v/>
      </c>
    </row>
    <row r="245" spans="1:7" x14ac:dyDescent="0.25">
      <c r="A245" s="16"/>
      <c r="B245" s="17"/>
      <c r="C245" s="17"/>
      <c r="D245" s="9"/>
      <c r="E245" s="9"/>
      <c r="F245" s="9"/>
      <c r="G245" s="21" t="str">
        <f t="shared" si="3"/>
        <v/>
      </c>
    </row>
    <row r="246" spans="1:7" x14ac:dyDescent="0.25">
      <c r="A246" s="16"/>
      <c r="B246" s="17"/>
      <c r="C246" s="17"/>
      <c r="D246" s="9"/>
      <c r="E246" s="9"/>
      <c r="F246" s="9"/>
      <c r="G246" s="21" t="str">
        <f t="shared" si="3"/>
        <v/>
      </c>
    </row>
    <row r="247" spans="1:7" x14ac:dyDescent="0.25">
      <c r="A247" s="16"/>
      <c r="B247" s="17"/>
      <c r="C247" s="17"/>
      <c r="D247" s="9"/>
      <c r="E247" s="9"/>
      <c r="F247" s="9"/>
      <c r="G247" s="21" t="str">
        <f t="shared" si="3"/>
        <v/>
      </c>
    </row>
    <row r="248" spans="1:7" x14ac:dyDescent="0.25">
      <c r="A248" s="16"/>
      <c r="B248" s="17"/>
      <c r="C248" s="17"/>
      <c r="D248" s="9"/>
      <c r="E248" s="9"/>
      <c r="F248" s="9"/>
      <c r="G248" s="21" t="str">
        <f t="shared" si="3"/>
        <v/>
      </c>
    </row>
    <row r="249" spans="1:7" x14ac:dyDescent="0.25">
      <c r="A249" s="16"/>
      <c r="B249" s="17"/>
      <c r="C249" s="17"/>
      <c r="D249" s="9"/>
      <c r="E249" s="9"/>
      <c r="F249" s="9"/>
      <c r="G249" s="21" t="str">
        <f t="shared" si="3"/>
        <v/>
      </c>
    </row>
    <row r="250" spans="1:7" x14ac:dyDescent="0.25">
      <c r="A250" s="16"/>
      <c r="B250" s="17"/>
      <c r="C250" s="17"/>
      <c r="D250" s="9"/>
      <c r="E250" s="9"/>
      <c r="F250" s="9"/>
      <c r="G250" s="21" t="str">
        <f t="shared" si="3"/>
        <v/>
      </c>
    </row>
    <row r="251" spans="1:7" x14ac:dyDescent="0.25">
      <c r="A251" s="16"/>
      <c r="B251" s="17"/>
      <c r="C251" s="17"/>
      <c r="D251" s="9"/>
      <c r="E251" s="9"/>
      <c r="F251" s="9"/>
      <c r="G251" s="21" t="str">
        <f t="shared" si="3"/>
        <v/>
      </c>
    </row>
    <row r="252" spans="1:7" x14ac:dyDescent="0.25">
      <c r="A252" s="16"/>
      <c r="B252" s="17"/>
      <c r="C252" s="17"/>
      <c r="D252" s="9"/>
      <c r="E252" s="9"/>
      <c r="F252" s="9"/>
      <c r="G252" s="21" t="str">
        <f t="shared" si="3"/>
        <v/>
      </c>
    </row>
    <row r="253" spans="1:7" x14ac:dyDescent="0.25">
      <c r="A253" s="16"/>
      <c r="B253" s="17"/>
      <c r="C253" s="17"/>
      <c r="D253" s="9"/>
      <c r="E253" s="9"/>
      <c r="F253" s="9"/>
      <c r="G253" s="21" t="str">
        <f t="shared" si="3"/>
        <v/>
      </c>
    </row>
    <row r="254" spans="1:7" x14ac:dyDescent="0.25">
      <c r="A254" s="16"/>
      <c r="B254" s="17"/>
      <c r="C254" s="17"/>
      <c r="D254" s="9"/>
      <c r="E254" s="9"/>
      <c r="F254" s="9"/>
      <c r="G254" s="21" t="str">
        <f t="shared" si="3"/>
        <v/>
      </c>
    </row>
    <row r="255" spans="1:7" x14ac:dyDescent="0.25">
      <c r="A255" s="16"/>
      <c r="B255" s="17"/>
      <c r="C255" s="17"/>
      <c r="D255" s="9"/>
      <c r="E255" s="9"/>
      <c r="F255" s="9"/>
      <c r="G255" s="21" t="str">
        <f t="shared" si="3"/>
        <v/>
      </c>
    </row>
    <row r="256" spans="1:7" x14ac:dyDescent="0.25">
      <c r="A256" s="16"/>
      <c r="B256" s="17"/>
      <c r="C256" s="17"/>
      <c r="D256" s="9"/>
      <c r="E256" s="9"/>
      <c r="F256" s="9"/>
      <c r="G256" s="21" t="str">
        <f t="shared" si="3"/>
        <v/>
      </c>
    </row>
    <row r="257" spans="1:7" x14ac:dyDescent="0.25">
      <c r="A257" s="16"/>
      <c r="B257" s="17"/>
      <c r="C257" s="17"/>
      <c r="D257" s="9"/>
      <c r="E257" s="9"/>
      <c r="F257" s="9"/>
      <c r="G257" s="21" t="str">
        <f t="shared" si="3"/>
        <v/>
      </c>
    </row>
    <row r="258" spans="1:7" x14ac:dyDescent="0.25">
      <c r="A258" s="16"/>
      <c r="B258" s="17"/>
      <c r="C258" s="17"/>
      <c r="D258" s="9"/>
      <c r="E258" s="9"/>
      <c r="F258" s="9"/>
      <c r="G258" s="21" t="str">
        <f t="shared" ref="G258:G321" si="4">IF(D258="","",IF(C258&gt;B258,C258-B258,C258-B258+1))</f>
        <v/>
      </c>
    </row>
    <row r="259" spans="1:7" x14ac:dyDescent="0.25">
      <c r="A259" s="16"/>
      <c r="B259" s="17"/>
      <c r="C259" s="17"/>
      <c r="D259" s="9"/>
      <c r="E259" s="9"/>
      <c r="F259" s="9"/>
      <c r="G259" s="21" t="str">
        <f t="shared" si="4"/>
        <v/>
      </c>
    </row>
    <row r="260" spans="1:7" x14ac:dyDescent="0.25">
      <c r="A260" s="16"/>
      <c r="B260" s="17"/>
      <c r="C260" s="17"/>
      <c r="D260" s="9"/>
      <c r="E260" s="9"/>
      <c r="F260" s="9"/>
      <c r="G260" s="21" t="str">
        <f t="shared" si="4"/>
        <v/>
      </c>
    </row>
    <row r="261" spans="1:7" x14ac:dyDescent="0.25">
      <c r="A261" s="16"/>
      <c r="B261" s="17"/>
      <c r="C261" s="17"/>
      <c r="D261" s="9"/>
      <c r="E261" s="9"/>
      <c r="F261" s="9"/>
      <c r="G261" s="21" t="str">
        <f t="shared" si="4"/>
        <v/>
      </c>
    </row>
    <row r="262" spans="1:7" x14ac:dyDescent="0.25">
      <c r="A262" s="16"/>
      <c r="B262" s="17"/>
      <c r="C262" s="17"/>
      <c r="D262" s="9"/>
      <c r="E262" s="9"/>
      <c r="F262" s="9"/>
      <c r="G262" s="21" t="str">
        <f t="shared" si="4"/>
        <v/>
      </c>
    </row>
    <row r="263" spans="1:7" x14ac:dyDescent="0.25">
      <c r="A263" s="16"/>
      <c r="B263" s="17"/>
      <c r="C263" s="17"/>
      <c r="D263" s="9"/>
      <c r="E263" s="9"/>
      <c r="F263" s="9"/>
      <c r="G263" s="21" t="str">
        <f t="shared" si="4"/>
        <v/>
      </c>
    </row>
    <row r="264" spans="1:7" x14ac:dyDescent="0.25">
      <c r="A264" s="16"/>
      <c r="B264" s="17"/>
      <c r="C264" s="17"/>
      <c r="D264" s="9"/>
      <c r="E264" s="9"/>
      <c r="F264" s="9"/>
      <c r="G264" s="21" t="str">
        <f t="shared" si="4"/>
        <v/>
      </c>
    </row>
    <row r="265" spans="1:7" x14ac:dyDescent="0.25">
      <c r="A265" s="16"/>
      <c r="B265" s="17"/>
      <c r="C265" s="17"/>
      <c r="D265" s="9"/>
      <c r="E265" s="9"/>
      <c r="F265" s="9"/>
      <c r="G265" s="21" t="str">
        <f t="shared" si="4"/>
        <v/>
      </c>
    </row>
    <row r="266" spans="1:7" x14ac:dyDescent="0.25">
      <c r="A266" s="16"/>
      <c r="B266" s="17"/>
      <c r="C266" s="17"/>
      <c r="D266" s="9"/>
      <c r="E266" s="9"/>
      <c r="F266" s="9"/>
      <c r="G266" s="21" t="str">
        <f t="shared" si="4"/>
        <v/>
      </c>
    </row>
    <row r="267" spans="1:7" x14ac:dyDescent="0.25">
      <c r="A267" s="16"/>
      <c r="B267" s="17"/>
      <c r="C267" s="17"/>
      <c r="D267" s="9"/>
      <c r="E267" s="9"/>
      <c r="F267" s="9"/>
      <c r="G267" s="21" t="str">
        <f t="shared" si="4"/>
        <v/>
      </c>
    </row>
    <row r="268" spans="1:7" x14ac:dyDescent="0.25">
      <c r="A268" s="16"/>
      <c r="B268" s="17"/>
      <c r="C268" s="17"/>
      <c r="D268" s="9"/>
      <c r="E268" s="9"/>
      <c r="F268" s="9"/>
      <c r="G268" s="21" t="str">
        <f t="shared" si="4"/>
        <v/>
      </c>
    </row>
    <row r="269" spans="1:7" x14ac:dyDescent="0.25">
      <c r="A269" s="16"/>
      <c r="B269" s="17"/>
      <c r="C269" s="17"/>
      <c r="D269" s="9"/>
      <c r="E269" s="9"/>
      <c r="F269" s="9"/>
      <c r="G269" s="21" t="str">
        <f t="shared" si="4"/>
        <v/>
      </c>
    </row>
    <row r="270" spans="1:7" x14ac:dyDescent="0.25">
      <c r="A270" s="16"/>
      <c r="B270" s="17"/>
      <c r="C270" s="17"/>
      <c r="D270" s="9"/>
      <c r="E270" s="9"/>
      <c r="F270" s="9"/>
      <c r="G270" s="21" t="str">
        <f t="shared" si="4"/>
        <v/>
      </c>
    </row>
    <row r="271" spans="1:7" x14ac:dyDescent="0.25">
      <c r="A271" s="16"/>
      <c r="B271" s="17"/>
      <c r="C271" s="17"/>
      <c r="D271" s="9"/>
      <c r="E271" s="9"/>
      <c r="F271" s="9"/>
      <c r="G271" s="21" t="str">
        <f t="shared" si="4"/>
        <v/>
      </c>
    </row>
    <row r="272" spans="1:7" x14ac:dyDescent="0.25">
      <c r="A272" s="16"/>
      <c r="B272" s="17"/>
      <c r="C272" s="17"/>
      <c r="D272" s="9"/>
      <c r="E272" s="9"/>
      <c r="F272" s="9"/>
      <c r="G272" s="21" t="str">
        <f t="shared" si="4"/>
        <v/>
      </c>
    </row>
    <row r="273" spans="1:7" x14ac:dyDescent="0.25">
      <c r="A273" s="16"/>
      <c r="B273" s="17"/>
      <c r="C273" s="17"/>
      <c r="D273" s="9"/>
      <c r="E273" s="9"/>
      <c r="F273" s="9"/>
      <c r="G273" s="21" t="str">
        <f t="shared" si="4"/>
        <v/>
      </c>
    </row>
    <row r="274" spans="1:7" x14ac:dyDescent="0.25">
      <c r="A274" s="16"/>
      <c r="B274" s="17"/>
      <c r="C274" s="17"/>
      <c r="D274" s="9"/>
      <c r="E274" s="9"/>
      <c r="F274" s="9"/>
      <c r="G274" s="21" t="str">
        <f t="shared" si="4"/>
        <v/>
      </c>
    </row>
    <row r="275" spans="1:7" x14ac:dyDescent="0.25">
      <c r="A275" s="16"/>
      <c r="B275" s="17"/>
      <c r="C275" s="17"/>
      <c r="D275" s="9"/>
      <c r="E275" s="9"/>
      <c r="F275" s="9"/>
      <c r="G275" s="21" t="str">
        <f t="shared" si="4"/>
        <v/>
      </c>
    </row>
    <row r="276" spans="1:7" x14ac:dyDescent="0.25">
      <c r="A276" s="16"/>
      <c r="B276" s="17"/>
      <c r="C276" s="17"/>
      <c r="D276" s="9"/>
      <c r="E276" s="9"/>
      <c r="F276" s="9"/>
      <c r="G276" s="21" t="str">
        <f t="shared" si="4"/>
        <v/>
      </c>
    </row>
    <row r="277" spans="1:7" x14ac:dyDescent="0.25">
      <c r="A277" s="16"/>
      <c r="B277" s="17"/>
      <c r="C277" s="17"/>
      <c r="D277" s="9"/>
      <c r="E277" s="9"/>
      <c r="F277" s="9"/>
      <c r="G277" s="21" t="str">
        <f t="shared" si="4"/>
        <v/>
      </c>
    </row>
    <row r="278" spans="1:7" x14ac:dyDescent="0.25">
      <c r="A278" s="16"/>
      <c r="B278" s="17"/>
      <c r="C278" s="17"/>
      <c r="D278" s="9"/>
      <c r="E278" s="9"/>
      <c r="F278" s="9"/>
      <c r="G278" s="21" t="str">
        <f t="shared" si="4"/>
        <v/>
      </c>
    </row>
    <row r="279" spans="1:7" x14ac:dyDescent="0.25">
      <c r="A279" s="16"/>
      <c r="B279" s="17"/>
      <c r="C279" s="17"/>
      <c r="D279" s="9"/>
      <c r="E279" s="9"/>
      <c r="F279" s="9"/>
      <c r="G279" s="21" t="str">
        <f t="shared" si="4"/>
        <v/>
      </c>
    </row>
    <row r="280" spans="1:7" x14ac:dyDescent="0.25">
      <c r="A280" s="16"/>
      <c r="B280" s="17"/>
      <c r="C280" s="17"/>
      <c r="D280" s="9"/>
      <c r="E280" s="9"/>
      <c r="F280" s="9"/>
      <c r="G280" s="21" t="str">
        <f t="shared" si="4"/>
        <v/>
      </c>
    </row>
    <row r="281" spans="1:7" x14ac:dyDescent="0.25">
      <c r="A281" s="16"/>
      <c r="B281" s="17"/>
      <c r="C281" s="17"/>
      <c r="D281" s="9"/>
      <c r="E281" s="9"/>
      <c r="F281" s="9"/>
      <c r="G281" s="21" t="str">
        <f t="shared" si="4"/>
        <v/>
      </c>
    </row>
    <row r="282" spans="1:7" x14ac:dyDescent="0.25">
      <c r="A282" s="16"/>
      <c r="B282" s="17"/>
      <c r="C282" s="17"/>
      <c r="D282" s="9"/>
      <c r="E282" s="9"/>
      <c r="F282" s="9"/>
      <c r="G282" s="21" t="str">
        <f t="shared" si="4"/>
        <v/>
      </c>
    </row>
    <row r="283" spans="1:7" x14ac:dyDescent="0.25">
      <c r="A283" s="16"/>
      <c r="B283" s="17"/>
      <c r="C283" s="17"/>
      <c r="D283" s="9"/>
      <c r="E283" s="9"/>
      <c r="F283" s="9"/>
      <c r="G283" s="21" t="str">
        <f t="shared" si="4"/>
        <v/>
      </c>
    </row>
    <row r="284" spans="1:7" x14ac:dyDescent="0.25">
      <c r="A284" s="16"/>
      <c r="B284" s="17"/>
      <c r="C284" s="17"/>
      <c r="D284" s="9"/>
      <c r="E284" s="9"/>
      <c r="F284" s="9"/>
      <c r="G284" s="21" t="str">
        <f t="shared" si="4"/>
        <v/>
      </c>
    </row>
    <row r="285" spans="1:7" x14ac:dyDescent="0.25">
      <c r="A285" s="16"/>
      <c r="B285" s="17"/>
      <c r="C285" s="17"/>
      <c r="D285" s="9"/>
      <c r="E285" s="9"/>
      <c r="F285" s="9"/>
      <c r="G285" s="21" t="str">
        <f t="shared" si="4"/>
        <v/>
      </c>
    </row>
    <row r="286" spans="1:7" x14ac:dyDescent="0.25">
      <c r="A286" s="16"/>
      <c r="B286" s="17"/>
      <c r="C286" s="17"/>
      <c r="D286" s="9"/>
      <c r="E286" s="9"/>
      <c r="F286" s="9"/>
      <c r="G286" s="21" t="str">
        <f t="shared" si="4"/>
        <v/>
      </c>
    </row>
    <row r="287" spans="1:7" x14ac:dyDescent="0.25">
      <c r="A287" s="16"/>
      <c r="B287" s="17"/>
      <c r="C287" s="17"/>
      <c r="D287" s="9"/>
      <c r="E287" s="9"/>
      <c r="F287" s="9"/>
      <c r="G287" s="21" t="str">
        <f t="shared" si="4"/>
        <v/>
      </c>
    </row>
    <row r="288" spans="1:7" x14ac:dyDescent="0.25">
      <c r="A288" s="16"/>
      <c r="B288" s="17"/>
      <c r="C288" s="17"/>
      <c r="D288" s="9"/>
      <c r="E288" s="9"/>
      <c r="F288" s="9"/>
      <c r="G288" s="21" t="str">
        <f t="shared" si="4"/>
        <v/>
      </c>
    </row>
    <row r="289" spans="1:7" x14ac:dyDescent="0.25">
      <c r="A289" s="16"/>
      <c r="B289" s="17"/>
      <c r="C289" s="17"/>
      <c r="D289" s="9"/>
      <c r="E289" s="9"/>
      <c r="F289" s="9"/>
      <c r="G289" s="21" t="str">
        <f t="shared" si="4"/>
        <v/>
      </c>
    </row>
    <row r="290" spans="1:7" x14ac:dyDescent="0.25">
      <c r="A290" s="16"/>
      <c r="B290" s="17"/>
      <c r="C290" s="17"/>
      <c r="D290" s="9"/>
      <c r="E290" s="9"/>
      <c r="F290" s="9"/>
      <c r="G290" s="21" t="str">
        <f t="shared" si="4"/>
        <v/>
      </c>
    </row>
    <row r="291" spans="1:7" x14ac:dyDescent="0.25">
      <c r="A291" s="16"/>
      <c r="B291" s="17"/>
      <c r="C291" s="17"/>
      <c r="D291" s="9"/>
      <c r="E291" s="9"/>
      <c r="F291" s="9"/>
      <c r="G291" s="21" t="str">
        <f t="shared" si="4"/>
        <v/>
      </c>
    </row>
    <row r="292" spans="1:7" x14ac:dyDescent="0.25">
      <c r="A292" s="16"/>
      <c r="B292" s="17"/>
      <c r="C292" s="17"/>
      <c r="D292" s="9"/>
      <c r="E292" s="9"/>
      <c r="F292" s="9"/>
      <c r="G292" s="21" t="str">
        <f t="shared" si="4"/>
        <v/>
      </c>
    </row>
    <row r="293" spans="1:7" x14ac:dyDescent="0.25">
      <c r="A293" s="16"/>
      <c r="B293" s="17"/>
      <c r="C293" s="17"/>
      <c r="D293" s="9"/>
      <c r="E293" s="9"/>
      <c r="F293" s="9"/>
      <c r="G293" s="21" t="str">
        <f t="shared" si="4"/>
        <v/>
      </c>
    </row>
    <row r="294" spans="1:7" x14ac:dyDescent="0.25">
      <c r="A294" s="16"/>
      <c r="B294" s="17"/>
      <c r="C294" s="17"/>
      <c r="D294" s="9"/>
      <c r="E294" s="9"/>
      <c r="F294" s="9"/>
      <c r="G294" s="21" t="str">
        <f t="shared" si="4"/>
        <v/>
      </c>
    </row>
    <row r="295" spans="1:7" x14ac:dyDescent="0.25">
      <c r="A295" s="16"/>
      <c r="B295" s="17"/>
      <c r="C295" s="17"/>
      <c r="D295" s="9"/>
      <c r="E295" s="9"/>
      <c r="F295" s="9"/>
      <c r="G295" s="21" t="str">
        <f t="shared" si="4"/>
        <v/>
      </c>
    </row>
    <row r="296" spans="1:7" x14ac:dyDescent="0.25">
      <c r="A296" s="16"/>
      <c r="B296" s="17"/>
      <c r="C296" s="17"/>
      <c r="D296" s="9"/>
      <c r="E296" s="9"/>
      <c r="F296" s="9"/>
      <c r="G296" s="21" t="str">
        <f t="shared" si="4"/>
        <v/>
      </c>
    </row>
    <row r="297" spans="1:7" x14ac:dyDescent="0.25">
      <c r="A297" s="16"/>
      <c r="B297" s="17"/>
      <c r="C297" s="17"/>
      <c r="D297" s="9"/>
      <c r="E297" s="9"/>
      <c r="F297" s="9"/>
      <c r="G297" s="21" t="str">
        <f t="shared" si="4"/>
        <v/>
      </c>
    </row>
    <row r="298" spans="1:7" x14ac:dyDescent="0.25">
      <c r="A298" s="16"/>
      <c r="B298" s="17"/>
      <c r="C298" s="17"/>
      <c r="D298" s="9"/>
      <c r="E298" s="9"/>
      <c r="F298" s="9"/>
      <c r="G298" s="21" t="str">
        <f t="shared" si="4"/>
        <v/>
      </c>
    </row>
    <row r="299" spans="1:7" x14ac:dyDescent="0.25">
      <c r="A299" s="16"/>
      <c r="B299" s="17"/>
      <c r="C299" s="17"/>
      <c r="D299" s="9"/>
      <c r="E299" s="9"/>
      <c r="F299" s="9"/>
      <c r="G299" s="21" t="str">
        <f t="shared" si="4"/>
        <v/>
      </c>
    </row>
    <row r="300" spans="1:7" x14ac:dyDescent="0.25">
      <c r="A300" s="16"/>
      <c r="B300" s="17"/>
      <c r="C300" s="17"/>
      <c r="D300" s="9"/>
      <c r="E300" s="9"/>
      <c r="F300" s="9"/>
      <c r="G300" s="21" t="str">
        <f t="shared" si="4"/>
        <v/>
      </c>
    </row>
    <row r="301" spans="1:7" x14ac:dyDescent="0.25">
      <c r="A301" s="16"/>
      <c r="B301" s="17"/>
      <c r="C301" s="17"/>
      <c r="D301" s="9"/>
      <c r="E301" s="9"/>
      <c r="F301" s="9"/>
      <c r="G301" s="21" t="str">
        <f t="shared" si="4"/>
        <v/>
      </c>
    </row>
    <row r="302" spans="1:7" x14ac:dyDescent="0.25">
      <c r="A302" s="16"/>
      <c r="B302" s="17"/>
      <c r="C302" s="17"/>
      <c r="D302" s="9"/>
      <c r="E302" s="9"/>
      <c r="F302" s="9"/>
      <c r="G302" s="21" t="str">
        <f t="shared" si="4"/>
        <v/>
      </c>
    </row>
    <row r="303" spans="1:7" x14ac:dyDescent="0.25">
      <c r="A303" s="16"/>
      <c r="B303" s="17"/>
      <c r="C303" s="17"/>
      <c r="D303" s="9"/>
      <c r="E303" s="9"/>
      <c r="F303" s="9"/>
      <c r="G303" s="21" t="str">
        <f t="shared" si="4"/>
        <v/>
      </c>
    </row>
    <row r="304" spans="1:7" x14ac:dyDescent="0.25">
      <c r="A304" s="16"/>
      <c r="B304" s="17"/>
      <c r="C304" s="17"/>
      <c r="D304" s="9"/>
      <c r="E304" s="9"/>
      <c r="F304" s="9"/>
      <c r="G304" s="21" t="str">
        <f t="shared" si="4"/>
        <v/>
      </c>
    </row>
    <row r="305" spans="1:7" x14ac:dyDescent="0.25">
      <c r="A305" s="16"/>
      <c r="B305" s="17"/>
      <c r="C305" s="17"/>
      <c r="D305" s="9"/>
      <c r="E305" s="9"/>
      <c r="F305" s="9"/>
      <c r="G305" s="21" t="str">
        <f t="shared" si="4"/>
        <v/>
      </c>
    </row>
    <row r="306" spans="1:7" x14ac:dyDescent="0.25">
      <c r="A306" s="16"/>
      <c r="B306" s="17"/>
      <c r="C306" s="17"/>
      <c r="D306" s="9"/>
      <c r="E306" s="9"/>
      <c r="F306" s="9"/>
      <c r="G306" s="21" t="str">
        <f t="shared" si="4"/>
        <v/>
      </c>
    </row>
    <row r="307" spans="1:7" x14ac:dyDescent="0.25">
      <c r="A307" s="16"/>
      <c r="B307" s="17"/>
      <c r="C307" s="17"/>
      <c r="D307" s="9"/>
      <c r="E307" s="9"/>
      <c r="F307" s="9"/>
      <c r="G307" s="21" t="str">
        <f t="shared" si="4"/>
        <v/>
      </c>
    </row>
    <row r="308" spans="1:7" x14ac:dyDescent="0.25">
      <c r="A308" s="16"/>
      <c r="B308" s="17"/>
      <c r="C308" s="17"/>
      <c r="D308" s="9"/>
      <c r="E308" s="9"/>
      <c r="F308" s="9"/>
      <c r="G308" s="21" t="str">
        <f t="shared" si="4"/>
        <v/>
      </c>
    </row>
    <row r="309" spans="1:7" x14ac:dyDescent="0.25">
      <c r="A309" s="16"/>
      <c r="B309" s="17"/>
      <c r="C309" s="17"/>
      <c r="D309" s="9"/>
      <c r="E309" s="9"/>
      <c r="F309" s="9"/>
      <c r="G309" s="21" t="str">
        <f t="shared" si="4"/>
        <v/>
      </c>
    </row>
    <row r="310" spans="1:7" x14ac:dyDescent="0.25">
      <c r="A310" s="16"/>
      <c r="B310" s="17"/>
      <c r="C310" s="17"/>
      <c r="D310" s="9"/>
      <c r="E310" s="9"/>
      <c r="F310" s="9"/>
      <c r="G310" s="21" t="str">
        <f t="shared" si="4"/>
        <v/>
      </c>
    </row>
    <row r="311" spans="1:7" x14ac:dyDescent="0.25">
      <c r="A311" s="16"/>
      <c r="B311" s="17"/>
      <c r="C311" s="17"/>
      <c r="D311" s="9"/>
      <c r="E311" s="9"/>
      <c r="F311" s="9"/>
      <c r="G311" s="21" t="str">
        <f t="shared" si="4"/>
        <v/>
      </c>
    </row>
    <row r="312" spans="1:7" x14ac:dyDescent="0.25">
      <c r="A312" s="16"/>
      <c r="B312" s="17"/>
      <c r="C312" s="17"/>
      <c r="D312" s="9"/>
      <c r="E312" s="9"/>
      <c r="F312" s="9"/>
      <c r="G312" s="21" t="str">
        <f t="shared" si="4"/>
        <v/>
      </c>
    </row>
    <row r="313" spans="1:7" x14ac:dyDescent="0.25">
      <c r="A313" s="16"/>
      <c r="B313" s="17"/>
      <c r="C313" s="17"/>
      <c r="D313" s="9"/>
      <c r="E313" s="9"/>
      <c r="F313" s="9"/>
      <c r="G313" s="21" t="str">
        <f t="shared" si="4"/>
        <v/>
      </c>
    </row>
    <row r="314" spans="1:7" x14ac:dyDescent="0.25">
      <c r="A314" s="16"/>
      <c r="B314" s="17"/>
      <c r="C314" s="17"/>
      <c r="D314" s="9"/>
      <c r="E314" s="9"/>
      <c r="F314" s="9"/>
      <c r="G314" s="21" t="str">
        <f t="shared" si="4"/>
        <v/>
      </c>
    </row>
    <row r="315" spans="1:7" x14ac:dyDescent="0.25">
      <c r="A315" s="16"/>
      <c r="B315" s="17"/>
      <c r="C315" s="17"/>
      <c r="D315" s="9"/>
      <c r="E315" s="9"/>
      <c r="F315" s="9"/>
      <c r="G315" s="21" t="str">
        <f t="shared" si="4"/>
        <v/>
      </c>
    </row>
    <row r="316" spans="1:7" x14ac:dyDescent="0.25">
      <c r="A316" s="16"/>
      <c r="B316" s="17"/>
      <c r="C316" s="17"/>
      <c r="D316" s="9"/>
      <c r="E316" s="9"/>
      <c r="F316" s="9"/>
      <c r="G316" s="21" t="str">
        <f t="shared" si="4"/>
        <v/>
      </c>
    </row>
    <row r="317" spans="1:7" x14ac:dyDescent="0.25">
      <c r="A317" s="16"/>
      <c r="B317" s="17"/>
      <c r="C317" s="17"/>
      <c r="D317" s="9"/>
      <c r="E317" s="9"/>
      <c r="F317" s="9"/>
      <c r="G317" s="21" t="str">
        <f t="shared" si="4"/>
        <v/>
      </c>
    </row>
    <row r="318" spans="1:7" x14ac:dyDescent="0.25">
      <c r="A318" s="16"/>
      <c r="B318" s="17"/>
      <c r="C318" s="17"/>
      <c r="D318" s="9"/>
      <c r="E318" s="9"/>
      <c r="F318" s="9"/>
      <c r="G318" s="21" t="str">
        <f t="shared" si="4"/>
        <v/>
      </c>
    </row>
    <row r="319" spans="1:7" x14ac:dyDescent="0.25">
      <c r="A319" s="16"/>
      <c r="B319" s="17"/>
      <c r="C319" s="17"/>
      <c r="D319" s="9"/>
      <c r="E319" s="9"/>
      <c r="F319" s="9"/>
      <c r="G319" s="21" t="str">
        <f t="shared" si="4"/>
        <v/>
      </c>
    </row>
    <row r="320" spans="1:7" x14ac:dyDescent="0.25">
      <c r="A320" s="16"/>
      <c r="B320" s="17"/>
      <c r="C320" s="17"/>
      <c r="D320" s="9"/>
      <c r="E320" s="9"/>
      <c r="F320" s="9"/>
      <c r="G320" s="21" t="str">
        <f t="shared" si="4"/>
        <v/>
      </c>
    </row>
    <row r="321" spans="1:7" x14ac:dyDescent="0.25">
      <c r="A321" s="16"/>
      <c r="B321" s="17"/>
      <c r="C321" s="17"/>
      <c r="D321" s="9"/>
      <c r="E321" s="9"/>
      <c r="F321" s="9"/>
      <c r="G321" s="21" t="str">
        <f t="shared" si="4"/>
        <v/>
      </c>
    </row>
    <row r="322" spans="1:7" x14ac:dyDescent="0.25">
      <c r="A322" s="16"/>
      <c r="B322" s="17"/>
      <c r="C322" s="17"/>
      <c r="D322" s="9"/>
      <c r="E322" s="9"/>
      <c r="F322" s="9"/>
      <c r="G322" s="21" t="str">
        <f t="shared" ref="G322:G350" si="5">IF(D322="","",IF(C322&gt;B322,C322-B322,C322-B322+1))</f>
        <v/>
      </c>
    </row>
    <row r="323" spans="1:7" x14ac:dyDescent="0.25">
      <c r="A323" s="16"/>
      <c r="B323" s="17"/>
      <c r="C323" s="17"/>
      <c r="D323" s="9"/>
      <c r="E323" s="9"/>
      <c r="F323" s="9"/>
      <c r="G323" s="21" t="str">
        <f t="shared" si="5"/>
        <v/>
      </c>
    </row>
    <row r="324" spans="1:7" x14ac:dyDescent="0.25">
      <c r="A324" s="16"/>
      <c r="B324" s="17"/>
      <c r="C324" s="17"/>
      <c r="D324" s="9"/>
      <c r="E324" s="9"/>
      <c r="F324" s="9"/>
      <c r="G324" s="21" t="str">
        <f t="shared" si="5"/>
        <v/>
      </c>
    </row>
    <row r="325" spans="1:7" x14ac:dyDescent="0.25">
      <c r="A325" s="16"/>
      <c r="B325" s="17"/>
      <c r="C325" s="17"/>
      <c r="D325" s="9"/>
      <c r="E325" s="9"/>
      <c r="F325" s="9"/>
      <c r="G325" s="21" t="str">
        <f t="shared" si="5"/>
        <v/>
      </c>
    </row>
    <row r="326" spans="1:7" x14ac:dyDescent="0.25">
      <c r="A326" s="16"/>
      <c r="B326" s="17"/>
      <c r="C326" s="17"/>
      <c r="D326" s="9"/>
      <c r="E326" s="9"/>
      <c r="F326" s="9"/>
      <c r="G326" s="21" t="str">
        <f t="shared" si="5"/>
        <v/>
      </c>
    </row>
    <row r="327" spans="1:7" x14ac:dyDescent="0.25">
      <c r="A327" s="16"/>
      <c r="B327" s="17"/>
      <c r="C327" s="17"/>
      <c r="D327" s="9"/>
      <c r="E327" s="9"/>
      <c r="F327" s="9"/>
      <c r="G327" s="21" t="str">
        <f t="shared" si="5"/>
        <v/>
      </c>
    </row>
    <row r="328" spans="1:7" x14ac:dyDescent="0.25">
      <c r="A328" s="16"/>
      <c r="B328" s="17"/>
      <c r="C328" s="17"/>
      <c r="D328" s="9"/>
      <c r="E328" s="9"/>
      <c r="F328" s="9"/>
      <c r="G328" s="21" t="str">
        <f t="shared" si="5"/>
        <v/>
      </c>
    </row>
    <row r="329" spans="1:7" x14ac:dyDescent="0.25">
      <c r="A329" s="16"/>
      <c r="B329" s="17"/>
      <c r="C329" s="17"/>
      <c r="D329" s="9"/>
      <c r="E329" s="9"/>
      <c r="F329" s="9"/>
      <c r="G329" s="21" t="str">
        <f t="shared" si="5"/>
        <v/>
      </c>
    </row>
    <row r="330" spans="1:7" x14ac:dyDescent="0.25">
      <c r="A330" s="16"/>
      <c r="B330" s="17"/>
      <c r="C330" s="17"/>
      <c r="D330" s="9"/>
      <c r="E330" s="9"/>
      <c r="F330" s="9"/>
      <c r="G330" s="21" t="str">
        <f t="shared" si="5"/>
        <v/>
      </c>
    </row>
    <row r="331" spans="1:7" x14ac:dyDescent="0.25">
      <c r="A331" s="16"/>
      <c r="B331" s="17"/>
      <c r="C331" s="17"/>
      <c r="D331" s="9"/>
      <c r="E331" s="9"/>
      <c r="F331" s="9"/>
      <c r="G331" s="21" t="str">
        <f t="shared" si="5"/>
        <v/>
      </c>
    </row>
    <row r="332" spans="1:7" x14ac:dyDescent="0.25">
      <c r="A332" s="16"/>
      <c r="B332" s="17"/>
      <c r="C332" s="17"/>
      <c r="D332" s="9"/>
      <c r="E332" s="9"/>
      <c r="F332" s="9"/>
      <c r="G332" s="21" t="str">
        <f t="shared" si="5"/>
        <v/>
      </c>
    </row>
    <row r="333" spans="1:7" x14ac:dyDescent="0.25">
      <c r="A333" s="16"/>
      <c r="B333" s="17"/>
      <c r="C333" s="17"/>
      <c r="D333" s="9"/>
      <c r="E333" s="9"/>
      <c r="F333" s="9"/>
      <c r="G333" s="21" t="str">
        <f t="shared" si="5"/>
        <v/>
      </c>
    </row>
    <row r="334" spans="1:7" x14ac:dyDescent="0.25">
      <c r="A334" s="16"/>
      <c r="B334" s="17"/>
      <c r="C334" s="17"/>
      <c r="D334" s="9"/>
      <c r="E334" s="9"/>
      <c r="F334" s="9"/>
      <c r="G334" s="21" t="str">
        <f t="shared" si="5"/>
        <v/>
      </c>
    </row>
    <row r="335" spans="1:7" x14ac:dyDescent="0.25">
      <c r="A335" s="16"/>
      <c r="B335" s="17"/>
      <c r="C335" s="17"/>
      <c r="D335" s="9"/>
      <c r="E335" s="9"/>
      <c r="F335" s="9"/>
      <c r="G335" s="21" t="str">
        <f t="shared" si="5"/>
        <v/>
      </c>
    </row>
    <row r="336" spans="1:7" x14ac:dyDescent="0.25">
      <c r="A336" s="16"/>
      <c r="B336" s="17"/>
      <c r="C336" s="17"/>
      <c r="D336" s="9"/>
      <c r="E336" s="9"/>
      <c r="F336" s="9"/>
      <c r="G336" s="21" t="str">
        <f t="shared" si="5"/>
        <v/>
      </c>
    </row>
    <row r="337" spans="1:7" x14ac:dyDescent="0.25">
      <c r="A337" s="16"/>
      <c r="B337" s="17"/>
      <c r="C337" s="17"/>
      <c r="D337" s="9"/>
      <c r="E337" s="9"/>
      <c r="F337" s="9"/>
      <c r="G337" s="21" t="str">
        <f t="shared" si="5"/>
        <v/>
      </c>
    </row>
    <row r="338" spans="1:7" x14ac:dyDescent="0.25">
      <c r="A338" s="16"/>
      <c r="B338" s="17"/>
      <c r="C338" s="17"/>
      <c r="D338" s="9"/>
      <c r="E338" s="9"/>
      <c r="F338" s="9"/>
      <c r="G338" s="21" t="str">
        <f t="shared" si="5"/>
        <v/>
      </c>
    </row>
    <row r="339" spans="1:7" x14ac:dyDescent="0.25">
      <c r="A339" s="16"/>
      <c r="B339" s="17"/>
      <c r="C339" s="17"/>
      <c r="D339" s="9"/>
      <c r="E339" s="9"/>
      <c r="F339" s="9"/>
      <c r="G339" s="21" t="str">
        <f t="shared" si="5"/>
        <v/>
      </c>
    </row>
    <row r="340" spans="1:7" x14ac:dyDescent="0.25">
      <c r="A340" s="16"/>
      <c r="B340" s="17"/>
      <c r="C340" s="17"/>
      <c r="D340" s="9"/>
      <c r="E340" s="9"/>
      <c r="F340" s="9"/>
      <c r="G340" s="21" t="str">
        <f t="shared" si="5"/>
        <v/>
      </c>
    </row>
    <row r="341" spans="1:7" x14ac:dyDescent="0.25">
      <c r="A341" s="16"/>
      <c r="B341" s="17"/>
      <c r="C341" s="17"/>
      <c r="D341" s="9"/>
      <c r="E341" s="9"/>
      <c r="F341" s="9"/>
      <c r="G341" s="21" t="str">
        <f t="shared" si="5"/>
        <v/>
      </c>
    </row>
    <row r="342" spans="1:7" x14ac:dyDescent="0.25">
      <c r="A342" s="16"/>
      <c r="B342" s="17"/>
      <c r="C342" s="17"/>
      <c r="D342" s="9"/>
      <c r="E342" s="9"/>
      <c r="F342" s="9"/>
      <c r="G342" s="21" t="str">
        <f t="shared" si="5"/>
        <v/>
      </c>
    </row>
    <row r="343" spans="1:7" x14ac:dyDescent="0.25">
      <c r="A343" s="16"/>
      <c r="B343" s="17"/>
      <c r="C343" s="17"/>
      <c r="D343" s="9"/>
      <c r="E343" s="9"/>
      <c r="F343" s="9"/>
      <c r="G343" s="21" t="str">
        <f t="shared" si="5"/>
        <v/>
      </c>
    </row>
    <row r="344" spans="1:7" x14ac:dyDescent="0.25">
      <c r="A344" s="16"/>
      <c r="B344" s="17"/>
      <c r="C344" s="17"/>
      <c r="D344" s="9"/>
      <c r="E344" s="9"/>
      <c r="F344" s="9"/>
      <c r="G344" s="21" t="str">
        <f t="shared" si="5"/>
        <v/>
      </c>
    </row>
    <row r="345" spans="1:7" x14ac:dyDescent="0.25">
      <c r="A345" s="16"/>
      <c r="B345" s="17"/>
      <c r="C345" s="17"/>
      <c r="D345" s="9"/>
      <c r="E345" s="9"/>
      <c r="F345" s="9"/>
      <c r="G345" s="21" t="str">
        <f t="shared" si="5"/>
        <v/>
      </c>
    </row>
    <row r="346" spans="1:7" x14ac:dyDescent="0.25">
      <c r="A346" s="16"/>
      <c r="B346" s="17"/>
      <c r="C346" s="17"/>
      <c r="D346" s="9"/>
      <c r="E346" s="9"/>
      <c r="F346" s="9"/>
      <c r="G346" s="21" t="str">
        <f t="shared" si="5"/>
        <v/>
      </c>
    </row>
    <row r="347" spans="1:7" x14ac:dyDescent="0.25">
      <c r="A347" s="16"/>
      <c r="B347" s="17"/>
      <c r="C347" s="17"/>
      <c r="D347" s="9"/>
      <c r="E347" s="9"/>
      <c r="F347" s="9"/>
      <c r="G347" s="21" t="str">
        <f t="shared" si="5"/>
        <v/>
      </c>
    </row>
    <row r="348" spans="1:7" x14ac:dyDescent="0.25">
      <c r="A348" s="16"/>
      <c r="B348" s="17"/>
      <c r="C348" s="17"/>
      <c r="D348" s="9"/>
      <c r="E348" s="9"/>
      <c r="F348" s="9"/>
      <c r="G348" s="21" t="str">
        <f t="shared" si="5"/>
        <v/>
      </c>
    </row>
    <row r="349" spans="1:7" x14ac:dyDescent="0.25">
      <c r="A349" s="16"/>
      <c r="B349" s="17"/>
      <c r="C349" s="17"/>
      <c r="D349" s="9"/>
      <c r="E349" s="9"/>
      <c r="F349" s="9"/>
      <c r="G349" s="21" t="str">
        <f t="shared" si="5"/>
        <v/>
      </c>
    </row>
    <row r="350" spans="1:7" x14ac:dyDescent="0.25">
      <c r="A350" s="16"/>
      <c r="B350" s="17"/>
      <c r="C350" s="17"/>
      <c r="D350" s="9"/>
      <c r="E350" s="9"/>
      <c r="F350" s="9"/>
      <c r="G350" s="21" t="str">
        <f t="shared" si="5"/>
        <v/>
      </c>
    </row>
    <row r="351" spans="1:7" x14ac:dyDescent="0.25">
      <c r="A351" s="16"/>
      <c r="B351" s="17"/>
      <c r="C351" s="17"/>
      <c r="D351" s="9"/>
      <c r="E351" s="9"/>
      <c r="F351" s="9"/>
      <c r="G351" s="21" t="str">
        <f t="shared" ref="G351:G414" si="6">IF(D351="","",IF(C351&gt;B351,C351-B351,C351-B351+1))</f>
        <v/>
      </c>
    </row>
    <row r="352" spans="1:7" x14ac:dyDescent="0.25">
      <c r="A352" s="16"/>
      <c r="B352" s="17"/>
      <c r="C352" s="17"/>
      <c r="D352" s="9"/>
      <c r="E352" s="9"/>
      <c r="F352" s="9"/>
      <c r="G352" s="21" t="str">
        <f t="shared" si="6"/>
        <v/>
      </c>
    </row>
    <row r="353" spans="1:7" x14ac:dyDescent="0.25">
      <c r="A353" s="16"/>
      <c r="B353" s="17"/>
      <c r="C353" s="17"/>
      <c r="D353" s="9"/>
      <c r="E353" s="9"/>
      <c r="F353" s="9"/>
      <c r="G353" s="21" t="str">
        <f t="shared" si="6"/>
        <v/>
      </c>
    </row>
    <row r="354" spans="1:7" x14ac:dyDescent="0.25">
      <c r="A354" s="16"/>
      <c r="B354" s="17"/>
      <c r="C354" s="17"/>
      <c r="D354" s="9"/>
      <c r="E354" s="9"/>
      <c r="F354" s="9"/>
      <c r="G354" s="21" t="str">
        <f t="shared" si="6"/>
        <v/>
      </c>
    </row>
    <row r="355" spans="1:7" x14ac:dyDescent="0.25">
      <c r="A355" s="16"/>
      <c r="B355" s="17"/>
      <c r="C355" s="17"/>
      <c r="D355" s="9"/>
      <c r="E355" s="9"/>
      <c r="F355" s="9"/>
      <c r="G355" s="21" t="str">
        <f t="shared" si="6"/>
        <v/>
      </c>
    </row>
    <row r="356" spans="1:7" x14ac:dyDescent="0.25">
      <c r="A356" s="16"/>
      <c r="B356" s="17"/>
      <c r="C356" s="17"/>
      <c r="D356" s="9"/>
      <c r="E356" s="9"/>
      <c r="F356" s="9"/>
      <c r="G356" s="21" t="str">
        <f t="shared" si="6"/>
        <v/>
      </c>
    </row>
    <row r="357" spans="1:7" x14ac:dyDescent="0.25">
      <c r="A357" s="16"/>
      <c r="B357" s="17"/>
      <c r="C357" s="17"/>
      <c r="D357" s="9"/>
      <c r="E357" s="9"/>
      <c r="F357" s="9"/>
      <c r="G357" s="21" t="str">
        <f t="shared" si="6"/>
        <v/>
      </c>
    </row>
    <row r="358" spans="1:7" x14ac:dyDescent="0.25">
      <c r="A358" s="16"/>
      <c r="B358" s="17"/>
      <c r="C358" s="17"/>
      <c r="D358" s="9"/>
      <c r="E358" s="9"/>
      <c r="F358" s="9"/>
      <c r="G358" s="21" t="str">
        <f t="shared" si="6"/>
        <v/>
      </c>
    </row>
    <row r="359" spans="1:7" x14ac:dyDescent="0.25">
      <c r="A359" s="16"/>
      <c r="B359" s="17"/>
      <c r="C359" s="17"/>
      <c r="D359" s="9"/>
      <c r="E359" s="9"/>
      <c r="F359" s="9"/>
      <c r="G359" s="21" t="str">
        <f t="shared" si="6"/>
        <v/>
      </c>
    </row>
    <row r="360" spans="1:7" x14ac:dyDescent="0.25">
      <c r="A360" s="16"/>
      <c r="B360" s="17"/>
      <c r="C360" s="17"/>
      <c r="D360" s="9"/>
      <c r="E360" s="9"/>
      <c r="F360" s="9"/>
      <c r="G360" s="21" t="str">
        <f t="shared" si="6"/>
        <v/>
      </c>
    </row>
    <row r="361" spans="1:7" x14ac:dyDescent="0.25">
      <c r="A361" s="16"/>
      <c r="B361" s="17"/>
      <c r="C361" s="17"/>
      <c r="D361" s="9"/>
      <c r="E361" s="9"/>
      <c r="F361" s="9"/>
      <c r="G361" s="21" t="str">
        <f t="shared" si="6"/>
        <v/>
      </c>
    </row>
    <row r="362" spans="1:7" x14ac:dyDescent="0.25">
      <c r="A362" s="16"/>
      <c r="B362" s="17"/>
      <c r="C362" s="17"/>
      <c r="D362" s="9"/>
      <c r="E362" s="9"/>
      <c r="F362" s="9"/>
      <c r="G362" s="21" t="str">
        <f t="shared" si="6"/>
        <v/>
      </c>
    </row>
    <row r="363" spans="1:7" x14ac:dyDescent="0.25">
      <c r="A363" s="16"/>
      <c r="B363" s="17"/>
      <c r="C363" s="17"/>
      <c r="D363" s="9"/>
      <c r="E363" s="9"/>
      <c r="F363" s="9"/>
      <c r="G363" s="21" t="str">
        <f t="shared" si="6"/>
        <v/>
      </c>
    </row>
    <row r="364" spans="1:7" x14ac:dyDescent="0.25">
      <c r="A364" s="16"/>
      <c r="B364" s="17"/>
      <c r="C364" s="17"/>
      <c r="D364" s="9"/>
      <c r="E364" s="9"/>
      <c r="F364" s="9"/>
      <c r="G364" s="21" t="str">
        <f t="shared" si="6"/>
        <v/>
      </c>
    </row>
    <row r="365" spans="1:7" x14ac:dyDescent="0.25">
      <c r="A365" s="16"/>
      <c r="B365" s="17"/>
      <c r="C365" s="17"/>
      <c r="D365" s="9"/>
      <c r="E365" s="9"/>
      <c r="F365" s="9"/>
      <c r="G365" s="21" t="str">
        <f t="shared" si="6"/>
        <v/>
      </c>
    </row>
    <row r="366" spans="1:7" x14ac:dyDescent="0.25">
      <c r="A366" s="16"/>
      <c r="B366" s="17"/>
      <c r="C366" s="17"/>
      <c r="D366" s="9"/>
      <c r="E366" s="9"/>
      <c r="F366" s="9"/>
      <c r="G366" s="21" t="str">
        <f t="shared" si="6"/>
        <v/>
      </c>
    </row>
    <row r="367" spans="1:7" x14ac:dyDescent="0.25">
      <c r="A367" s="16"/>
      <c r="B367" s="17"/>
      <c r="C367" s="17"/>
      <c r="D367" s="9"/>
      <c r="E367" s="9"/>
      <c r="F367" s="9"/>
      <c r="G367" s="21" t="str">
        <f t="shared" si="6"/>
        <v/>
      </c>
    </row>
    <row r="368" spans="1:7" x14ac:dyDescent="0.25">
      <c r="A368" s="16"/>
      <c r="B368" s="17"/>
      <c r="C368" s="17"/>
      <c r="D368" s="9"/>
      <c r="E368" s="9"/>
      <c r="F368" s="9"/>
      <c r="G368" s="21" t="str">
        <f t="shared" si="6"/>
        <v/>
      </c>
    </row>
    <row r="369" spans="1:7" x14ac:dyDescent="0.25">
      <c r="A369" s="16"/>
      <c r="B369" s="17"/>
      <c r="C369" s="17"/>
      <c r="D369" s="9"/>
      <c r="E369" s="9"/>
      <c r="F369" s="9"/>
      <c r="G369" s="21" t="str">
        <f t="shared" si="6"/>
        <v/>
      </c>
    </row>
    <row r="370" spans="1:7" x14ac:dyDescent="0.25">
      <c r="A370" s="16"/>
      <c r="B370" s="17"/>
      <c r="C370" s="17"/>
      <c r="D370" s="9"/>
      <c r="E370" s="9"/>
      <c r="F370" s="9"/>
      <c r="G370" s="21" t="str">
        <f t="shared" si="6"/>
        <v/>
      </c>
    </row>
    <row r="371" spans="1:7" x14ac:dyDescent="0.25">
      <c r="A371" s="16"/>
      <c r="B371" s="17"/>
      <c r="C371" s="17"/>
      <c r="D371" s="9"/>
      <c r="E371" s="9"/>
      <c r="F371" s="9"/>
      <c r="G371" s="21" t="str">
        <f t="shared" si="6"/>
        <v/>
      </c>
    </row>
    <row r="372" spans="1:7" x14ac:dyDescent="0.25">
      <c r="A372" s="16"/>
      <c r="B372" s="17"/>
      <c r="C372" s="17"/>
      <c r="D372" s="9"/>
      <c r="E372" s="9"/>
      <c r="F372" s="9"/>
      <c r="G372" s="21" t="str">
        <f t="shared" si="6"/>
        <v/>
      </c>
    </row>
    <row r="373" spans="1:7" x14ac:dyDescent="0.25">
      <c r="A373" s="16"/>
      <c r="B373" s="17"/>
      <c r="C373" s="17"/>
      <c r="D373" s="9"/>
      <c r="E373" s="9"/>
      <c r="F373" s="9"/>
      <c r="G373" s="21" t="str">
        <f t="shared" si="6"/>
        <v/>
      </c>
    </row>
    <row r="374" spans="1:7" x14ac:dyDescent="0.25">
      <c r="A374" s="16"/>
      <c r="B374" s="17"/>
      <c r="C374" s="17"/>
      <c r="D374" s="9"/>
      <c r="E374" s="9"/>
      <c r="F374" s="9"/>
      <c r="G374" s="21" t="str">
        <f t="shared" si="6"/>
        <v/>
      </c>
    </row>
    <row r="375" spans="1:7" x14ac:dyDescent="0.25">
      <c r="A375" s="16"/>
      <c r="B375" s="17"/>
      <c r="C375" s="17"/>
      <c r="D375" s="9"/>
      <c r="E375" s="9"/>
      <c r="F375" s="9"/>
      <c r="G375" s="21" t="str">
        <f t="shared" si="6"/>
        <v/>
      </c>
    </row>
    <row r="376" spans="1:7" x14ac:dyDescent="0.25">
      <c r="A376" s="16"/>
      <c r="B376" s="17"/>
      <c r="C376" s="17"/>
      <c r="D376" s="9"/>
      <c r="E376" s="9"/>
      <c r="F376" s="9"/>
      <c r="G376" s="21" t="str">
        <f t="shared" si="6"/>
        <v/>
      </c>
    </row>
    <row r="377" spans="1:7" x14ac:dyDescent="0.25">
      <c r="A377" s="16"/>
      <c r="B377" s="17"/>
      <c r="C377" s="17"/>
      <c r="D377" s="9"/>
      <c r="E377" s="9"/>
      <c r="F377" s="9"/>
      <c r="G377" s="21" t="str">
        <f t="shared" si="6"/>
        <v/>
      </c>
    </row>
    <row r="378" spans="1:7" x14ac:dyDescent="0.25">
      <c r="A378" s="16"/>
      <c r="B378" s="17"/>
      <c r="C378" s="17"/>
      <c r="D378" s="9"/>
      <c r="E378" s="9"/>
      <c r="F378" s="9"/>
      <c r="G378" s="21" t="str">
        <f t="shared" si="6"/>
        <v/>
      </c>
    </row>
    <row r="379" spans="1:7" x14ac:dyDescent="0.25">
      <c r="A379" s="16"/>
      <c r="B379" s="17"/>
      <c r="C379" s="17"/>
      <c r="D379" s="9"/>
      <c r="E379" s="9"/>
      <c r="F379" s="9"/>
      <c r="G379" s="21" t="str">
        <f t="shared" si="6"/>
        <v/>
      </c>
    </row>
    <row r="380" spans="1:7" x14ac:dyDescent="0.25">
      <c r="A380" s="16"/>
      <c r="B380" s="17"/>
      <c r="C380" s="17"/>
      <c r="D380" s="9"/>
      <c r="E380" s="9"/>
      <c r="F380" s="9"/>
      <c r="G380" s="21" t="str">
        <f t="shared" si="6"/>
        <v/>
      </c>
    </row>
    <row r="381" spans="1:7" x14ac:dyDescent="0.25">
      <c r="A381" s="16"/>
      <c r="B381" s="17"/>
      <c r="C381" s="17"/>
      <c r="D381" s="9"/>
      <c r="E381" s="9"/>
      <c r="F381" s="9"/>
      <c r="G381" s="21" t="str">
        <f t="shared" si="6"/>
        <v/>
      </c>
    </row>
    <row r="382" spans="1:7" x14ac:dyDescent="0.25">
      <c r="A382" s="16"/>
      <c r="B382" s="17"/>
      <c r="C382" s="17"/>
      <c r="D382" s="9"/>
      <c r="E382" s="9"/>
      <c r="F382" s="9"/>
      <c r="G382" s="21" t="str">
        <f t="shared" si="6"/>
        <v/>
      </c>
    </row>
    <row r="383" spans="1:7" x14ac:dyDescent="0.25">
      <c r="A383" s="16"/>
      <c r="B383" s="17"/>
      <c r="C383" s="17"/>
      <c r="D383" s="9"/>
      <c r="E383" s="9"/>
      <c r="F383" s="9"/>
      <c r="G383" s="21" t="str">
        <f t="shared" si="6"/>
        <v/>
      </c>
    </row>
    <row r="384" spans="1:7" x14ac:dyDescent="0.25">
      <c r="A384" s="16"/>
      <c r="B384" s="17"/>
      <c r="C384" s="17"/>
      <c r="D384" s="9"/>
      <c r="E384" s="9"/>
      <c r="F384" s="9"/>
      <c r="G384" s="21" t="str">
        <f t="shared" si="6"/>
        <v/>
      </c>
    </row>
    <row r="385" spans="1:7" x14ac:dyDescent="0.25">
      <c r="A385" s="16"/>
      <c r="B385" s="17"/>
      <c r="C385" s="17"/>
      <c r="D385" s="9"/>
      <c r="E385" s="9"/>
      <c r="F385" s="9"/>
      <c r="G385" s="21" t="str">
        <f t="shared" si="6"/>
        <v/>
      </c>
    </row>
    <row r="386" spans="1:7" x14ac:dyDescent="0.25">
      <c r="A386" s="16"/>
      <c r="B386" s="17"/>
      <c r="C386" s="17"/>
      <c r="D386" s="9"/>
      <c r="E386" s="9"/>
      <c r="F386" s="9"/>
      <c r="G386" s="21" t="str">
        <f t="shared" si="6"/>
        <v/>
      </c>
    </row>
    <row r="387" spans="1:7" x14ac:dyDescent="0.25">
      <c r="A387" s="16"/>
      <c r="B387" s="17"/>
      <c r="C387" s="17"/>
      <c r="D387" s="9"/>
      <c r="E387" s="9"/>
      <c r="F387" s="9"/>
      <c r="G387" s="21" t="str">
        <f t="shared" si="6"/>
        <v/>
      </c>
    </row>
    <row r="388" spans="1:7" x14ac:dyDescent="0.25">
      <c r="A388" s="16"/>
      <c r="B388" s="17"/>
      <c r="C388" s="17"/>
      <c r="D388" s="9"/>
      <c r="E388" s="9"/>
      <c r="F388" s="9"/>
      <c r="G388" s="21" t="str">
        <f t="shared" si="6"/>
        <v/>
      </c>
    </row>
    <row r="389" spans="1:7" x14ac:dyDescent="0.25">
      <c r="A389" s="16"/>
      <c r="B389" s="17"/>
      <c r="C389" s="17"/>
      <c r="D389" s="9"/>
      <c r="E389" s="9"/>
      <c r="F389" s="9"/>
      <c r="G389" s="21" t="str">
        <f t="shared" si="6"/>
        <v/>
      </c>
    </row>
    <row r="390" spans="1:7" x14ac:dyDescent="0.25">
      <c r="A390" s="16"/>
      <c r="B390" s="17"/>
      <c r="C390" s="17"/>
      <c r="D390" s="9"/>
      <c r="E390" s="9"/>
      <c r="F390" s="9"/>
      <c r="G390" s="21" t="str">
        <f t="shared" si="6"/>
        <v/>
      </c>
    </row>
    <row r="391" spans="1:7" x14ac:dyDescent="0.25">
      <c r="A391" s="16"/>
      <c r="B391" s="17"/>
      <c r="C391" s="17"/>
      <c r="D391" s="9"/>
      <c r="E391" s="9"/>
      <c r="F391" s="9"/>
      <c r="G391" s="21" t="str">
        <f t="shared" si="6"/>
        <v/>
      </c>
    </row>
    <row r="392" spans="1:7" x14ac:dyDescent="0.25">
      <c r="A392" s="16"/>
      <c r="B392" s="17"/>
      <c r="C392" s="17"/>
      <c r="D392" s="9"/>
      <c r="E392" s="9"/>
      <c r="F392" s="9"/>
      <c r="G392" s="21" t="str">
        <f t="shared" si="6"/>
        <v/>
      </c>
    </row>
    <row r="393" spans="1:7" x14ac:dyDescent="0.25">
      <c r="A393" s="16"/>
      <c r="B393" s="17"/>
      <c r="C393" s="17"/>
      <c r="D393" s="9"/>
      <c r="E393" s="9"/>
      <c r="F393" s="9"/>
      <c r="G393" s="21" t="str">
        <f t="shared" si="6"/>
        <v/>
      </c>
    </row>
    <row r="394" spans="1:7" x14ac:dyDescent="0.25">
      <c r="A394" s="16"/>
      <c r="B394" s="17"/>
      <c r="C394" s="17"/>
      <c r="D394" s="9"/>
      <c r="E394" s="9"/>
      <c r="F394" s="9"/>
      <c r="G394" s="21" t="str">
        <f t="shared" si="6"/>
        <v/>
      </c>
    </row>
    <row r="395" spans="1:7" x14ac:dyDescent="0.25">
      <c r="A395" s="16"/>
      <c r="B395" s="17"/>
      <c r="C395" s="17"/>
      <c r="D395" s="9"/>
      <c r="E395" s="9"/>
      <c r="F395" s="9"/>
      <c r="G395" s="21" t="str">
        <f t="shared" si="6"/>
        <v/>
      </c>
    </row>
    <row r="396" spans="1:7" x14ac:dyDescent="0.25">
      <c r="A396" s="16"/>
      <c r="B396" s="17"/>
      <c r="C396" s="17"/>
      <c r="D396" s="9"/>
      <c r="E396" s="9"/>
      <c r="F396" s="9"/>
      <c r="G396" s="21" t="str">
        <f t="shared" si="6"/>
        <v/>
      </c>
    </row>
    <row r="397" spans="1:7" x14ac:dyDescent="0.25">
      <c r="A397" s="16"/>
      <c r="B397" s="17"/>
      <c r="C397" s="17"/>
      <c r="D397" s="9"/>
      <c r="E397" s="9"/>
      <c r="F397" s="9"/>
      <c r="G397" s="21" t="str">
        <f t="shared" si="6"/>
        <v/>
      </c>
    </row>
    <row r="398" spans="1:7" x14ac:dyDescent="0.25">
      <c r="A398" s="16"/>
      <c r="B398" s="17"/>
      <c r="C398" s="17"/>
      <c r="D398" s="9"/>
      <c r="E398" s="9"/>
      <c r="F398" s="9"/>
      <c r="G398" s="21" t="str">
        <f t="shared" si="6"/>
        <v/>
      </c>
    </row>
    <row r="399" spans="1:7" x14ac:dyDescent="0.25">
      <c r="A399" s="16"/>
      <c r="B399" s="17"/>
      <c r="C399" s="17"/>
      <c r="D399" s="9"/>
      <c r="E399" s="9"/>
      <c r="F399" s="9"/>
      <c r="G399" s="21" t="str">
        <f t="shared" si="6"/>
        <v/>
      </c>
    </row>
    <row r="400" spans="1:7" x14ac:dyDescent="0.25">
      <c r="A400" s="16"/>
      <c r="B400" s="17"/>
      <c r="C400" s="17"/>
      <c r="D400" s="9"/>
      <c r="E400" s="9"/>
      <c r="F400" s="9"/>
      <c r="G400" s="21" t="str">
        <f t="shared" si="6"/>
        <v/>
      </c>
    </row>
    <row r="401" spans="1:7" x14ac:dyDescent="0.25">
      <c r="A401" s="16"/>
      <c r="B401" s="17"/>
      <c r="C401" s="17"/>
      <c r="D401" s="9"/>
      <c r="E401" s="9"/>
      <c r="F401" s="9"/>
      <c r="G401" s="21" t="str">
        <f t="shared" si="6"/>
        <v/>
      </c>
    </row>
    <row r="402" spans="1:7" x14ac:dyDescent="0.25">
      <c r="A402" s="16"/>
      <c r="B402" s="17"/>
      <c r="C402" s="17"/>
      <c r="D402" s="9"/>
      <c r="E402" s="9"/>
      <c r="F402" s="9"/>
      <c r="G402" s="21" t="str">
        <f t="shared" si="6"/>
        <v/>
      </c>
    </row>
    <row r="403" spans="1:7" x14ac:dyDescent="0.25">
      <c r="A403" s="16"/>
      <c r="B403" s="17"/>
      <c r="C403" s="17"/>
      <c r="D403" s="9"/>
      <c r="E403" s="9"/>
      <c r="F403" s="9"/>
      <c r="G403" s="21" t="str">
        <f t="shared" si="6"/>
        <v/>
      </c>
    </row>
    <row r="404" spans="1:7" x14ac:dyDescent="0.25">
      <c r="A404" s="16"/>
      <c r="B404" s="17"/>
      <c r="C404" s="17"/>
      <c r="D404" s="9"/>
      <c r="E404" s="9"/>
      <c r="F404" s="9"/>
      <c r="G404" s="21" t="str">
        <f t="shared" si="6"/>
        <v/>
      </c>
    </row>
    <row r="405" spans="1:7" x14ac:dyDescent="0.25">
      <c r="A405" s="16"/>
      <c r="B405" s="17"/>
      <c r="C405" s="17"/>
      <c r="D405" s="9"/>
      <c r="E405" s="9"/>
      <c r="F405" s="9"/>
      <c r="G405" s="21" t="str">
        <f t="shared" si="6"/>
        <v/>
      </c>
    </row>
    <row r="406" spans="1:7" x14ac:dyDescent="0.25">
      <c r="A406" s="16"/>
      <c r="B406" s="17"/>
      <c r="C406" s="17"/>
      <c r="D406" s="9"/>
      <c r="E406" s="9"/>
      <c r="F406" s="9"/>
      <c r="G406" s="21" t="str">
        <f t="shared" si="6"/>
        <v/>
      </c>
    </row>
    <row r="407" spans="1:7" x14ac:dyDescent="0.25">
      <c r="A407" s="16"/>
      <c r="B407" s="17"/>
      <c r="C407" s="17"/>
      <c r="D407" s="9"/>
      <c r="E407" s="9"/>
      <c r="F407" s="9"/>
      <c r="G407" s="21" t="str">
        <f t="shared" si="6"/>
        <v/>
      </c>
    </row>
    <row r="408" spans="1:7" x14ac:dyDescent="0.25">
      <c r="A408" s="16"/>
      <c r="B408" s="17"/>
      <c r="C408" s="17"/>
      <c r="D408" s="9"/>
      <c r="E408" s="9"/>
      <c r="F408" s="9"/>
      <c r="G408" s="21" t="str">
        <f t="shared" si="6"/>
        <v/>
      </c>
    </row>
    <row r="409" spans="1:7" x14ac:dyDescent="0.25">
      <c r="A409" s="16"/>
      <c r="B409" s="17"/>
      <c r="C409" s="17"/>
      <c r="D409" s="9"/>
      <c r="E409" s="9"/>
      <c r="F409" s="9"/>
      <c r="G409" s="21" t="str">
        <f t="shared" si="6"/>
        <v/>
      </c>
    </row>
    <row r="410" spans="1:7" x14ac:dyDescent="0.25">
      <c r="A410" s="16"/>
      <c r="B410" s="17"/>
      <c r="C410" s="17"/>
      <c r="D410" s="9"/>
      <c r="E410" s="9"/>
      <c r="F410" s="9"/>
      <c r="G410" s="21" t="str">
        <f t="shared" si="6"/>
        <v/>
      </c>
    </row>
    <row r="411" spans="1:7" x14ac:dyDescent="0.25">
      <c r="A411" s="16"/>
      <c r="B411" s="17"/>
      <c r="C411" s="17"/>
      <c r="D411" s="9"/>
      <c r="E411" s="9"/>
      <c r="F411" s="9"/>
      <c r="G411" s="21" t="str">
        <f t="shared" si="6"/>
        <v/>
      </c>
    </row>
    <row r="412" spans="1:7" x14ac:dyDescent="0.25">
      <c r="A412" s="16"/>
      <c r="B412" s="17"/>
      <c r="C412" s="17"/>
      <c r="D412" s="9"/>
      <c r="E412" s="9"/>
      <c r="F412" s="9"/>
      <c r="G412" s="21" t="str">
        <f t="shared" si="6"/>
        <v/>
      </c>
    </row>
    <row r="413" spans="1:7" x14ac:dyDescent="0.25">
      <c r="A413" s="16"/>
      <c r="B413" s="17"/>
      <c r="C413" s="17"/>
      <c r="D413" s="9"/>
      <c r="E413" s="9"/>
      <c r="F413" s="9"/>
      <c r="G413" s="21" t="str">
        <f t="shared" si="6"/>
        <v/>
      </c>
    </row>
    <row r="414" spans="1:7" x14ac:dyDescent="0.25">
      <c r="A414" s="16"/>
      <c r="B414" s="17"/>
      <c r="C414" s="17"/>
      <c r="D414" s="9"/>
      <c r="E414" s="9"/>
      <c r="F414" s="9"/>
      <c r="G414" s="21" t="str">
        <f t="shared" si="6"/>
        <v/>
      </c>
    </row>
    <row r="415" spans="1:7" x14ac:dyDescent="0.25">
      <c r="A415" s="16"/>
      <c r="B415" s="17"/>
      <c r="C415" s="17"/>
      <c r="D415" s="9"/>
      <c r="E415" s="9"/>
      <c r="F415" s="9"/>
      <c r="G415" s="21" t="str">
        <f t="shared" ref="G415:G478" si="7">IF(D415="","",IF(C415&gt;B415,C415-B415,C415-B415+1))</f>
        <v/>
      </c>
    </row>
    <row r="416" spans="1:7" x14ac:dyDescent="0.25">
      <c r="A416" s="16"/>
      <c r="B416" s="17"/>
      <c r="C416" s="17"/>
      <c r="D416" s="9"/>
      <c r="E416" s="9"/>
      <c r="F416" s="9"/>
      <c r="G416" s="21" t="str">
        <f t="shared" si="7"/>
        <v/>
      </c>
    </row>
    <row r="417" spans="1:7" x14ac:dyDescent="0.25">
      <c r="A417" s="16"/>
      <c r="B417" s="17"/>
      <c r="C417" s="17"/>
      <c r="D417" s="9"/>
      <c r="E417" s="9"/>
      <c r="F417" s="9"/>
      <c r="G417" s="21" t="str">
        <f t="shared" si="7"/>
        <v/>
      </c>
    </row>
    <row r="418" spans="1:7" x14ac:dyDescent="0.25">
      <c r="A418" s="16"/>
      <c r="B418" s="17"/>
      <c r="C418" s="17"/>
      <c r="D418" s="9"/>
      <c r="E418" s="9"/>
      <c r="F418" s="9"/>
      <c r="G418" s="21" t="str">
        <f t="shared" si="7"/>
        <v/>
      </c>
    </row>
    <row r="419" spans="1:7" x14ac:dyDescent="0.25">
      <c r="A419" s="16"/>
      <c r="B419" s="17"/>
      <c r="C419" s="17"/>
      <c r="D419" s="9"/>
      <c r="E419" s="9"/>
      <c r="F419" s="9"/>
      <c r="G419" s="21" t="str">
        <f t="shared" si="7"/>
        <v/>
      </c>
    </row>
    <row r="420" spans="1:7" x14ac:dyDescent="0.25">
      <c r="A420" s="16"/>
      <c r="B420" s="17"/>
      <c r="C420" s="17"/>
      <c r="D420" s="9"/>
      <c r="E420" s="9"/>
      <c r="F420" s="9"/>
      <c r="G420" s="21" t="str">
        <f t="shared" si="7"/>
        <v/>
      </c>
    </row>
    <row r="421" spans="1:7" x14ac:dyDescent="0.25">
      <c r="A421" s="16"/>
      <c r="B421" s="17"/>
      <c r="C421" s="17"/>
      <c r="D421" s="9"/>
      <c r="E421" s="9"/>
      <c r="F421" s="9"/>
      <c r="G421" s="21" t="str">
        <f t="shared" si="7"/>
        <v/>
      </c>
    </row>
    <row r="422" spans="1:7" x14ac:dyDescent="0.25">
      <c r="A422" s="16"/>
      <c r="B422" s="17"/>
      <c r="C422" s="17"/>
      <c r="D422" s="9"/>
      <c r="E422" s="9"/>
      <c r="F422" s="9"/>
      <c r="G422" s="21" t="str">
        <f t="shared" si="7"/>
        <v/>
      </c>
    </row>
    <row r="423" spans="1:7" x14ac:dyDescent="0.25">
      <c r="A423" s="16"/>
      <c r="B423" s="17"/>
      <c r="C423" s="17"/>
      <c r="D423" s="9"/>
      <c r="E423" s="9"/>
      <c r="F423" s="9"/>
      <c r="G423" s="21" t="str">
        <f t="shared" si="7"/>
        <v/>
      </c>
    </row>
    <row r="424" spans="1:7" x14ac:dyDescent="0.25">
      <c r="A424" s="16"/>
      <c r="B424" s="17"/>
      <c r="C424" s="17"/>
      <c r="D424" s="9"/>
      <c r="E424" s="9"/>
      <c r="F424" s="9"/>
      <c r="G424" s="21" t="str">
        <f t="shared" si="7"/>
        <v/>
      </c>
    </row>
    <row r="425" spans="1:7" x14ac:dyDescent="0.25">
      <c r="A425" s="16"/>
      <c r="B425" s="17"/>
      <c r="C425" s="17"/>
      <c r="D425" s="9"/>
      <c r="E425" s="9"/>
      <c r="F425" s="9"/>
      <c r="G425" s="21" t="str">
        <f t="shared" si="7"/>
        <v/>
      </c>
    </row>
    <row r="426" spans="1:7" x14ac:dyDescent="0.25">
      <c r="A426" s="16"/>
      <c r="B426" s="17"/>
      <c r="C426" s="17"/>
      <c r="D426" s="9"/>
      <c r="E426" s="9"/>
      <c r="F426" s="9"/>
      <c r="G426" s="21" t="str">
        <f t="shared" si="7"/>
        <v/>
      </c>
    </row>
    <row r="427" spans="1:7" x14ac:dyDescent="0.25">
      <c r="A427" s="16"/>
      <c r="B427" s="17"/>
      <c r="C427" s="17"/>
      <c r="D427" s="9"/>
      <c r="E427" s="9"/>
      <c r="F427" s="9"/>
      <c r="G427" s="21" t="str">
        <f t="shared" si="7"/>
        <v/>
      </c>
    </row>
    <row r="428" spans="1:7" x14ac:dyDescent="0.25">
      <c r="A428" s="16"/>
      <c r="B428" s="17"/>
      <c r="C428" s="17"/>
      <c r="D428" s="9"/>
      <c r="E428" s="9"/>
      <c r="F428" s="9"/>
      <c r="G428" s="21" t="str">
        <f t="shared" si="7"/>
        <v/>
      </c>
    </row>
    <row r="429" spans="1:7" x14ac:dyDescent="0.25">
      <c r="A429" s="16"/>
      <c r="B429" s="17"/>
      <c r="C429" s="17"/>
      <c r="D429" s="9"/>
      <c r="E429" s="9"/>
      <c r="F429" s="9"/>
      <c r="G429" s="21" t="str">
        <f t="shared" si="7"/>
        <v/>
      </c>
    </row>
    <row r="430" spans="1:7" x14ac:dyDescent="0.25">
      <c r="A430" s="16"/>
      <c r="B430" s="17"/>
      <c r="C430" s="17"/>
      <c r="D430" s="9"/>
      <c r="E430" s="9"/>
      <c r="F430" s="9"/>
      <c r="G430" s="21" t="str">
        <f t="shared" si="7"/>
        <v/>
      </c>
    </row>
    <row r="431" spans="1:7" x14ac:dyDescent="0.25">
      <c r="A431" s="16"/>
      <c r="B431" s="17"/>
      <c r="C431" s="17"/>
      <c r="D431" s="9"/>
      <c r="E431" s="9"/>
      <c r="F431" s="9"/>
      <c r="G431" s="21" t="str">
        <f t="shared" si="7"/>
        <v/>
      </c>
    </row>
    <row r="432" spans="1:7" x14ac:dyDescent="0.25">
      <c r="A432" s="16"/>
      <c r="B432" s="17"/>
      <c r="C432" s="17"/>
      <c r="D432" s="9"/>
      <c r="E432" s="9"/>
      <c r="F432" s="9"/>
      <c r="G432" s="21" t="str">
        <f t="shared" si="7"/>
        <v/>
      </c>
    </row>
    <row r="433" spans="1:7" x14ac:dyDescent="0.25">
      <c r="A433" s="16"/>
      <c r="B433" s="17"/>
      <c r="C433" s="17"/>
      <c r="D433" s="9"/>
      <c r="E433" s="9"/>
      <c r="F433" s="9"/>
      <c r="G433" s="21" t="str">
        <f t="shared" si="7"/>
        <v/>
      </c>
    </row>
    <row r="434" spans="1:7" x14ac:dyDescent="0.25">
      <c r="A434" s="16"/>
      <c r="B434" s="17"/>
      <c r="C434" s="17"/>
      <c r="D434" s="9"/>
      <c r="E434" s="9"/>
      <c r="F434" s="9"/>
      <c r="G434" s="21" t="str">
        <f t="shared" si="7"/>
        <v/>
      </c>
    </row>
    <row r="435" spans="1:7" x14ac:dyDescent="0.25">
      <c r="A435" s="16"/>
      <c r="B435" s="17"/>
      <c r="C435" s="17"/>
      <c r="D435" s="9"/>
      <c r="E435" s="9"/>
      <c r="F435" s="9"/>
      <c r="G435" s="21" t="str">
        <f t="shared" si="7"/>
        <v/>
      </c>
    </row>
    <row r="436" spans="1:7" x14ac:dyDescent="0.25">
      <c r="A436" s="16"/>
      <c r="B436" s="17"/>
      <c r="C436" s="17"/>
      <c r="D436" s="9"/>
      <c r="E436" s="9"/>
      <c r="F436" s="9"/>
      <c r="G436" s="21" t="str">
        <f t="shared" si="7"/>
        <v/>
      </c>
    </row>
    <row r="437" spans="1:7" x14ac:dyDescent="0.25">
      <c r="A437" s="16"/>
      <c r="B437" s="17"/>
      <c r="C437" s="17"/>
      <c r="D437" s="9"/>
      <c r="E437" s="9"/>
      <c r="F437" s="9"/>
      <c r="G437" s="21" t="str">
        <f t="shared" si="7"/>
        <v/>
      </c>
    </row>
    <row r="438" spans="1:7" x14ac:dyDescent="0.25">
      <c r="A438" s="16"/>
      <c r="B438" s="17"/>
      <c r="C438" s="17"/>
      <c r="D438" s="9"/>
      <c r="E438" s="9"/>
      <c r="F438" s="9"/>
      <c r="G438" s="21" t="str">
        <f t="shared" si="7"/>
        <v/>
      </c>
    </row>
    <row r="439" spans="1:7" x14ac:dyDescent="0.25">
      <c r="A439" s="16"/>
      <c r="B439" s="17"/>
      <c r="C439" s="17"/>
      <c r="D439" s="9"/>
      <c r="E439" s="9"/>
      <c r="F439" s="9"/>
      <c r="G439" s="21" t="str">
        <f t="shared" si="7"/>
        <v/>
      </c>
    </row>
    <row r="440" spans="1:7" x14ac:dyDescent="0.25">
      <c r="A440" s="16"/>
      <c r="B440" s="17"/>
      <c r="C440" s="17"/>
      <c r="D440" s="9"/>
      <c r="E440" s="9"/>
      <c r="F440" s="9"/>
      <c r="G440" s="21" t="str">
        <f t="shared" si="7"/>
        <v/>
      </c>
    </row>
    <row r="441" spans="1:7" x14ac:dyDescent="0.25">
      <c r="A441" s="16"/>
      <c r="B441" s="17"/>
      <c r="C441" s="17"/>
      <c r="D441" s="9"/>
      <c r="E441" s="9"/>
      <c r="F441" s="9"/>
      <c r="G441" s="21" t="str">
        <f t="shared" si="7"/>
        <v/>
      </c>
    </row>
    <row r="442" spans="1:7" x14ac:dyDescent="0.25">
      <c r="A442" s="16"/>
      <c r="B442" s="17"/>
      <c r="C442" s="17"/>
      <c r="D442" s="9"/>
      <c r="E442" s="9"/>
      <c r="F442" s="9"/>
      <c r="G442" s="21" t="str">
        <f t="shared" si="7"/>
        <v/>
      </c>
    </row>
    <row r="443" spans="1:7" x14ac:dyDescent="0.25">
      <c r="A443" s="16"/>
      <c r="B443" s="17"/>
      <c r="C443" s="17"/>
      <c r="D443" s="9"/>
      <c r="E443" s="9"/>
      <c r="F443" s="9"/>
      <c r="G443" s="21" t="str">
        <f t="shared" si="7"/>
        <v/>
      </c>
    </row>
    <row r="444" spans="1:7" x14ac:dyDescent="0.25">
      <c r="A444" s="16"/>
      <c r="B444" s="17"/>
      <c r="C444" s="17"/>
      <c r="D444" s="9"/>
      <c r="E444" s="9"/>
      <c r="F444" s="9"/>
      <c r="G444" s="21" t="str">
        <f t="shared" si="7"/>
        <v/>
      </c>
    </row>
    <row r="445" spans="1:7" x14ac:dyDescent="0.25">
      <c r="A445" s="16"/>
      <c r="B445" s="17"/>
      <c r="C445" s="17"/>
      <c r="D445" s="9"/>
      <c r="E445" s="9"/>
      <c r="F445" s="9"/>
      <c r="G445" s="21" t="str">
        <f t="shared" si="7"/>
        <v/>
      </c>
    </row>
    <row r="446" spans="1:7" x14ac:dyDescent="0.25">
      <c r="A446" s="16"/>
      <c r="B446" s="17"/>
      <c r="C446" s="17"/>
      <c r="D446" s="9"/>
      <c r="E446" s="9"/>
      <c r="F446" s="9"/>
      <c r="G446" s="21" t="str">
        <f t="shared" si="7"/>
        <v/>
      </c>
    </row>
    <row r="447" spans="1:7" x14ac:dyDescent="0.25">
      <c r="A447" s="16"/>
      <c r="B447" s="17"/>
      <c r="C447" s="17"/>
      <c r="D447" s="9"/>
      <c r="E447" s="9"/>
      <c r="F447" s="9"/>
      <c r="G447" s="21" t="str">
        <f t="shared" si="7"/>
        <v/>
      </c>
    </row>
    <row r="448" spans="1:7" x14ac:dyDescent="0.25">
      <c r="A448" s="16"/>
      <c r="B448" s="17"/>
      <c r="C448" s="17"/>
      <c r="D448" s="9"/>
      <c r="E448" s="9"/>
      <c r="F448" s="9"/>
      <c r="G448" s="21" t="str">
        <f t="shared" si="7"/>
        <v/>
      </c>
    </row>
    <row r="449" spans="1:7" x14ac:dyDescent="0.25">
      <c r="A449" s="16"/>
      <c r="B449" s="17"/>
      <c r="C449" s="17"/>
      <c r="D449" s="9"/>
      <c r="E449" s="9"/>
      <c r="F449" s="9"/>
      <c r="G449" s="21" t="str">
        <f t="shared" si="7"/>
        <v/>
      </c>
    </row>
    <row r="450" spans="1:7" x14ac:dyDescent="0.25">
      <c r="A450" s="16"/>
      <c r="B450" s="17"/>
      <c r="C450" s="17"/>
      <c r="D450" s="9"/>
      <c r="E450" s="9"/>
      <c r="F450" s="9"/>
      <c r="G450" s="21" t="str">
        <f t="shared" si="7"/>
        <v/>
      </c>
    </row>
    <row r="451" spans="1:7" x14ac:dyDescent="0.25">
      <c r="A451" s="16"/>
      <c r="B451" s="17"/>
      <c r="C451" s="17"/>
      <c r="D451" s="9"/>
      <c r="E451" s="9"/>
      <c r="F451" s="9"/>
      <c r="G451" s="21" t="str">
        <f t="shared" si="7"/>
        <v/>
      </c>
    </row>
    <row r="452" spans="1:7" x14ac:dyDescent="0.25">
      <c r="A452" s="16"/>
      <c r="B452" s="17"/>
      <c r="C452" s="17"/>
      <c r="D452" s="9"/>
      <c r="E452" s="9"/>
      <c r="F452" s="9"/>
      <c r="G452" s="21" t="str">
        <f t="shared" si="7"/>
        <v/>
      </c>
    </row>
    <row r="453" spans="1:7" x14ac:dyDescent="0.25">
      <c r="A453" s="16"/>
      <c r="B453" s="17"/>
      <c r="C453" s="17"/>
      <c r="D453" s="9"/>
      <c r="E453" s="9"/>
      <c r="F453" s="9"/>
      <c r="G453" s="21" t="str">
        <f t="shared" si="7"/>
        <v/>
      </c>
    </row>
    <row r="454" spans="1:7" x14ac:dyDescent="0.25">
      <c r="A454" s="16"/>
      <c r="B454" s="17"/>
      <c r="C454" s="17"/>
      <c r="D454" s="9"/>
      <c r="E454" s="9"/>
      <c r="F454" s="9"/>
      <c r="G454" s="21" t="str">
        <f t="shared" si="7"/>
        <v/>
      </c>
    </row>
    <row r="455" spans="1:7" x14ac:dyDescent="0.25">
      <c r="A455" s="16"/>
      <c r="B455" s="17"/>
      <c r="C455" s="17"/>
      <c r="D455" s="9"/>
      <c r="E455" s="9"/>
      <c r="F455" s="9"/>
      <c r="G455" s="21" t="str">
        <f t="shared" si="7"/>
        <v/>
      </c>
    </row>
    <row r="456" spans="1:7" x14ac:dyDescent="0.25">
      <c r="A456" s="16"/>
      <c r="B456" s="17"/>
      <c r="C456" s="17"/>
      <c r="D456" s="9"/>
      <c r="E456" s="9"/>
      <c r="F456" s="9"/>
      <c r="G456" s="21" t="str">
        <f t="shared" si="7"/>
        <v/>
      </c>
    </row>
    <row r="457" spans="1:7" x14ac:dyDescent="0.25">
      <c r="A457" s="16"/>
      <c r="B457" s="17"/>
      <c r="C457" s="17"/>
      <c r="D457" s="9"/>
      <c r="E457" s="9"/>
      <c r="F457" s="9"/>
      <c r="G457" s="21" t="str">
        <f t="shared" si="7"/>
        <v/>
      </c>
    </row>
    <row r="458" spans="1:7" x14ac:dyDescent="0.25">
      <c r="A458" s="16"/>
      <c r="B458" s="17"/>
      <c r="C458" s="17"/>
      <c r="D458" s="9"/>
      <c r="E458" s="9"/>
      <c r="F458" s="9"/>
      <c r="G458" s="21" t="str">
        <f t="shared" si="7"/>
        <v/>
      </c>
    </row>
    <row r="459" spans="1:7" x14ac:dyDescent="0.25">
      <c r="A459" s="16"/>
      <c r="B459" s="17"/>
      <c r="C459" s="17"/>
      <c r="D459" s="9"/>
      <c r="E459" s="9"/>
      <c r="F459" s="9"/>
      <c r="G459" s="21" t="str">
        <f t="shared" si="7"/>
        <v/>
      </c>
    </row>
    <row r="460" spans="1:7" x14ac:dyDescent="0.25">
      <c r="A460" s="16"/>
      <c r="B460" s="17"/>
      <c r="C460" s="17"/>
      <c r="D460" s="9"/>
      <c r="E460" s="9"/>
      <c r="F460" s="9"/>
      <c r="G460" s="21" t="str">
        <f t="shared" si="7"/>
        <v/>
      </c>
    </row>
    <row r="461" spans="1:7" x14ac:dyDescent="0.25">
      <c r="A461" s="16"/>
      <c r="B461" s="17"/>
      <c r="C461" s="17"/>
      <c r="D461" s="9"/>
      <c r="E461" s="9"/>
      <c r="F461" s="9"/>
      <c r="G461" s="21" t="str">
        <f t="shared" si="7"/>
        <v/>
      </c>
    </row>
    <row r="462" spans="1:7" x14ac:dyDescent="0.25">
      <c r="A462" s="16"/>
      <c r="B462" s="17"/>
      <c r="C462" s="17"/>
      <c r="D462" s="9"/>
      <c r="E462" s="9"/>
      <c r="F462" s="9"/>
      <c r="G462" s="21" t="str">
        <f t="shared" si="7"/>
        <v/>
      </c>
    </row>
    <row r="463" spans="1:7" x14ac:dyDescent="0.25">
      <c r="A463" s="16"/>
      <c r="B463" s="17"/>
      <c r="C463" s="17"/>
      <c r="D463" s="9"/>
      <c r="E463" s="9"/>
      <c r="F463" s="9"/>
      <c r="G463" s="21" t="str">
        <f t="shared" si="7"/>
        <v/>
      </c>
    </row>
    <row r="464" spans="1:7" x14ac:dyDescent="0.25">
      <c r="A464" s="16"/>
      <c r="B464" s="17"/>
      <c r="C464" s="17"/>
      <c r="D464" s="9"/>
      <c r="E464" s="9"/>
      <c r="F464" s="9"/>
      <c r="G464" s="21" t="str">
        <f t="shared" si="7"/>
        <v/>
      </c>
    </row>
    <row r="465" spans="1:7" x14ac:dyDescent="0.25">
      <c r="A465" s="16"/>
      <c r="B465" s="17"/>
      <c r="C465" s="17"/>
      <c r="D465" s="9"/>
      <c r="E465" s="9"/>
      <c r="F465" s="9"/>
      <c r="G465" s="21" t="str">
        <f t="shared" si="7"/>
        <v/>
      </c>
    </row>
    <row r="466" spans="1:7" x14ac:dyDescent="0.25">
      <c r="A466" s="16"/>
      <c r="B466" s="17"/>
      <c r="C466" s="17"/>
      <c r="D466" s="9"/>
      <c r="E466" s="9"/>
      <c r="F466" s="9"/>
      <c r="G466" s="21" t="str">
        <f t="shared" si="7"/>
        <v/>
      </c>
    </row>
    <row r="467" spans="1:7" x14ac:dyDescent="0.25">
      <c r="A467" s="16"/>
      <c r="B467" s="17"/>
      <c r="C467" s="17"/>
      <c r="D467" s="9"/>
      <c r="E467" s="9"/>
      <c r="F467" s="9"/>
      <c r="G467" s="21" t="str">
        <f t="shared" si="7"/>
        <v/>
      </c>
    </row>
    <row r="468" spans="1:7" x14ac:dyDescent="0.25">
      <c r="A468" s="16"/>
      <c r="B468" s="17"/>
      <c r="C468" s="17"/>
      <c r="D468" s="9"/>
      <c r="E468" s="9"/>
      <c r="F468" s="9"/>
      <c r="G468" s="21" t="str">
        <f t="shared" si="7"/>
        <v/>
      </c>
    </row>
    <row r="469" spans="1:7" x14ac:dyDescent="0.25">
      <c r="A469" s="16"/>
      <c r="B469" s="17"/>
      <c r="C469" s="17"/>
      <c r="D469" s="9"/>
      <c r="E469" s="9"/>
      <c r="F469" s="9"/>
      <c r="G469" s="21" t="str">
        <f t="shared" si="7"/>
        <v/>
      </c>
    </row>
    <row r="470" spans="1:7" x14ac:dyDescent="0.25">
      <c r="A470" s="16"/>
      <c r="B470" s="17"/>
      <c r="C470" s="17"/>
      <c r="D470" s="9"/>
      <c r="E470" s="9"/>
      <c r="F470" s="9"/>
      <c r="G470" s="21" t="str">
        <f t="shared" si="7"/>
        <v/>
      </c>
    </row>
    <row r="471" spans="1:7" x14ac:dyDescent="0.25">
      <c r="A471" s="16"/>
      <c r="B471" s="17"/>
      <c r="C471" s="17"/>
      <c r="D471" s="9"/>
      <c r="E471" s="9"/>
      <c r="F471" s="9"/>
      <c r="G471" s="21" t="str">
        <f t="shared" si="7"/>
        <v/>
      </c>
    </row>
    <row r="472" spans="1:7" x14ac:dyDescent="0.25">
      <c r="A472" s="16"/>
      <c r="B472" s="17"/>
      <c r="C472" s="17"/>
      <c r="D472" s="9"/>
      <c r="E472" s="9"/>
      <c r="F472" s="9"/>
      <c r="G472" s="21" t="str">
        <f t="shared" si="7"/>
        <v/>
      </c>
    </row>
    <row r="473" spans="1:7" x14ac:dyDescent="0.25">
      <c r="A473" s="16"/>
      <c r="B473" s="17"/>
      <c r="C473" s="17"/>
      <c r="D473" s="9"/>
      <c r="E473" s="9"/>
      <c r="F473" s="9"/>
      <c r="G473" s="21" t="str">
        <f t="shared" si="7"/>
        <v/>
      </c>
    </row>
    <row r="474" spans="1:7" x14ac:dyDescent="0.25">
      <c r="A474" s="16"/>
      <c r="B474" s="17"/>
      <c r="C474" s="17"/>
      <c r="D474" s="9"/>
      <c r="E474" s="9"/>
      <c r="F474" s="9"/>
      <c r="G474" s="21" t="str">
        <f t="shared" si="7"/>
        <v/>
      </c>
    </row>
    <row r="475" spans="1:7" x14ac:dyDescent="0.25">
      <c r="A475" s="16"/>
      <c r="B475" s="17"/>
      <c r="C475" s="17"/>
      <c r="D475" s="9"/>
      <c r="E475" s="9"/>
      <c r="F475" s="9"/>
      <c r="G475" s="21" t="str">
        <f t="shared" si="7"/>
        <v/>
      </c>
    </row>
    <row r="476" spans="1:7" x14ac:dyDescent="0.25">
      <c r="A476" s="16"/>
      <c r="B476" s="17"/>
      <c r="C476" s="17"/>
      <c r="D476" s="9"/>
      <c r="E476" s="9"/>
      <c r="F476" s="9"/>
      <c r="G476" s="21" t="str">
        <f t="shared" si="7"/>
        <v/>
      </c>
    </row>
    <row r="477" spans="1:7" x14ac:dyDescent="0.25">
      <c r="A477" s="16"/>
      <c r="B477" s="17"/>
      <c r="C477" s="17"/>
      <c r="D477" s="9"/>
      <c r="E477" s="9"/>
      <c r="F477" s="9"/>
      <c r="G477" s="21" t="str">
        <f t="shared" si="7"/>
        <v/>
      </c>
    </row>
    <row r="478" spans="1:7" x14ac:dyDescent="0.25">
      <c r="A478" s="16"/>
      <c r="B478" s="17"/>
      <c r="C478" s="17"/>
      <c r="D478" s="9"/>
      <c r="E478" s="9"/>
      <c r="F478" s="9"/>
      <c r="G478" s="21" t="str">
        <f t="shared" si="7"/>
        <v/>
      </c>
    </row>
    <row r="479" spans="1:7" x14ac:dyDescent="0.25">
      <c r="A479" s="16"/>
      <c r="B479" s="17"/>
      <c r="C479" s="17"/>
      <c r="D479" s="9"/>
      <c r="E479" s="9"/>
      <c r="F479" s="9"/>
      <c r="G479" s="21" t="str">
        <f t="shared" ref="G479:G500" si="8">IF(D479="","",IF(C479&gt;B479,C479-B479,C479-B479+1))</f>
        <v/>
      </c>
    </row>
    <row r="480" spans="1:7" x14ac:dyDescent="0.25">
      <c r="A480" s="16"/>
      <c r="B480" s="17"/>
      <c r="C480" s="17"/>
      <c r="D480" s="9"/>
      <c r="E480" s="9"/>
      <c r="F480" s="9"/>
      <c r="G480" s="21" t="str">
        <f t="shared" si="8"/>
        <v/>
      </c>
    </row>
    <row r="481" spans="1:7" x14ac:dyDescent="0.25">
      <c r="A481" s="16"/>
      <c r="B481" s="17"/>
      <c r="C481" s="17"/>
      <c r="D481" s="9"/>
      <c r="E481" s="9"/>
      <c r="F481" s="9"/>
      <c r="G481" s="21" t="str">
        <f t="shared" si="8"/>
        <v/>
      </c>
    </row>
    <row r="482" spans="1:7" x14ac:dyDescent="0.25">
      <c r="A482" s="16"/>
      <c r="B482" s="17"/>
      <c r="C482" s="17"/>
      <c r="D482" s="9"/>
      <c r="E482" s="9"/>
      <c r="F482" s="9"/>
      <c r="G482" s="21" t="str">
        <f t="shared" si="8"/>
        <v/>
      </c>
    </row>
    <row r="483" spans="1:7" x14ac:dyDescent="0.25">
      <c r="A483" s="16"/>
      <c r="B483" s="17"/>
      <c r="C483" s="17"/>
      <c r="D483" s="9"/>
      <c r="E483" s="9"/>
      <c r="F483" s="9"/>
      <c r="G483" s="21" t="str">
        <f t="shared" si="8"/>
        <v/>
      </c>
    </row>
    <row r="484" spans="1:7" x14ac:dyDescent="0.25">
      <c r="A484" s="16"/>
      <c r="B484" s="17"/>
      <c r="C484" s="17"/>
      <c r="D484" s="9"/>
      <c r="E484" s="9"/>
      <c r="F484" s="9"/>
      <c r="G484" s="21" t="str">
        <f t="shared" si="8"/>
        <v/>
      </c>
    </row>
    <row r="485" spans="1:7" x14ac:dyDescent="0.25">
      <c r="A485" s="16"/>
      <c r="B485" s="17"/>
      <c r="C485" s="17"/>
      <c r="D485" s="9"/>
      <c r="E485" s="9"/>
      <c r="F485" s="9"/>
      <c r="G485" s="21" t="str">
        <f t="shared" si="8"/>
        <v/>
      </c>
    </row>
    <row r="486" spans="1:7" x14ac:dyDescent="0.25">
      <c r="A486" s="16"/>
      <c r="B486" s="17"/>
      <c r="C486" s="17"/>
      <c r="D486" s="9"/>
      <c r="E486" s="9"/>
      <c r="F486" s="9"/>
      <c r="G486" s="21" t="str">
        <f t="shared" si="8"/>
        <v/>
      </c>
    </row>
    <row r="487" spans="1:7" x14ac:dyDescent="0.25">
      <c r="A487" s="16"/>
      <c r="B487" s="17"/>
      <c r="C487" s="17"/>
      <c r="D487" s="9"/>
      <c r="E487" s="9"/>
      <c r="F487" s="9"/>
      <c r="G487" s="21" t="str">
        <f t="shared" si="8"/>
        <v/>
      </c>
    </row>
    <row r="488" spans="1:7" x14ac:dyDescent="0.25">
      <c r="A488" s="16"/>
      <c r="B488" s="17"/>
      <c r="C488" s="17"/>
      <c r="D488" s="9"/>
      <c r="E488" s="9"/>
      <c r="F488" s="9"/>
      <c r="G488" s="21" t="str">
        <f t="shared" si="8"/>
        <v/>
      </c>
    </row>
    <row r="489" spans="1:7" x14ac:dyDescent="0.25">
      <c r="A489" s="16"/>
      <c r="B489" s="17"/>
      <c r="C489" s="17"/>
      <c r="D489" s="9"/>
      <c r="E489" s="9"/>
      <c r="F489" s="9"/>
      <c r="G489" s="21" t="str">
        <f t="shared" si="8"/>
        <v/>
      </c>
    </row>
    <row r="490" spans="1:7" x14ac:dyDescent="0.25">
      <c r="A490" s="16"/>
      <c r="B490" s="17"/>
      <c r="C490" s="17"/>
      <c r="D490" s="9"/>
      <c r="E490" s="9"/>
      <c r="F490" s="9"/>
      <c r="G490" s="21" t="str">
        <f t="shared" si="8"/>
        <v/>
      </c>
    </row>
    <row r="491" spans="1:7" x14ac:dyDescent="0.25">
      <c r="A491" s="16"/>
      <c r="B491" s="17"/>
      <c r="C491" s="17"/>
      <c r="D491" s="9"/>
      <c r="E491" s="9"/>
      <c r="F491" s="9"/>
      <c r="G491" s="21" t="str">
        <f t="shared" si="8"/>
        <v/>
      </c>
    </row>
    <row r="492" spans="1:7" x14ac:dyDescent="0.25">
      <c r="A492" s="16"/>
      <c r="B492" s="17"/>
      <c r="C492" s="17"/>
      <c r="D492" s="9"/>
      <c r="E492" s="9"/>
      <c r="F492" s="9"/>
      <c r="G492" s="21" t="str">
        <f t="shared" si="8"/>
        <v/>
      </c>
    </row>
    <row r="493" spans="1:7" x14ac:dyDescent="0.25">
      <c r="A493" s="16"/>
      <c r="B493" s="17"/>
      <c r="C493" s="17"/>
      <c r="D493" s="9"/>
      <c r="E493" s="9"/>
      <c r="F493" s="9"/>
      <c r="G493" s="21" t="str">
        <f t="shared" si="8"/>
        <v/>
      </c>
    </row>
    <row r="494" spans="1:7" x14ac:dyDescent="0.25">
      <c r="A494" s="16"/>
      <c r="B494" s="17"/>
      <c r="C494" s="17"/>
      <c r="D494" s="9"/>
      <c r="E494" s="9"/>
      <c r="F494" s="9"/>
      <c r="G494" s="21" t="str">
        <f t="shared" si="8"/>
        <v/>
      </c>
    </row>
    <row r="495" spans="1:7" x14ac:dyDescent="0.25">
      <c r="A495" s="16"/>
      <c r="B495" s="17"/>
      <c r="C495" s="17"/>
      <c r="D495" s="9"/>
      <c r="E495" s="9"/>
      <c r="F495" s="9"/>
      <c r="G495" s="21" t="str">
        <f t="shared" si="8"/>
        <v/>
      </c>
    </row>
    <row r="496" spans="1:7" x14ac:dyDescent="0.25">
      <c r="A496" s="16"/>
      <c r="B496" s="17"/>
      <c r="C496" s="17"/>
      <c r="D496" s="9"/>
      <c r="E496" s="9"/>
      <c r="F496" s="9"/>
      <c r="G496" s="21" t="str">
        <f t="shared" si="8"/>
        <v/>
      </c>
    </row>
    <row r="497" spans="1:7" x14ac:dyDescent="0.25">
      <c r="A497" s="16"/>
      <c r="B497" s="17"/>
      <c r="C497" s="17"/>
      <c r="D497" s="9"/>
      <c r="E497" s="9"/>
      <c r="F497" s="9"/>
      <c r="G497" s="21" t="str">
        <f t="shared" si="8"/>
        <v/>
      </c>
    </row>
    <row r="498" spans="1:7" x14ac:dyDescent="0.25">
      <c r="A498" s="16"/>
      <c r="B498" s="17"/>
      <c r="C498" s="17"/>
      <c r="D498" s="9"/>
      <c r="E498" s="9"/>
      <c r="F498" s="9"/>
      <c r="G498" s="21" t="str">
        <f t="shared" si="8"/>
        <v/>
      </c>
    </row>
    <row r="499" spans="1:7" x14ac:dyDescent="0.25">
      <c r="A499" s="16"/>
      <c r="B499" s="17"/>
      <c r="C499" s="17"/>
      <c r="D499" s="9"/>
      <c r="E499" s="9"/>
      <c r="F499" s="9"/>
      <c r="G499" s="21" t="str">
        <f t="shared" si="8"/>
        <v/>
      </c>
    </row>
    <row r="500" spans="1:7" x14ac:dyDescent="0.25">
      <c r="A500" s="16"/>
      <c r="B500" s="17"/>
      <c r="C500" s="17"/>
      <c r="D500" s="9"/>
      <c r="E500" s="9"/>
      <c r="F500" s="9"/>
      <c r="G500" s="21" t="str">
        <f t="shared" si="8"/>
        <v/>
      </c>
    </row>
  </sheetData>
  <sheetProtection algorithmName="SHA-512" hashValue="BhGw2qxA9IicsTmMeAhMbYhmtrVXkEj+qwasmccyKDtpBq4VUsHdozR/4mMVbURC/qoNk+xjRi70ae5msrcRmg==" saltValue="LDRypG+D25OD54tp/eiY9Q==" spinCount="100000" sheet="1" objects="1" scenarios="1"/>
  <pageMargins left="0.7" right="0.7" top="0.75" bottom="0.75" header="0.3" footer="0.3"/>
  <pageSetup paperSize="9"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200-000000000000}">
          <x14:formula1>
            <xm:f>WBS!A$2:A$150</xm:f>
          </x14:formula1>
          <xm:sqref>D2:D500 E2:E499</xm:sqref>
        </x14:dataValidation>
        <x14:dataValidation type="list" allowBlank="1" showInputMessage="1" showErrorMessage="1" xr:uid="{00000000-0002-0000-0200-000001000000}">
          <x14:formula1>
            <xm:f>WBS!B2:B150</xm:f>
          </x14:formula1>
          <xm:sqref>E500</xm:sqref>
        </x14:dataValidation>
        <x14:dataValidation type="list" allowBlank="1" showInputMessage="1" showErrorMessage="1" xr:uid="{00000000-0002-0000-0200-000002000000}">
          <x14:formula1>
            <xm:f>TEAM!A$2:A$10</xm:f>
          </x14:formula1>
          <xm:sqref>F2:F500</xm:sqref>
        </x14:dataValidation>
        <x14:dataValidation type="list" allowBlank="1" showInputMessage="1" showErrorMessage="1" xr:uid="{00000000-0002-0000-0200-000004000000}">
          <x14:formula1>
            <xm:f>TEAM!A352:A356</xm:f>
          </x14:formula1>
          <xm:sqref>F351:F1048576</xm:sqref>
        </x14:dataValidation>
        <x14:dataValidation type="list" allowBlank="1" showInputMessage="1" showErrorMessage="1" xr:uid="{00000000-0002-0000-0200-000005000000}">
          <x14:formula1>
            <xm:f>WBS!A352:A380</xm:f>
          </x14:formula1>
          <xm:sqref>D351:E1048576</xm:sqref>
        </x14:dataValidation>
        <x14:dataValidation type="list" allowBlank="1" showInputMessage="1" showErrorMessage="1" xr:uid="{00000000-0002-0000-0200-000007000000}">
          <x14:formula1>
            <xm:f>WBS!A$2:A$60</xm:f>
          </x14:formula1>
          <xm:sqref>D2:E350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8"/>
  <sheetViews>
    <sheetView tabSelected="1" workbookViewId="0">
      <selection activeCell="A11" sqref="A11"/>
    </sheetView>
  </sheetViews>
  <sheetFormatPr baseColWidth="10" defaultColWidth="11.42578125" defaultRowHeight="15" x14ac:dyDescent="0.25"/>
  <cols>
    <col min="1" max="1" width="35.28515625" bestFit="1" customWidth="1"/>
    <col min="2" max="2" width="18.7109375" style="29" bestFit="1" customWidth="1"/>
    <col min="3" max="3" width="17" customWidth="1"/>
  </cols>
  <sheetData>
    <row r="1" spans="1:2" x14ac:dyDescent="0.25">
      <c r="A1" s="2" t="s">
        <v>18</v>
      </c>
      <c r="B1" s="29" t="s">
        <v>20</v>
      </c>
    </row>
    <row r="2" spans="1:2" x14ac:dyDescent="0.25">
      <c r="A2" s="3" t="s">
        <v>21</v>
      </c>
      <c r="B2" s="29">
        <v>0</v>
      </c>
    </row>
    <row r="3" spans="1:2" x14ac:dyDescent="0.25">
      <c r="A3" s="32" t="s">
        <v>21</v>
      </c>
      <c r="B3" s="29">
        <v>0</v>
      </c>
    </row>
    <row r="4" spans="1:2" x14ac:dyDescent="0.25">
      <c r="A4" s="3" t="s">
        <v>32</v>
      </c>
      <c r="B4" s="29">
        <v>0.33333333333333331</v>
      </c>
    </row>
    <row r="5" spans="1:2" x14ac:dyDescent="0.25">
      <c r="A5" s="32" t="s">
        <v>33</v>
      </c>
      <c r="B5" s="29">
        <v>0.33333333333333331</v>
      </c>
    </row>
    <row r="6" spans="1:2" x14ac:dyDescent="0.25">
      <c r="A6" s="3" t="s">
        <v>35</v>
      </c>
      <c r="B6" s="29">
        <v>3.895833333333333</v>
      </c>
    </row>
    <row r="7" spans="1:2" x14ac:dyDescent="0.25">
      <c r="A7" s="32" t="s">
        <v>36</v>
      </c>
      <c r="B7" s="29">
        <v>0.5</v>
      </c>
    </row>
    <row r="8" spans="1:2" x14ac:dyDescent="0.25">
      <c r="A8" s="32" t="s">
        <v>39</v>
      </c>
      <c r="B8" s="29">
        <v>0.125</v>
      </c>
    </row>
    <row r="9" spans="1:2" x14ac:dyDescent="0.25">
      <c r="A9" s="32" t="s">
        <v>40</v>
      </c>
      <c r="B9" s="29">
        <v>0.33333333333333331</v>
      </c>
    </row>
    <row r="10" spans="1:2" x14ac:dyDescent="0.25">
      <c r="A10" s="32" t="s">
        <v>45</v>
      </c>
      <c r="B10" s="29">
        <v>0.5</v>
      </c>
    </row>
    <row r="11" spans="1:2" x14ac:dyDescent="0.25">
      <c r="A11" s="32" t="s">
        <v>49</v>
      </c>
      <c r="B11" s="29">
        <v>8.3333333333333329E-2</v>
      </c>
    </row>
    <row r="12" spans="1:2" x14ac:dyDescent="0.25">
      <c r="A12" s="32" t="s">
        <v>50</v>
      </c>
      <c r="B12" s="29">
        <v>1.25</v>
      </c>
    </row>
    <row r="13" spans="1:2" x14ac:dyDescent="0.25">
      <c r="A13" s="32" t="s">
        <v>53</v>
      </c>
      <c r="B13" s="29">
        <v>0.41666666666666669</v>
      </c>
    </row>
    <row r="14" spans="1:2" x14ac:dyDescent="0.25">
      <c r="A14" s="32" t="s">
        <v>54</v>
      </c>
      <c r="B14" s="29">
        <v>0.6875</v>
      </c>
    </row>
    <row r="15" spans="1:2" x14ac:dyDescent="0.25">
      <c r="A15" s="3" t="s">
        <v>41</v>
      </c>
      <c r="B15" s="29">
        <v>0.33333333333333331</v>
      </c>
    </row>
    <row r="16" spans="1:2" x14ac:dyDescent="0.25">
      <c r="A16" s="32" t="s">
        <v>42</v>
      </c>
      <c r="B16" s="29">
        <v>4.1666666666666664E-2</v>
      </c>
    </row>
    <row r="17" spans="1:2" x14ac:dyDescent="0.25">
      <c r="A17" s="32" t="s">
        <v>43</v>
      </c>
      <c r="B17" s="29">
        <v>0.29166666666666663</v>
      </c>
    </row>
    <row r="18" spans="1:2" x14ac:dyDescent="0.25">
      <c r="A18" s="3" t="s">
        <v>19</v>
      </c>
      <c r="B18" s="29">
        <v>4.5625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8"/>
  <sheetViews>
    <sheetView workbookViewId="0">
      <selection activeCell="H20" sqref="H20"/>
    </sheetView>
  </sheetViews>
  <sheetFormatPr baseColWidth="10" defaultColWidth="11.42578125" defaultRowHeight="15" x14ac:dyDescent="0.25"/>
  <cols>
    <col min="1" max="1" width="18.7109375" bestFit="1" customWidth="1"/>
    <col min="2" max="2" width="11" style="29" bestFit="1" customWidth="1"/>
    <col min="3" max="3" width="7.140625" bestFit="1" customWidth="1"/>
    <col min="4" max="4" width="10" bestFit="1" customWidth="1"/>
    <col min="5" max="5" width="7.140625" style="1" bestFit="1" customWidth="1"/>
    <col min="6" max="6" width="12.5703125" style="1" bestFit="1" customWidth="1"/>
    <col min="7" max="7" width="17.85546875" style="1" customWidth="1"/>
    <col min="8" max="8" width="31.5703125" style="1" customWidth="1"/>
    <col min="9" max="9" width="12.140625" style="1" customWidth="1"/>
    <col min="10" max="10" width="25.5703125" customWidth="1"/>
    <col min="11" max="11" width="17.85546875" customWidth="1"/>
    <col min="12" max="12" width="18" customWidth="1"/>
    <col min="13" max="13" width="9.42578125" customWidth="1"/>
    <col min="14" max="14" width="17" bestFit="1" customWidth="1"/>
    <col min="15" max="15" width="12.5703125" bestFit="1" customWidth="1"/>
  </cols>
  <sheetData>
    <row r="1" spans="1:9" x14ac:dyDescent="0.25">
      <c r="A1" s="2" t="s">
        <v>20</v>
      </c>
      <c r="B1" s="2" t="s">
        <v>0</v>
      </c>
      <c r="C1" s="1"/>
      <c r="D1" s="1"/>
      <c r="G1"/>
      <c r="H1"/>
      <c r="I1"/>
    </row>
    <row r="2" spans="1:9" x14ac:dyDescent="0.25">
      <c r="A2" s="2" t="s">
        <v>18</v>
      </c>
      <c r="B2" t="s">
        <v>21</v>
      </c>
      <c r="C2" t="s">
        <v>32</v>
      </c>
      <c r="D2" t="s">
        <v>35</v>
      </c>
      <c r="E2" t="s">
        <v>41</v>
      </c>
      <c r="F2" s="29" t="s">
        <v>19</v>
      </c>
      <c r="G2"/>
      <c r="H2"/>
      <c r="I2"/>
    </row>
    <row r="3" spans="1:9" x14ac:dyDescent="0.25">
      <c r="A3" s="3" t="s">
        <v>29</v>
      </c>
      <c r="C3" s="29">
        <v>8.3333333333333329E-2</v>
      </c>
      <c r="D3" s="29">
        <v>1.1458333333333333</v>
      </c>
      <c r="E3" s="29">
        <v>8.3333333333333329E-2</v>
      </c>
      <c r="F3" s="29">
        <v>1.3124999999999998</v>
      </c>
      <c r="G3"/>
      <c r="H3"/>
      <c r="I3"/>
    </row>
    <row r="4" spans="1:9" x14ac:dyDescent="0.25">
      <c r="A4" s="3" t="s">
        <v>25</v>
      </c>
      <c r="C4" s="29">
        <v>8.3333333333333329E-2</v>
      </c>
      <c r="D4" s="29">
        <v>0.72916666666666663</v>
      </c>
      <c r="E4" s="29">
        <v>8.3333333333333329E-2</v>
      </c>
      <c r="F4" s="29">
        <v>0.89583333333333337</v>
      </c>
      <c r="G4"/>
      <c r="H4"/>
      <c r="I4"/>
    </row>
    <row r="5" spans="1:9" x14ac:dyDescent="0.25">
      <c r="A5" s="3" t="s">
        <v>22</v>
      </c>
      <c r="C5" s="29">
        <v>8.3333333333333329E-2</v>
      </c>
      <c r="D5" s="29">
        <v>0.87499999999999989</v>
      </c>
      <c r="E5" s="29">
        <v>8.3333333333333329E-2</v>
      </c>
      <c r="F5" s="29">
        <v>1.0416666666666665</v>
      </c>
      <c r="G5"/>
      <c r="H5"/>
      <c r="I5"/>
    </row>
    <row r="6" spans="1:9" x14ac:dyDescent="0.25">
      <c r="A6" s="3" t="s">
        <v>27</v>
      </c>
      <c r="C6" s="29">
        <v>8.3333333333333329E-2</v>
      </c>
      <c r="D6" s="29">
        <v>1.1458333333333333</v>
      </c>
      <c r="E6" s="29">
        <v>8.3333333333333329E-2</v>
      </c>
      <c r="F6" s="29">
        <v>1.3124999999999998</v>
      </c>
      <c r="G6"/>
      <c r="H6"/>
      <c r="I6"/>
    </row>
    <row r="7" spans="1:9" x14ac:dyDescent="0.25">
      <c r="A7" s="3" t="s">
        <v>21</v>
      </c>
      <c r="B7" s="29">
        <v>0</v>
      </c>
      <c r="C7" s="29"/>
      <c r="D7" s="29"/>
      <c r="E7" s="29"/>
      <c r="F7" s="29">
        <v>0</v>
      </c>
      <c r="G7"/>
      <c r="H7"/>
      <c r="I7"/>
    </row>
    <row r="8" spans="1:9" x14ac:dyDescent="0.25">
      <c r="A8" s="3" t="s">
        <v>19</v>
      </c>
      <c r="B8" s="29">
        <v>0</v>
      </c>
      <c r="C8" s="29">
        <v>0.33333333333333331</v>
      </c>
      <c r="D8" s="29">
        <v>3.895833333333333</v>
      </c>
      <c r="E8" s="29">
        <v>0.33333333333333331</v>
      </c>
      <c r="F8" s="29">
        <v>4.5624999999999991</v>
      </c>
      <c r="G8"/>
      <c r="H8"/>
      <c r="I8"/>
    </row>
    <row r="9" spans="1:9" x14ac:dyDescent="0.25">
      <c r="B9"/>
      <c r="D9" s="1"/>
      <c r="G9"/>
      <c r="H9"/>
      <c r="I9"/>
    </row>
    <row r="10" spans="1:9" x14ac:dyDescent="0.25">
      <c r="B10"/>
      <c r="D10" s="1"/>
      <c r="G10"/>
      <c r="H10"/>
      <c r="I10"/>
    </row>
    <row r="11" spans="1:9" x14ac:dyDescent="0.25">
      <c r="B11"/>
      <c r="G11"/>
      <c r="H11"/>
      <c r="I11"/>
    </row>
    <row r="12" spans="1:9" x14ac:dyDescent="0.25">
      <c r="B12"/>
      <c r="G12"/>
      <c r="H12"/>
      <c r="I12"/>
    </row>
    <row r="13" spans="1:9" x14ac:dyDescent="0.25">
      <c r="B13"/>
      <c r="G13"/>
      <c r="H13"/>
      <c r="I13"/>
    </row>
    <row r="14" spans="1:9" x14ac:dyDescent="0.25">
      <c r="B14"/>
      <c r="G14"/>
      <c r="H14"/>
      <c r="I14"/>
    </row>
    <row r="15" spans="1:9" x14ac:dyDescent="0.25">
      <c r="B15"/>
      <c r="G15"/>
      <c r="H15"/>
      <c r="I15"/>
    </row>
    <row r="16" spans="1:9" x14ac:dyDescent="0.25">
      <c r="B16"/>
      <c r="G16"/>
      <c r="H16"/>
      <c r="I16"/>
    </row>
    <row r="17" spans="2:9" x14ac:dyDescent="0.25">
      <c r="B17"/>
      <c r="G17"/>
      <c r="H17"/>
      <c r="I17"/>
    </row>
    <row r="18" spans="2:9" x14ac:dyDescent="0.25">
      <c r="B18"/>
      <c r="G18"/>
      <c r="H18"/>
      <c r="I1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Z31"/>
  <sheetViews>
    <sheetView workbookViewId="0">
      <selection activeCell="F5" sqref="F5"/>
    </sheetView>
  </sheetViews>
  <sheetFormatPr baseColWidth="10" defaultColWidth="11.42578125" defaultRowHeight="15" x14ac:dyDescent="0.25"/>
  <cols>
    <col min="1" max="1" width="18.7109375" bestFit="1" customWidth="1"/>
    <col min="2" max="2" width="11.5703125" style="29" bestFit="1" customWidth="1"/>
    <col min="3" max="4" width="8.140625" style="29" bestFit="1" customWidth="1"/>
    <col min="5" max="5" width="8.5703125" style="29" bestFit="1" customWidth="1"/>
    <col min="6" max="6" width="11" style="29" bestFit="1" customWidth="1"/>
    <col min="7" max="7" width="12.5703125" style="29" bestFit="1" customWidth="1"/>
    <col min="8" max="104" width="11.42578125" style="29"/>
  </cols>
  <sheetData>
    <row r="1" spans="1:7" x14ac:dyDescent="0.25">
      <c r="A1" s="2" t="s">
        <v>20</v>
      </c>
      <c r="B1" s="2" t="s">
        <v>1</v>
      </c>
      <c r="C1" s="1"/>
      <c r="D1" s="1"/>
      <c r="E1" s="1"/>
      <c r="F1" s="1"/>
      <c r="G1" s="1"/>
    </row>
    <row r="2" spans="1:7" x14ac:dyDescent="0.25">
      <c r="A2" s="2" t="s">
        <v>18</v>
      </c>
      <c r="B2" t="s">
        <v>29</v>
      </c>
      <c r="C2" t="s">
        <v>25</v>
      </c>
      <c r="D2" t="s">
        <v>22</v>
      </c>
      <c r="E2" t="s">
        <v>27</v>
      </c>
      <c r="F2" t="s">
        <v>21</v>
      </c>
      <c r="G2" s="29" t="s">
        <v>19</v>
      </c>
    </row>
    <row r="3" spans="1:7" x14ac:dyDescent="0.25">
      <c r="A3" s="3" t="s">
        <v>21</v>
      </c>
      <c r="F3" s="29">
        <v>0</v>
      </c>
      <c r="G3" s="29">
        <v>0</v>
      </c>
    </row>
    <row r="4" spans="1:7" x14ac:dyDescent="0.25">
      <c r="A4" s="3" t="s">
        <v>34</v>
      </c>
      <c r="B4" s="29">
        <v>8.3333333333333329E-2</v>
      </c>
      <c r="C4" s="29">
        <v>8.3333333333333329E-2</v>
      </c>
      <c r="D4" s="29">
        <v>8.3333333333333329E-2</v>
      </c>
      <c r="E4" s="29">
        <v>8.3333333333333329E-2</v>
      </c>
      <c r="G4" s="29">
        <v>0.33333333333333331</v>
      </c>
    </row>
    <row r="5" spans="1:7" x14ac:dyDescent="0.25">
      <c r="A5" s="3" t="s">
        <v>37</v>
      </c>
      <c r="B5" s="29">
        <v>0.125</v>
      </c>
      <c r="C5" s="29">
        <v>0.125</v>
      </c>
      <c r="E5" s="29">
        <v>0.125</v>
      </c>
      <c r="G5" s="29">
        <v>0.375</v>
      </c>
    </row>
    <row r="6" spans="1:7" x14ac:dyDescent="0.25">
      <c r="A6" s="3" t="s">
        <v>38</v>
      </c>
      <c r="B6" s="29">
        <v>6.25E-2</v>
      </c>
      <c r="D6" s="29">
        <v>0.125</v>
      </c>
      <c r="E6" s="29">
        <v>6.25E-2</v>
      </c>
      <c r="G6" s="29">
        <v>0.25</v>
      </c>
    </row>
    <row r="7" spans="1:7" x14ac:dyDescent="0.25">
      <c r="A7" s="3" t="s">
        <v>46</v>
      </c>
      <c r="B7" s="29">
        <v>8.3333333333333329E-2</v>
      </c>
      <c r="C7" s="29">
        <v>8.3333333333333329E-2</v>
      </c>
      <c r="D7" s="29">
        <v>8.3333333333333329E-2</v>
      </c>
      <c r="E7" s="29">
        <v>8.3333333333333329E-2</v>
      </c>
      <c r="G7" s="29">
        <v>0.33333333333333331</v>
      </c>
    </row>
    <row r="8" spans="1:7" x14ac:dyDescent="0.25">
      <c r="A8" s="3" t="s">
        <v>47</v>
      </c>
      <c r="B8" s="29">
        <v>8.3333333333333329E-2</v>
      </c>
      <c r="C8" s="29">
        <v>8.3333333333333329E-2</v>
      </c>
      <c r="D8" s="29">
        <v>8.3333333333333329E-2</v>
      </c>
      <c r="E8" s="29">
        <v>8.3333333333333329E-2</v>
      </c>
      <c r="G8" s="29">
        <v>0.33333333333333331</v>
      </c>
    </row>
    <row r="9" spans="1:7" x14ac:dyDescent="0.25">
      <c r="A9" s="3" t="s">
        <v>48</v>
      </c>
      <c r="B9" s="29">
        <v>0.125</v>
      </c>
      <c r="C9" s="29">
        <v>0.125</v>
      </c>
      <c r="D9" s="29">
        <v>0.125</v>
      </c>
      <c r="E9" s="29">
        <v>0.125</v>
      </c>
      <c r="G9" s="29">
        <v>0.5</v>
      </c>
    </row>
    <row r="10" spans="1:7" x14ac:dyDescent="0.25">
      <c r="A10" s="3" t="s">
        <v>51</v>
      </c>
      <c r="C10" s="29">
        <v>8.3333333333333329E-2</v>
      </c>
      <c r="G10" s="29">
        <v>8.3333333333333329E-2</v>
      </c>
    </row>
    <row r="11" spans="1:7" x14ac:dyDescent="0.25">
      <c r="A11" s="3" t="s">
        <v>52</v>
      </c>
      <c r="B11" s="29">
        <v>0.52083333333333337</v>
      </c>
      <c r="C11" s="29">
        <v>0.3125</v>
      </c>
      <c r="D11" s="29">
        <v>0.3125</v>
      </c>
      <c r="E11" s="29">
        <v>0.52083333333333337</v>
      </c>
      <c r="G11" s="29">
        <v>1.666666666666667</v>
      </c>
    </row>
    <row r="12" spans="1:7" x14ac:dyDescent="0.25">
      <c r="A12" s="3" t="s">
        <v>55</v>
      </c>
      <c r="B12" s="29">
        <v>0.22916666666666666</v>
      </c>
      <c r="D12" s="29">
        <v>0.22916666666666666</v>
      </c>
      <c r="E12" s="29">
        <v>0.22916666666666666</v>
      </c>
      <c r="G12" s="29">
        <v>0.6875</v>
      </c>
    </row>
    <row r="13" spans="1:7" x14ac:dyDescent="0.25">
      <c r="A13" s="3" t="s">
        <v>19</v>
      </c>
      <c r="B13" s="29">
        <v>1.3125000000000002</v>
      </c>
      <c r="C13" s="29">
        <v>0.89583333333333326</v>
      </c>
      <c r="D13" s="29">
        <v>1.0416666666666667</v>
      </c>
      <c r="E13" s="29">
        <v>1.3125000000000002</v>
      </c>
      <c r="F13" s="29">
        <v>0</v>
      </c>
      <c r="G13" s="29">
        <v>4.5625</v>
      </c>
    </row>
    <row r="14" spans="1:7" x14ac:dyDescent="0.25">
      <c r="B14"/>
      <c r="C14"/>
      <c r="D14"/>
      <c r="E14"/>
      <c r="F14"/>
      <c r="G14"/>
    </row>
    <row r="15" spans="1:7" x14ac:dyDescent="0.25">
      <c r="B15"/>
      <c r="C15"/>
      <c r="D15"/>
      <c r="E15"/>
      <c r="F15"/>
      <c r="G15"/>
    </row>
    <row r="16" spans="1:7" x14ac:dyDescent="0.25">
      <c r="B16"/>
      <c r="C16"/>
      <c r="D16"/>
      <c r="E16"/>
      <c r="F16"/>
      <c r="G16"/>
    </row>
    <row r="17" spans="2:7" x14ac:dyDescent="0.25">
      <c r="B17"/>
      <c r="C17"/>
      <c r="D17"/>
      <c r="E17"/>
      <c r="F17"/>
      <c r="G17"/>
    </row>
    <row r="18" spans="2:7" x14ac:dyDescent="0.25">
      <c r="B18"/>
      <c r="C18"/>
      <c r="D18"/>
      <c r="E18"/>
      <c r="F18"/>
      <c r="G18"/>
    </row>
    <row r="19" spans="2:7" x14ac:dyDescent="0.25">
      <c r="B19"/>
      <c r="C19"/>
      <c r="D19"/>
      <c r="E19"/>
      <c r="F19"/>
      <c r="G19"/>
    </row>
    <row r="20" spans="2:7" x14ac:dyDescent="0.25">
      <c r="B20"/>
      <c r="C20"/>
      <c r="D20"/>
      <c r="E20"/>
      <c r="F20"/>
      <c r="G20"/>
    </row>
    <row r="21" spans="2:7" x14ac:dyDescent="0.25">
      <c r="B21"/>
      <c r="C21"/>
      <c r="D21"/>
      <c r="E21"/>
      <c r="F21"/>
      <c r="G21"/>
    </row>
    <row r="22" spans="2:7" x14ac:dyDescent="0.25">
      <c r="B22"/>
      <c r="C22"/>
      <c r="D22"/>
      <c r="E22"/>
      <c r="F22"/>
      <c r="G22"/>
    </row>
    <row r="23" spans="2:7" x14ac:dyDescent="0.25">
      <c r="B23"/>
      <c r="C23"/>
      <c r="D23"/>
      <c r="E23"/>
      <c r="F23"/>
      <c r="G23"/>
    </row>
    <row r="24" spans="2:7" x14ac:dyDescent="0.25">
      <c r="B24"/>
      <c r="C24"/>
      <c r="D24"/>
      <c r="E24"/>
      <c r="F24"/>
      <c r="G24"/>
    </row>
    <row r="25" spans="2:7" x14ac:dyDescent="0.25">
      <c r="B25"/>
      <c r="C25"/>
      <c r="D25"/>
      <c r="E25"/>
      <c r="F25"/>
      <c r="G25"/>
    </row>
    <row r="26" spans="2:7" x14ac:dyDescent="0.25">
      <c r="B26"/>
      <c r="C26"/>
      <c r="D26"/>
      <c r="E26"/>
      <c r="F26"/>
      <c r="G26"/>
    </row>
    <row r="27" spans="2:7" x14ac:dyDescent="0.25">
      <c r="B27"/>
      <c r="C27"/>
      <c r="D27"/>
      <c r="E27"/>
      <c r="F27"/>
      <c r="G27"/>
    </row>
    <row r="28" spans="2:7" x14ac:dyDescent="0.25">
      <c r="B28"/>
      <c r="C28"/>
      <c r="D28"/>
      <c r="E28"/>
      <c r="F28"/>
      <c r="G28"/>
    </row>
    <row r="29" spans="2:7" x14ac:dyDescent="0.25">
      <c r="B29"/>
      <c r="C29"/>
      <c r="D29"/>
      <c r="E29"/>
      <c r="F29"/>
      <c r="G29"/>
    </row>
    <row r="30" spans="2:7" x14ac:dyDescent="0.25">
      <c r="B30"/>
      <c r="C30"/>
      <c r="D30"/>
      <c r="E30"/>
      <c r="F30"/>
      <c r="G30"/>
    </row>
    <row r="31" spans="2:7" x14ac:dyDescent="0.25">
      <c r="B31"/>
      <c r="C31"/>
      <c r="D31"/>
      <c r="E31"/>
      <c r="F31"/>
      <c r="G3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>
      <selection activeCell="M34" sqref="M34"/>
    </sheetView>
  </sheetViews>
  <sheetFormatPr baseColWidth="10" defaultColWidth="11.42578125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TEAM</vt:lpstr>
      <vt:lpstr>WBS</vt:lpstr>
      <vt:lpstr>TRACKING</vt:lpstr>
      <vt:lpstr>HOURS_TASK_SUBTASK</vt:lpstr>
      <vt:lpstr>HOURS_PERSON_TASK</vt:lpstr>
      <vt:lpstr>HOURS_PERSON_DAY</vt:lpstr>
      <vt:lpstr>GRAPHS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Miguel</dc:creator>
  <cp:keywords/>
  <dc:description/>
  <cp:lastModifiedBy>Santiago Santana Martínez</cp:lastModifiedBy>
  <cp:revision/>
  <dcterms:created xsi:type="dcterms:W3CDTF">2019-05-20T10:51:03Z</dcterms:created>
  <dcterms:modified xsi:type="dcterms:W3CDTF">2025-02-16T22:21:25Z</dcterms:modified>
  <cp:category/>
  <cp:contentStatus/>
</cp:coreProperties>
</file>