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0820B1D3-2A13-4AFC-9706-2A18F6D54DC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E43" i="12" s="1"/>
  <c r="G2" i="12"/>
  <c r="E53" i="12"/>
  <c r="E52" i="12"/>
  <c r="E46" i="12"/>
  <c r="E45" i="12"/>
  <c r="E44" i="12"/>
  <c r="E2" i="12"/>
  <c r="E42" i="12" l="1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<sst xmlns="http://schemas.openxmlformats.org/spreadsheetml/2006/main" count="417" uniqueCount="93">
  <si>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</si>
  <si>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</si>
  <si>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</si>
  <si>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</si>
  <si>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</si>
  <si>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</si>
  <si>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</si>
  <si>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</si>
  <si>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</si>
  <si>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</si>
  <si>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</si>
  <si>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</si>
  <si>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</si>
  <si>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</si>
  <si>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</si>
  <si>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</si>
  <si>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</si>
  <si>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</si>
  <si>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</si>
  <si>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</si>
  <si>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</si>
  <si>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</si>
  <si>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</si>
  <si>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</si>
  <si>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</si>
  <si>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</si>
  <si>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</si>
  <si>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</si>
  <si>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</si>
  <si>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</si>
  <si>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</si>
  <si>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</si>
  <si>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</si>
  <si>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</si>
  <si>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</si>
  <si>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</si>
  <si>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</si>
  <si>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</si>
  <si>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</si>
  <si>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</si>
  <si>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</si>
  <si>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</si>
  <si>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</si>
  <si>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</si>
  <si>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</si>
  <si>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</si>
  <si>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</si>
  <si>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</si>
  <si>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</si>
  <si>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</si>
  <si>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</si>
  <si>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</si>
  <si>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</si>
  <si>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</si>
  <si>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</si>
  <si>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</si>
  <si>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</si>
  <si>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</si>
  <si>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</si>
  <si>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</si>
  <si>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</si>
  <si>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</si>
  <si>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</si>
  <si>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</si>
  <si>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</si>
  <si>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</si>
  <si>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</si>
  <si>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</si>
  <si>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</si>
  <si>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</si>
  <si>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</si>
  <si>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</si>
  <si>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</si>
  <si>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</si>
  <si>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</si>
  <si>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</si>
  <si>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</si>
  <si>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</si>
  <si>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</si>
  <si>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</si>
  <si>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</si>
  <si>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</si>
  <si>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</si>
  <si>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</si>
  <si>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</si>
  <si>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</si>
  <si>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</si>
  <si>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</si>
  <si>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Etiquetas de fila</t>
  </si>
  <si>
    <t>(en blanco)</t>
  </si>
  <si>
    <t>Total general</t>
  </si>
  <si>
    <t>Changing pet image depending on player</t>
  </si>
  <si>
    <t>05-mar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</si>
</sst>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2.614583333333333</c:v>
                </c:pt>
                <c:pt idx="1">
                  <c:v>1.8541666666666665</c:v>
                </c:pt>
                <c:pt idx="2">
                  <c:v>1.6249999999999998</c:v>
                </c:pt>
                <c:pt idx="3">
                  <c:v>2.4895833333333335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HOURS_TASK_SUBTASK!$A$2:$A$41</c:f>
              <c:multiLvlStrCache>
                <c:ptCount val="33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Market Analysis</c:v>
                  </c:pt>
                  <c:pt idx="29">
                    <c:v>SWOT Analysis</c:v>
                  </c:pt>
                  <c:pt idx="30">
                    <c:v>Stories</c:v>
                  </c:pt>
                  <c:pt idx="31">
                    <c:v>User story estimation and priority</c:v>
                  </c:pt>
                  <c:pt idx="32">
                    <c:v>ProjectLibre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28">
                    <c:v>R1</c:v>
                  </c:pt>
                  <c:pt idx="30">
                    <c:v>R2</c:v>
                  </c:pt>
                  <c:pt idx="31">
                    <c:v>R3</c:v>
                  </c:pt>
                </c:lvl>
              </c:multiLvlStrCache>
            </c:multiLvlStrRef>
          </c:cat>
          <c:val>
            <c:numRef>
              <c:f>HOURS_TASK_SUBTASK!$B$2:$B$41</c:f>
              <c:numCache>
                <c:formatCode>[h]:mm:ss;@</c:formatCode>
                <c:ptCount val="33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4.1666666666666664E-2</c:v>
                </c:pt>
                <c:pt idx="29">
                  <c:v>0.29166666666666663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HOURS_PERSON_DAY!$A$3:$A$27</c:f>
              <c:strCache>
                <c:ptCount val="24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05-mar</c:v>
                </c:pt>
                <c:pt idx="23">
                  <c:v>(en blanco)</c:v>
                </c:pt>
              </c:strCache>
            </c:strRef>
          </c:cat>
          <c:val>
            <c:numRef>
              <c:f>HOURS_PERSON_DAY!$B$3:$B$27</c:f>
              <c:numCache>
                <c:formatCode>[h]:mm:ss;@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HOURS_PERSON_DAY!$A$3:$A$27</c:f>
              <c:strCache>
                <c:ptCount val="24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05-mar</c:v>
                </c:pt>
                <c:pt idx="23">
                  <c:v>(en blanco)</c:v>
                </c:pt>
              </c:strCache>
            </c:strRef>
          </c:cat>
          <c:val>
            <c:numRef>
              <c:f>HOURS_PERSON_DAY!$C$3:$C$27</c:f>
              <c:numCache>
                <c:formatCode>[h]:mm:ss;@</c:formatCode>
                <c:ptCount val="24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HOURS_PERSON_DAY!$A$3:$A$27</c:f>
              <c:strCache>
                <c:ptCount val="24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05-mar</c:v>
                </c:pt>
                <c:pt idx="23">
                  <c:v>(en blanco)</c:v>
                </c:pt>
              </c:strCache>
            </c:strRef>
          </c:cat>
          <c:val>
            <c:numRef>
              <c:f>HOURS_PERSON_DAY!$D$3:$D$27</c:f>
              <c:numCache>
                <c:formatCode>[h]:mm:ss;@</c:formatCode>
                <c:ptCount val="24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HOURS_PERSON_DAY!$A$3:$A$27</c:f>
              <c:strCache>
                <c:ptCount val="24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05-mar</c:v>
                </c:pt>
                <c:pt idx="23">
                  <c:v>(en blanco)</c:v>
                </c:pt>
              </c:strCache>
            </c:strRef>
          </c:cat>
          <c:val>
            <c:numRef>
              <c:f>HOURS_PERSON_DAY!$E$3:$E$27</c:f>
              <c:numCache>
                <c:formatCode>[h]:mm:ss;@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HOURS_PERSON_DAY!$A$3:$A$27</c:f>
              <c:strCache>
                <c:ptCount val="24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05-mar</c:v>
                </c:pt>
                <c:pt idx="23">
                  <c:v>(en blanco)</c:v>
                </c:pt>
              </c:strCache>
            </c:strRef>
          </c:cat>
          <c:val>
            <c:numRef>
              <c:f>HOURS_PERSON_DAY!$F$3:$F$27</c:f>
              <c:numCache>
                <c:formatCode>[h]:mm:ss;@</c:formatCode>
                <c:ptCount val="24"/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21.017974421295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06T00:00:00" count="24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5T00:00:00"/>
        <m/>
      </sharedItems>
      <fieldGroup par="7" base="0">
        <rangePr groupBy="days" startDate="2025-02-04T00:00:00" endDate="2025-03-06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6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8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17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33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06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s v=""/>
  </r>
  <r>
    <x v="23"/>
    <x v="17"/>
    <x v="16"/>
    <x v="5"/>
    <x v="3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1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34"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40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7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5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4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10" workbookViewId="0">
      <selection activeCell="B44" sqref="B44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5.4166666666666679</v>
      </c>
      <c r="G17" s="27">
        <f>IF(A17="","",SUMIF(TRACKING!D:D,A17,TRACKING!G:G))</f>
        <v>8.5833333333333321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10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10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10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10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10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10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91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10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58" workbookViewId="0">
      <selection activeCell="F87" sqref="F87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45721</v>
      </c>
      <c r="B86" s="17">
        <v>0.95833333333333337</v>
      </c>
      <c r="C86" s="17">
        <v>2.0833333333333332E-2</v>
      </c>
      <c r="D86" s="9" t="s">
        <v>32</v>
      </c>
      <c r="E86" s="9" t="s">
        <v>91</v>
      </c>
      <c r="F86" s="9" t="s">
        <v>26</v>
      </c>
      <c r="G86" s="21">
        <f t="shared" si="1"/>
        <v>6.25E-2</v>
      </c>
    </row>
    <row r="87" spans="1:7" x14ac:dyDescent="0.25">
      <c r="A87" s="16">
        <v>45721</v>
      </c>
      <c r="B87" s="17">
        <v>0.95833333333333337</v>
      </c>
      <c r="C87" s="17">
        <v>2.0833333333333332E-2</v>
      </c>
      <c r="D87" s="9" t="s">
        <v>32</v>
      </c>
      <c r="E87" s="9" t="s">
        <v>91</v>
      </c>
      <c r="F87" s="9" t="s">
        <v>24</v>
      </c>
      <c r="G87" s="21">
        <f t="shared" si="1"/>
        <v>6.25E-2</v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topLeftCell="A19" workbookViewId="0">
      <selection activeCell="A32" sqref="A32"/>
    </sheetView>
  </sheetViews>
  <sheetFormatPr baseColWidth="10" defaultColWidth="11.42578125" defaultRowHeight="15" x14ac:dyDescent="0.25"/>
  <cols>
    <col min="1" max="1" width="41.57031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88</v>
      </c>
      <c r="B1" s="29" t="s">
        <v>18</v>
      </c>
    </row>
    <row r="2" spans="1:2" x14ac:dyDescent="0.25">
      <c r="A2" s="3" t="s">
        <v>89</v>
      </c>
      <c r="B2" s="29">
        <v>0</v>
      </c>
    </row>
    <row r="3" spans="1:2" x14ac:dyDescent="0.25">
      <c r="A3" s="31" t="s">
        <v>89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8.5833333333333339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91</v>
      </c>
      <c r="B32" s="29">
        <v>0.125</v>
      </c>
    </row>
    <row r="33" spans="1:2" x14ac:dyDescent="0.25">
      <c r="A33" s="3" t="s">
        <v>38</v>
      </c>
      <c r="B33" s="29">
        <v>0.33333333333333331</v>
      </c>
    </row>
    <row r="34" spans="1:2" x14ac:dyDescent="0.25">
      <c r="A34" s="31" t="s">
        <v>39</v>
      </c>
      <c r="B34" s="29">
        <v>4.1666666666666664E-2</v>
      </c>
    </row>
    <row r="35" spans="1:2" x14ac:dyDescent="0.25">
      <c r="A35" s="31" t="s">
        <v>40</v>
      </c>
      <c r="B35" s="29">
        <v>0.29166666666666663</v>
      </c>
    </row>
    <row r="36" spans="1:2" x14ac:dyDescent="0.25">
      <c r="A36" s="3" t="s">
        <v>53</v>
      </c>
      <c r="B36" s="29">
        <v>0.33333333333333331</v>
      </c>
    </row>
    <row r="37" spans="1:2" x14ac:dyDescent="0.25">
      <c r="A37" s="31" t="s">
        <v>54</v>
      </c>
      <c r="B37" s="29">
        <v>0.33333333333333331</v>
      </c>
    </row>
    <row r="38" spans="1:2" x14ac:dyDescent="0.25">
      <c r="A38" s="3" t="s">
        <v>68</v>
      </c>
      <c r="B38" s="29">
        <v>1.0833333333333335</v>
      </c>
    </row>
    <row r="39" spans="1:2" x14ac:dyDescent="0.25">
      <c r="A39" s="31" t="s">
        <v>69</v>
      </c>
      <c r="B39" s="29">
        <v>0.33333333333333331</v>
      </c>
    </row>
    <row r="40" spans="1:2" x14ac:dyDescent="0.25">
      <c r="A40" s="31" t="s">
        <v>71</v>
      </c>
      <c r="B40" s="29">
        <v>0.75000000000000011</v>
      </c>
    </row>
    <row r="41" spans="1:2" x14ac:dyDescent="0.25">
      <c r="A41" s="3" t="s">
        <v>90</v>
      </c>
      <c r="B41" s="29">
        <v>10.666666666666666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88</v>
      </c>
      <c r="B2" t="s">
        <v>89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s="29" t="s">
        <v>90</v>
      </c>
      <c r="I2"/>
    </row>
    <row r="3" spans="1:9" x14ac:dyDescent="0.25">
      <c r="A3" s="3" t="s">
        <v>26</v>
      </c>
      <c r="C3" s="29">
        <v>8.3333333333333329E-2</v>
      </c>
      <c r="D3" s="29">
        <v>2.614583333333333</v>
      </c>
      <c r="E3" s="29">
        <v>8.3333333333333329E-2</v>
      </c>
      <c r="F3" s="29">
        <v>8.3333333333333329E-2</v>
      </c>
      <c r="G3" s="29">
        <v>0.29166666666666663</v>
      </c>
      <c r="H3" s="29">
        <v>3.15625</v>
      </c>
      <c r="I3"/>
    </row>
    <row r="4" spans="1:9" x14ac:dyDescent="0.25">
      <c r="A4" s="3" t="s">
        <v>22</v>
      </c>
      <c r="C4" s="29">
        <v>8.3333333333333329E-2</v>
      </c>
      <c r="D4" s="29">
        <v>1.8541666666666665</v>
      </c>
      <c r="E4" s="29">
        <v>8.3333333333333329E-2</v>
      </c>
      <c r="F4" s="29">
        <v>8.3333333333333329E-2</v>
      </c>
      <c r="G4" s="29">
        <v>0.29166666666666663</v>
      </c>
      <c r="H4" s="29">
        <v>2.395833333333333</v>
      </c>
      <c r="I4"/>
    </row>
    <row r="5" spans="1:9" x14ac:dyDescent="0.25">
      <c r="A5" s="3" t="s">
        <v>19</v>
      </c>
      <c r="C5" s="29">
        <v>8.3333333333333329E-2</v>
      </c>
      <c r="D5" s="29">
        <v>1.6249999999999998</v>
      </c>
      <c r="E5" s="29">
        <v>8.3333333333333329E-2</v>
      </c>
      <c r="F5" s="29">
        <v>8.3333333333333329E-2</v>
      </c>
      <c r="G5" s="29">
        <v>0.20833333333333331</v>
      </c>
      <c r="H5" s="29">
        <v>2.083333333333333</v>
      </c>
      <c r="I5"/>
    </row>
    <row r="6" spans="1:9" x14ac:dyDescent="0.25">
      <c r="A6" s="3" t="s">
        <v>24</v>
      </c>
      <c r="C6" s="29">
        <v>8.3333333333333329E-2</v>
      </c>
      <c r="D6" s="29">
        <v>2.4895833333333335</v>
      </c>
      <c r="E6" s="29">
        <v>8.3333333333333329E-2</v>
      </c>
      <c r="F6" s="29">
        <v>8.3333333333333329E-2</v>
      </c>
      <c r="G6" s="29">
        <v>0.29166666666666663</v>
      </c>
      <c r="H6" s="29">
        <v>3.0312500000000004</v>
      </c>
      <c r="I6"/>
    </row>
    <row r="7" spans="1:9" x14ac:dyDescent="0.25">
      <c r="A7" s="3" t="s">
        <v>89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90</v>
      </c>
      <c r="B8" s="29">
        <v>0</v>
      </c>
      <c r="C8" s="29">
        <v>0.33333333333333331</v>
      </c>
      <c r="D8" s="29">
        <v>8.5833333333333339</v>
      </c>
      <c r="E8" s="29">
        <v>0.33333333333333331</v>
      </c>
      <c r="F8" s="29">
        <v>0.33333333333333331</v>
      </c>
      <c r="G8" s="29">
        <v>1.083333333333333</v>
      </c>
      <c r="H8" s="29">
        <v>10.666666666666666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88</v>
      </c>
      <c r="B2" t="s">
        <v>26</v>
      </c>
      <c r="C2" t="s">
        <v>22</v>
      </c>
      <c r="D2" t="s">
        <v>19</v>
      </c>
      <c r="E2" t="s">
        <v>24</v>
      </c>
      <c r="F2" t="s">
        <v>89</v>
      </c>
      <c r="G2" s="29" t="s">
        <v>90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92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F26" s="29">
        <v>0</v>
      </c>
      <c r="G26" s="29">
        <v>0</v>
      </c>
    </row>
    <row r="27" spans="1:7" x14ac:dyDescent="0.25">
      <c r="A27" s="3" t="s">
        <v>90</v>
      </c>
      <c r="B27" s="29">
        <v>3.1562500000000004</v>
      </c>
      <c r="C27" s="29">
        <v>2.395833333333333</v>
      </c>
      <c r="D27" s="29">
        <v>2.083333333333333</v>
      </c>
      <c r="E27" s="29">
        <v>3.0312500000000004</v>
      </c>
      <c r="F27" s="29">
        <v>0</v>
      </c>
      <c r="G27" s="29">
        <v>10.666666666666666</v>
      </c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2025-03-05T00:26:08Z</dcterms:modified>
  <cp:category/>
  <cp:contentStatus/>
</cp:coreProperties>
</file>