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aim\OneDrive\Desktop\Ballingo\Drafts-Ballingo\"/>
    </mc:Choice>
  </mc:AlternateContent>
  <xr:revisionPtr revIDLastSave="0" documentId="13_ncr:1_{E6381F68-335A-4686-9DF6-FF79E6743FD6}" xr6:coauthVersionLast="47" xr6:coauthVersionMax="47" xr10:uidLastSave="{00000000-0000-0000-0000-000000000000}"/>
  <bookViews>
    <workbookView xWindow="3765" yWindow="4830" windowWidth="21810" windowHeight="11835" activeTab="1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D21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17" i="12" l="1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23" i="12"/>
  <c r="E22" i="12"/>
  <c r="E21" i="12"/>
  <c r="E2" i="12"/>
  <c r="E20" i="12" l="1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<sst xmlns="http://schemas.openxmlformats.org/spreadsheetml/2006/main" count="115" uniqueCount="41">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</sst>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0.1875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HOURS_TASK_SUBTASK!$A$2:$A$9</c:f>
              <c:multiLvlStrCache>
                <c:ptCount val="4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</c:lvl>
              </c:multiLvlStrCache>
            </c:multiLvlStrRef>
          </c:cat>
          <c:val>
            <c:numRef>
              <c:f>HOURS_TASK_SUBTASK!$B$2:$B$9</c:f>
              <c:numCache>
                <c:formatCode>[h]:mm:ss;@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HOURS_PERSON_DAY!$B$3:$B$7</c:f>
              <c:numCache>
                <c:formatCode>[h]:mm:ss;@</c:formatCode>
                <c:ptCount val="4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HOURS_PERSON_DAY!$C$3:$C$7</c:f>
              <c:numCache>
                <c:formatCode>[h]:mm:ss;@</c:formatCode>
                <c:ptCount val="4"/>
                <c:pt idx="1">
                  <c:v>8.3333333333333329E-2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HOURS_PERSON_DAY!$D$3:$D$7</c:f>
              <c:numCache>
                <c:formatCode>[h]:mm:ss;@</c:formatCode>
                <c:ptCount val="4"/>
                <c:pt idx="1">
                  <c:v>8.3333333333333329E-2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HOURS_PERSON_DAY!$E$3:$E$7</c:f>
              <c:numCache>
                <c:formatCode>[h]:mm:ss;@</c:formatCode>
                <c:ptCount val="4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HOURS_PERSON_DAY!$A$3:$A$7</c:f>
              <c:strCache>
                <c:ptCount val="4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</c:strCache>
            </c:strRef>
          </c:cat>
          <c:val>
            <c:numRef>
              <c:f>HOURS_PERSON_DAY!$F$3:$F$7</c:f>
              <c:numCache>
                <c:formatCode>[h]:mm:ss;@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aymo Granado Sánchez" refreshedDate="45694.771832986109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07T00:00:00" count="4">
        <d v="2025-02-04T00:00:00"/>
        <d v="2025-02-05T00:00:00"/>
        <d v="2025-02-06T00:00:00"/>
        <m/>
      </sharedItems>
      <fieldGroup par="7" base="0">
        <rangePr groupBy="days" startDate="2025-02-04T00:00:00" endDate="2025-02-0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2/2025"/>
        </groupItems>
      </fieldGroup>
    </cacheField>
    <cacheField name="STARTING TIME" numFmtId="164">
      <sharedItems containsNonDate="0" containsDate="1" containsString="0" containsBlank="1" minDate="1899-12-30T10:00:00" maxDate="1899-12-30T18:00:00" count="5">
        <d v="1899-12-30T18:00:00"/>
        <d v="1899-12-30T16:00:00"/>
        <d v="1899-12-30T10:00:00"/>
        <d v="1899-12-30T17:00:00"/>
        <m/>
      </sharedItems>
      <fieldGroup base="1">
        <rangePr groupBy="hours" startDate="1899-12-30T10:00:00" endDate="1899-12-30T18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0:00:00" count="5">
        <d v="1899-12-30T20:00:00"/>
        <d v="1899-12-30T19:00:00"/>
        <d v="1899-12-30T13:00:00"/>
        <d v="1899-12-30T18:30:00"/>
        <m/>
      </sharedItems>
      <fieldGroup par="8" base="2">
        <rangePr groupBy="minutes" startDate="1899-12-30T13:00:00" endDate="1899-12-30T20:0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3">
        <s v="R0 "/>
        <s v="Aplication"/>
        <m/>
      </sharedItems>
    </cacheField>
    <cacheField name="SUBTASK" numFmtId="0">
      <sharedItems containsBlank="1" count="4">
        <s v="Description"/>
        <s v="Mock - Ups"/>
        <s v="DB Structure Draft Version 1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30:00" maxDate="1899-12-30T03:00:00"/>
    </cacheField>
    <cacheField name="Meses" numFmtId="0" databaseField="0">
      <fieldGroup base="0">
        <rangePr groupBy="months" startDate="2025-02-04T00:00:00" endDate="2025-02-07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2/2025"/>
        </groupItems>
      </fieldGroup>
    </cacheField>
    <cacheField name="Horas" numFmtId="0" databaseField="0">
      <fieldGroup base="2">
        <rangePr groupBy="hours" startDate="1899-12-30T13:00:00" endDate="1899-12-30T20:0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s v=""/>
  </r>
  <r>
    <x v="3"/>
    <x v="4"/>
    <x v="4"/>
    <x v="2"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9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8">
    <i>
      <x/>
    </i>
    <i r="1">
      <x/>
    </i>
    <i>
      <x v="1"/>
    </i>
    <i r="1">
      <x v="1"/>
    </i>
    <i>
      <x v="2"/>
    </i>
    <i r="1">
      <x v="2"/>
    </i>
    <i r="1">
      <x v="3"/>
    </i>
    <i t="grand">
      <x/>
    </i>
  </rowItems>
  <colItems count="1">
    <i/>
  </colItems>
  <dataFields count="1">
    <dataField name="Suma de DURATION" fld="6" baseField="3" baseItem="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E8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DURATION" fld="6" baseField="5" baseItem="2"/>
  </dataFields>
  <formats count="3">
    <format dxfId="5">
      <pivotArea type="topRight" dataOnly="0" labelOnly="1" outline="0" fieldPosition="0"/>
    </format>
    <format dxfId="4">
      <pivotArea outline="0" collapsedLevelsAreSubtotals="1" fieldPosition="0"/>
    </format>
    <format dxfId="3">
      <pivotArea dataOnly="0" labelOnly="1" grandCol="1" outline="0" fieldPosition="0"/>
    </format>
  </formats>
  <chartFormats count="4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7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5">
    <i>
      <x/>
    </i>
    <i>
      <x v="35"/>
    </i>
    <i>
      <x v="36"/>
    </i>
    <i>
      <x v="3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2">
      <pivotArea type="topRight" dataOnly="0" labelOnly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24</v>
      </c>
    </row>
    <row r="3" spans="1:3" x14ac:dyDescent="0.25">
      <c r="A3" s="6" t="s">
        <v>25</v>
      </c>
      <c r="B3" s="7" t="s">
        <v>26</v>
      </c>
      <c r="C3" s="7" t="s">
        <v>25</v>
      </c>
    </row>
    <row r="4" spans="1:3" x14ac:dyDescent="0.25">
      <c r="A4" s="6" t="s">
        <v>27</v>
      </c>
      <c r="B4" s="7" t="s">
        <v>28</v>
      </c>
      <c r="C4" s="7" t="s">
        <v>27</v>
      </c>
    </row>
    <row r="5" spans="1:3" x14ac:dyDescent="0.25">
      <c r="A5" s="6" t="s">
        <v>29</v>
      </c>
      <c r="B5" s="7" t="s">
        <v>30</v>
      </c>
      <c r="C5" s="7" t="s">
        <v>31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abSelected="1" workbookViewId="0">
      <selection activeCell="C21" sqref="C21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32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33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/>
      <c r="B4" s="9"/>
      <c r="C4" s="30"/>
      <c r="D4" s="27" t="str">
        <f>IF(B4="","",SUMIF(TRACKING!E:E,B4,TRACKING!G:G))</f>
        <v/>
      </c>
      <c r="E4" s="12" t="str">
        <f>IF(AND(A4="",B4=""),"",COUNTIF(D$1:D4,""))</f>
        <v/>
      </c>
      <c r="F4" s="27" t="str">
        <f t="shared" si="1"/>
        <v/>
      </c>
      <c r="G4" s="27" t="str">
        <f>IF(A4="","",SUMIF(TRACKING!D:D,A4,TRACKING!G:G))</f>
        <v/>
      </c>
    </row>
    <row r="5" spans="1:7" x14ac:dyDescent="0.25">
      <c r="A5" s="9"/>
      <c r="B5" s="9"/>
      <c r="C5" s="30"/>
      <c r="D5" s="27" t="str">
        <f>IF(B5="","",SUMIF(TRACKING!E:E,B5,TRACKING!G:G))</f>
        <v/>
      </c>
      <c r="E5" s="12" t="str">
        <f>IF(AND(A5="",B5=""),"",COUNTIF(D$1:D5,""))</f>
        <v/>
      </c>
      <c r="F5" s="27" t="str">
        <f t="shared" si="1"/>
        <v/>
      </c>
      <c r="G5" s="27" t="str">
        <f>IF(A5="","",SUMIF(TRACKING!D:D,A5,TRACKING!G:G))</f>
        <v/>
      </c>
    </row>
    <row r="6" spans="1:7" x14ac:dyDescent="0.25">
      <c r="A6" s="9"/>
      <c r="B6" s="9"/>
      <c r="C6" s="30"/>
      <c r="D6" s="27" t="str">
        <f>IF(B6="","",SUMIF(TRACKING!E:E,B6,TRACKING!G:G))</f>
        <v/>
      </c>
      <c r="E6" s="12" t="str">
        <f>IF(AND(A6="",B6=""),"",COUNTIF(D$1:D6,""))</f>
        <v/>
      </c>
      <c r="F6" s="27" t="str">
        <f t="shared" si="1"/>
        <v/>
      </c>
      <c r="G6" s="27" t="str">
        <f>IF(A6="","",SUMIF(TRACKING!D:D,A6,TRACKING!G:G))</f>
        <v/>
      </c>
    </row>
    <row r="7" spans="1:7" x14ac:dyDescent="0.25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 t="shared" si="1"/>
        <v/>
      </c>
      <c r="G7" s="27" t="str">
        <f>IF(A7="","",SUMIF(TRACKING!D:D,A7,TRACKING!G:G))</f>
        <v/>
      </c>
    </row>
    <row r="8" spans="1:7" x14ac:dyDescent="0.25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35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15</v>
      </c>
      <c r="F17" s="27">
        <f t="shared" si="1"/>
        <v>0.83333333333333326</v>
      </c>
      <c r="G17" s="27">
        <f>IF(A17="","",SUMIF(TRACKING!D:D,A17,TRACKING!G:G))</f>
        <v>0.95833333333333348</v>
      </c>
    </row>
    <row r="18" spans="1:7" x14ac:dyDescent="0.25">
      <c r="A18" s="9"/>
      <c r="B18" s="9" t="s">
        <v>36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15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39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15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40</v>
      </c>
      <c r="C20" s="30">
        <v>0.16666666666666666</v>
      </c>
      <c r="D20" s="27">
        <f>IF(B20="","",SUMIF(TRACKING!E:E,B20,TRACKING!G:G))</f>
        <v>0.33333333333333348</v>
      </c>
      <c r="E20" s="12">
        <f>IF(AND(A20="",B20=""),"",COUNTIF(D$1:D20,""))</f>
        <v>15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/>
      <c r="C21" s="30"/>
      <c r="D21" s="27" t="str">
        <f>IF(B21="","",SUMIF(TRACKING!E:E,B21,TRACKING!G:G))</f>
        <v/>
      </c>
      <c r="E21" s="12" t="str">
        <f>IF(AND(A21="",B21=""),"",COUNTIF(D$1:D21,""))</f>
        <v/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/>
      <c r="C22" s="30"/>
      <c r="D22" s="27" t="str">
        <f>IF(B22="","",SUMIF(TRACKING!E:E,B22,TRACKING!G:G))</f>
        <v/>
      </c>
      <c r="E22" s="12" t="str">
        <f>IF(AND(A22="",B22=""),"",COUNTIF(D$1:D22,""))</f>
        <v/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/>
      <c r="C23" s="30"/>
      <c r="D23" s="27" t="str">
        <f>IF(B23="","",SUMIF(TRACKING!E:E,B23,TRACKING!G:G))</f>
        <v/>
      </c>
      <c r="E23" s="12" t="str">
        <f>IF(AND(A23="",B23=""),"",COUNTIF(D$1:D23,""))</f>
        <v/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/>
      <c r="C24" s="30"/>
      <c r="D24" s="27" t="str">
        <f>IF(B24="","",SUMIF(TRACKING!E:E,B24,TRACKING!G:G))</f>
        <v/>
      </c>
      <c r="E24" s="12" t="str">
        <f>IF(AND(A24="",B24=""),"",COUNTIF(D$1:D24,""))</f>
        <v/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workbookViewId="0">
      <selection activeCell="D22" sqref="D22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32</v>
      </c>
      <c r="E2" s="9" t="s">
        <v>33</v>
      </c>
      <c r="F2" s="9" t="s">
        <v>22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32</v>
      </c>
      <c r="E3" s="9" t="s">
        <v>33</v>
      </c>
      <c r="F3" s="9" t="s">
        <v>25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32</v>
      </c>
      <c r="E4" s="9" t="s">
        <v>33</v>
      </c>
      <c r="F4" s="9" t="s">
        <v>27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32</v>
      </c>
      <c r="E5" s="9" t="s">
        <v>33</v>
      </c>
      <c r="F5" s="9" t="s">
        <v>29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35</v>
      </c>
      <c r="E6" s="9" t="s">
        <v>36</v>
      </c>
      <c r="F6" s="9" t="s">
        <v>25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35</v>
      </c>
      <c r="E7" s="9" t="s">
        <v>36</v>
      </c>
      <c r="F7" s="9" t="s">
        <v>27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35</v>
      </c>
      <c r="E8" s="9" t="s">
        <v>36</v>
      </c>
      <c r="F8" s="9" t="s">
        <v>29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35</v>
      </c>
      <c r="E9" s="9" t="s">
        <v>36</v>
      </c>
      <c r="F9" s="9" t="s">
        <v>22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35</v>
      </c>
      <c r="E10" s="9" t="s">
        <v>39</v>
      </c>
      <c r="F10" s="9" t="s">
        <v>27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35</v>
      </c>
      <c r="E11" s="9" t="s">
        <v>39</v>
      </c>
      <c r="F11" s="9" t="s">
        <v>29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35</v>
      </c>
      <c r="E12" s="9" t="s">
        <v>40</v>
      </c>
      <c r="F12" s="9" t="s">
        <v>25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35</v>
      </c>
      <c r="E13" s="9" t="s">
        <v>40</v>
      </c>
      <c r="F13" s="9" t="s">
        <v>27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35</v>
      </c>
      <c r="E14" s="9" t="s">
        <v>40</v>
      </c>
      <c r="F14" s="9" t="s">
        <v>29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35</v>
      </c>
      <c r="E15" s="9" t="s">
        <v>40</v>
      </c>
      <c r="F15" s="9" t="s">
        <v>22</v>
      </c>
      <c r="G15" s="21">
        <f t="shared" si="0"/>
        <v>8.333333333333337E-2</v>
      </c>
    </row>
    <row r="16" spans="1:8" x14ac:dyDescent="0.25">
      <c r="A16" s="16"/>
      <c r="B16" s="17"/>
      <c r="C16" s="17"/>
      <c r="D16" s="9"/>
      <c r="E16" s="9"/>
      <c r="F16" s="9"/>
      <c r="G16" s="21" t="str">
        <f t="shared" si="0"/>
        <v/>
      </c>
    </row>
    <row r="17" spans="1:7" x14ac:dyDescent="0.25">
      <c r="A17" s="16"/>
      <c r="B17" s="17"/>
      <c r="C17" s="17"/>
      <c r="D17" s="9"/>
      <c r="E17" s="9"/>
      <c r="F17" s="9"/>
      <c r="G17" s="21" t="str">
        <f t="shared" si="0"/>
        <v/>
      </c>
    </row>
    <row r="18" spans="1:7" x14ac:dyDescent="0.25">
      <c r="A18" s="16"/>
      <c r="B18" s="17"/>
      <c r="C18" s="17"/>
      <c r="D18" s="9"/>
      <c r="E18" s="9"/>
      <c r="F18" s="9"/>
      <c r="G18" s="21" t="str">
        <f t="shared" si="0"/>
        <v/>
      </c>
    </row>
    <row r="19" spans="1:7" x14ac:dyDescent="0.25">
      <c r="A19" s="16"/>
      <c r="B19" s="17"/>
      <c r="C19" s="17"/>
      <c r="D19" s="9"/>
      <c r="E19" s="9"/>
      <c r="F19" s="9"/>
      <c r="G19" s="21" t="str">
        <f t="shared" si="0"/>
        <v/>
      </c>
    </row>
    <row r="20" spans="1:7" x14ac:dyDescent="0.25">
      <c r="A20" s="16"/>
      <c r="B20" s="17"/>
      <c r="C20" s="17"/>
      <c r="D20" s="9"/>
      <c r="E20" s="9"/>
      <c r="F20" s="9"/>
      <c r="G20" s="21" t="str">
        <f t="shared" si="0"/>
        <v/>
      </c>
    </row>
    <row r="21" spans="1:7" x14ac:dyDescent="0.25">
      <c r="A21" s="16"/>
      <c r="B21" s="17"/>
      <c r="C21" s="17"/>
      <c r="D21" s="9"/>
      <c r="E21" s="9"/>
      <c r="F21" s="9"/>
      <c r="G21" s="21" t="str">
        <f t="shared" si="0"/>
        <v/>
      </c>
    </row>
    <row r="22" spans="1:7" x14ac:dyDescent="0.25">
      <c r="A22" s="16"/>
      <c r="B22" s="17"/>
      <c r="C22" s="17"/>
      <c r="D22" s="9"/>
      <c r="E22" s="9"/>
      <c r="F22" s="9"/>
      <c r="G22" s="21" t="str">
        <f t="shared" si="0"/>
        <v/>
      </c>
    </row>
    <row r="23" spans="1:7" x14ac:dyDescent="0.25">
      <c r="A23" s="16"/>
      <c r="B23" s="17"/>
      <c r="C23" s="17"/>
      <c r="D23" s="9"/>
      <c r="E23" s="9"/>
      <c r="F23" s="9"/>
      <c r="G23" s="21" t="str">
        <f t="shared" si="0"/>
        <v/>
      </c>
    </row>
    <row r="24" spans="1:7" x14ac:dyDescent="0.25">
      <c r="A24" s="16"/>
      <c r="B24" s="17"/>
      <c r="C24" s="17"/>
      <c r="D24" s="9"/>
      <c r="E24" s="9"/>
      <c r="F24" s="9"/>
      <c r="G24" s="21" t="str">
        <f t="shared" si="0"/>
        <v/>
      </c>
    </row>
    <row r="25" spans="1:7" x14ac:dyDescent="0.25">
      <c r="A25" s="16"/>
      <c r="B25" s="17"/>
      <c r="C25" s="17"/>
      <c r="D25" s="9"/>
      <c r="E25" s="9"/>
      <c r="F25" s="9"/>
      <c r="G25" s="21" t="str">
        <f t="shared" si="0"/>
        <v/>
      </c>
    </row>
    <row r="26" spans="1:7" x14ac:dyDescent="0.25">
      <c r="A26" s="16"/>
      <c r="B26" s="17"/>
      <c r="C26" s="17"/>
      <c r="D26" s="9"/>
      <c r="E26" s="9"/>
      <c r="F26" s="9"/>
      <c r="G26" s="21" t="str">
        <f t="shared" si="0"/>
        <v/>
      </c>
    </row>
    <row r="27" spans="1:7" x14ac:dyDescent="0.25">
      <c r="A27" s="16"/>
      <c r="B27" s="17"/>
      <c r="C27" s="17"/>
      <c r="D27" s="9"/>
      <c r="E27" s="9"/>
      <c r="F27" s="9"/>
      <c r="G27" s="21" t="str">
        <f t="shared" si="0"/>
        <v/>
      </c>
    </row>
    <row r="28" spans="1:7" x14ac:dyDescent="0.25">
      <c r="A28" s="16"/>
      <c r="B28" s="17"/>
      <c r="C28" s="17"/>
      <c r="D28" s="9"/>
      <c r="E28" s="9"/>
      <c r="F28" s="9"/>
      <c r="G28" s="21" t="str">
        <f t="shared" si="0"/>
        <v/>
      </c>
    </row>
    <row r="29" spans="1:7" x14ac:dyDescent="0.25">
      <c r="A29" s="16"/>
      <c r="B29" s="17"/>
      <c r="C29" s="17"/>
      <c r="D29" s="9"/>
      <c r="E29" s="9"/>
      <c r="F29" s="9"/>
      <c r="G29" s="21" t="str">
        <f t="shared" si="0"/>
        <v/>
      </c>
    </row>
    <row r="30" spans="1:7" x14ac:dyDescent="0.25">
      <c r="A30" s="16"/>
      <c r="B30" s="17"/>
      <c r="C30" s="17"/>
      <c r="D30" s="9"/>
      <c r="E30" s="9"/>
      <c r="F30" s="9"/>
      <c r="G30" s="21" t="str">
        <f t="shared" si="0"/>
        <v/>
      </c>
    </row>
    <row r="31" spans="1:7" x14ac:dyDescent="0.25">
      <c r="A31" s="10"/>
      <c r="B31" s="17"/>
      <c r="C31" s="17"/>
      <c r="D31" s="9"/>
      <c r="E31" s="9"/>
      <c r="F31" s="9"/>
      <c r="G31" s="21" t="str">
        <f t="shared" si="0"/>
        <v/>
      </c>
    </row>
    <row r="32" spans="1:7" x14ac:dyDescent="0.25">
      <c r="A32" s="16"/>
      <c r="B32" s="17"/>
      <c r="C32" s="17"/>
      <c r="D32" s="9"/>
      <c r="E32" s="9"/>
      <c r="F32" s="9"/>
      <c r="G32" s="21" t="str">
        <f t="shared" si="0"/>
        <v/>
      </c>
    </row>
    <row r="33" spans="1:7" x14ac:dyDescent="0.25">
      <c r="A33" s="16"/>
      <c r="B33" s="17"/>
      <c r="C33" s="17"/>
      <c r="D33" s="9"/>
      <c r="E33" s="9"/>
      <c r="F33" s="9"/>
      <c r="G33" s="21" t="str">
        <f t="shared" si="0"/>
        <v/>
      </c>
    </row>
    <row r="34" spans="1:7" x14ac:dyDescent="0.25">
      <c r="A34" s="16"/>
      <c r="B34" s="17"/>
      <c r="C34" s="17"/>
      <c r="D34" s="9"/>
      <c r="E34" s="9"/>
      <c r="F34" s="9"/>
      <c r="G34" s="21" t="str">
        <f t="shared" si="0"/>
        <v/>
      </c>
    </row>
    <row r="35" spans="1:7" x14ac:dyDescent="0.25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5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5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5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5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5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5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5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5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5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9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32</v>
      </c>
      <c r="B4" s="29">
        <v>0.33333333333333331</v>
      </c>
    </row>
    <row r="5" spans="1:2" x14ac:dyDescent="0.25">
      <c r="A5" s="32" t="s">
        <v>33</v>
      </c>
      <c r="B5" s="29">
        <v>0.33333333333333331</v>
      </c>
    </row>
    <row r="6" spans="1:2" x14ac:dyDescent="0.25">
      <c r="A6" s="3" t="s">
        <v>35</v>
      </c>
      <c r="B6" s="29">
        <v>0.625</v>
      </c>
    </row>
    <row r="7" spans="1:2" x14ac:dyDescent="0.25">
      <c r="A7" s="32" t="s">
        <v>36</v>
      </c>
      <c r="B7" s="29">
        <v>0.5</v>
      </c>
    </row>
    <row r="8" spans="1:2" x14ac:dyDescent="0.25">
      <c r="A8" s="32" t="s">
        <v>39</v>
      </c>
      <c r="B8" s="29">
        <v>0.125</v>
      </c>
    </row>
    <row r="9" spans="1:2" x14ac:dyDescent="0.25">
      <c r="A9" s="3" t="s">
        <v>19</v>
      </c>
      <c r="B9" s="29">
        <v>0.95833333333333326</v>
      </c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5" width="12.5703125" style="1" bestFit="1" customWidth="1"/>
    <col min="6" max="6" width="18.5703125" style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F1"/>
      <c r="G1"/>
      <c r="H1"/>
      <c r="I1"/>
    </row>
    <row r="2" spans="1:9" x14ac:dyDescent="0.25">
      <c r="A2" s="2" t="s">
        <v>18</v>
      </c>
      <c r="B2" t="s">
        <v>21</v>
      </c>
      <c r="C2" t="s">
        <v>32</v>
      </c>
      <c r="D2" t="s">
        <v>35</v>
      </c>
      <c r="E2" s="29" t="s">
        <v>19</v>
      </c>
      <c r="F2"/>
      <c r="G2"/>
      <c r="H2"/>
      <c r="I2"/>
    </row>
    <row r="3" spans="1:9" x14ac:dyDescent="0.25">
      <c r="A3" s="3" t="s">
        <v>29</v>
      </c>
      <c r="C3" s="29">
        <v>8.3333333333333329E-2</v>
      </c>
      <c r="D3" s="29">
        <v>0.1875</v>
      </c>
      <c r="E3" s="29">
        <v>0.27083333333333331</v>
      </c>
      <c r="F3"/>
      <c r="G3"/>
      <c r="H3"/>
      <c r="I3"/>
    </row>
    <row r="4" spans="1:9" x14ac:dyDescent="0.25">
      <c r="A4" s="3" t="s">
        <v>25</v>
      </c>
      <c r="C4" s="29">
        <v>8.3333333333333329E-2</v>
      </c>
      <c r="D4" s="29">
        <v>0.125</v>
      </c>
      <c r="E4" s="29">
        <v>0.20833333333333331</v>
      </c>
      <c r="F4"/>
      <c r="G4"/>
      <c r="H4"/>
      <c r="I4"/>
    </row>
    <row r="5" spans="1:9" x14ac:dyDescent="0.25">
      <c r="A5" s="3" t="s">
        <v>22</v>
      </c>
      <c r="C5" s="29">
        <v>8.3333333333333329E-2</v>
      </c>
      <c r="D5" s="29">
        <v>0.125</v>
      </c>
      <c r="E5" s="29">
        <v>0.20833333333333331</v>
      </c>
      <c r="F5"/>
      <c r="G5"/>
      <c r="H5"/>
      <c r="I5"/>
    </row>
    <row r="6" spans="1:9" x14ac:dyDescent="0.25">
      <c r="A6" s="3" t="s">
        <v>27</v>
      </c>
      <c r="C6" s="29">
        <v>8.3333333333333329E-2</v>
      </c>
      <c r="D6" s="29">
        <v>0.1875</v>
      </c>
      <c r="E6" s="29">
        <v>0.27083333333333331</v>
      </c>
      <c r="F6"/>
      <c r="G6"/>
      <c r="H6"/>
      <c r="I6"/>
    </row>
    <row r="7" spans="1:9" x14ac:dyDescent="0.25">
      <c r="A7" s="3" t="s">
        <v>21</v>
      </c>
      <c r="B7" s="29">
        <v>0</v>
      </c>
      <c r="C7" s="29"/>
      <c r="D7" s="29"/>
      <c r="E7" s="29">
        <v>0</v>
      </c>
      <c r="F7"/>
      <c r="G7"/>
      <c r="H7"/>
      <c r="I7"/>
    </row>
    <row r="8" spans="1:9" x14ac:dyDescent="0.25">
      <c r="A8" s="3" t="s">
        <v>19</v>
      </c>
      <c r="B8" s="29">
        <v>0</v>
      </c>
      <c r="C8" s="29">
        <v>0.33333333333333331</v>
      </c>
      <c r="D8" s="29">
        <v>0.625</v>
      </c>
      <c r="E8" s="29">
        <v>0.95833333333333326</v>
      </c>
      <c r="F8"/>
      <c r="G8"/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7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18</v>
      </c>
      <c r="B2" t="s">
        <v>29</v>
      </c>
      <c r="C2" t="s">
        <v>25</v>
      </c>
      <c r="D2" t="s">
        <v>22</v>
      </c>
      <c r="E2" t="s">
        <v>27</v>
      </c>
      <c r="F2" t="s">
        <v>21</v>
      </c>
      <c r="G2" s="29" t="s">
        <v>19</v>
      </c>
    </row>
    <row r="3" spans="1:7" x14ac:dyDescent="0.25">
      <c r="A3" s="3" t="s">
        <v>21</v>
      </c>
      <c r="F3" s="29">
        <v>0</v>
      </c>
      <c r="G3" s="29">
        <v>0</v>
      </c>
    </row>
    <row r="4" spans="1:7" x14ac:dyDescent="0.25">
      <c r="A4" s="3" t="s">
        <v>34</v>
      </c>
      <c r="B4" s="29">
        <v>8.3333333333333329E-2</v>
      </c>
      <c r="C4" s="29">
        <v>8.3333333333333329E-2</v>
      </c>
      <c r="D4" s="29">
        <v>8.3333333333333329E-2</v>
      </c>
      <c r="E4" s="29">
        <v>8.3333333333333329E-2</v>
      </c>
      <c r="G4" s="29">
        <v>0.33333333333333331</v>
      </c>
    </row>
    <row r="5" spans="1:7" x14ac:dyDescent="0.25">
      <c r="A5" s="3" t="s">
        <v>37</v>
      </c>
      <c r="B5" s="29">
        <v>0.125</v>
      </c>
      <c r="C5" s="29">
        <v>0.125</v>
      </c>
      <c r="E5" s="29">
        <v>0.125</v>
      </c>
      <c r="G5" s="29">
        <v>0.375</v>
      </c>
    </row>
    <row r="6" spans="1:7" x14ac:dyDescent="0.25">
      <c r="A6" s="3" t="s">
        <v>38</v>
      </c>
      <c r="B6" s="29">
        <v>6.25E-2</v>
      </c>
      <c r="D6" s="29">
        <v>0.125</v>
      </c>
      <c r="E6" s="29">
        <v>6.25E-2</v>
      </c>
      <c r="G6" s="29">
        <v>0.25</v>
      </c>
    </row>
    <row r="7" spans="1:7" x14ac:dyDescent="0.25">
      <c r="A7" s="3" t="s">
        <v>19</v>
      </c>
      <c r="B7" s="29">
        <v>0.27083333333333331</v>
      </c>
      <c r="C7" s="29">
        <v>0.20833333333333331</v>
      </c>
      <c r="D7" s="29">
        <v>0.20833333333333331</v>
      </c>
      <c r="E7" s="29">
        <v>0.27083333333333331</v>
      </c>
      <c r="F7" s="29">
        <v>0</v>
      </c>
      <c r="G7" s="29">
        <v>0.95833333333333326</v>
      </c>
    </row>
    <row r="8" spans="1:7" x14ac:dyDescent="0.25">
      <c r="B8"/>
      <c r="C8"/>
      <c r="D8"/>
      <c r="E8"/>
      <c r="F8"/>
      <c r="G8"/>
    </row>
    <row r="9" spans="1:7" x14ac:dyDescent="0.25">
      <c r="B9"/>
      <c r="C9"/>
      <c r="D9"/>
      <c r="E9"/>
      <c r="F9"/>
      <c r="G9"/>
    </row>
    <row r="10" spans="1:7" x14ac:dyDescent="0.25">
      <c r="B10"/>
      <c r="C10"/>
      <c r="D10"/>
      <c r="E10"/>
      <c r="F10"/>
      <c r="G10"/>
    </row>
    <row r="11" spans="1:7" x14ac:dyDescent="0.25">
      <c r="B11"/>
      <c r="C11"/>
      <c r="D11"/>
      <c r="E11"/>
      <c r="F11"/>
      <c r="G11"/>
    </row>
    <row r="12" spans="1:7" x14ac:dyDescent="0.25">
      <c r="B12"/>
      <c r="C12"/>
      <c r="D12"/>
      <c r="E12"/>
      <c r="F12"/>
      <c r="G12"/>
    </row>
    <row r="13" spans="1:7" x14ac:dyDescent="0.25">
      <c r="B13"/>
      <c r="C13"/>
      <c r="D13"/>
      <c r="E13"/>
      <c r="F13"/>
      <c r="G13"/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Acaymo Jesús Granado Sánchez</cp:lastModifiedBy>
  <cp:revision/>
  <dcterms:created xsi:type="dcterms:W3CDTF">2019-05-20T10:51:03Z</dcterms:created>
  <dcterms:modified xsi:type="dcterms:W3CDTF">2025-02-11T18:04:26Z</dcterms:modified>
  <cp:category/>
  <cp:contentStatus/>
</cp:coreProperties>
</file>