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p201405639\Documents\MATLAB\SBVI_Carvana\docs\"/>
    </mc:Choice>
  </mc:AlternateContent>
  <bookViews>
    <workbookView xWindow="0" yWindow="0" windowWidth="1617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G7" i="1"/>
  <c r="D7" i="1"/>
  <c r="E22" i="1"/>
  <c r="F22" i="1"/>
  <c r="G22" i="1"/>
  <c r="D22" i="1"/>
  <c r="H17" i="1"/>
  <c r="E17" i="1"/>
  <c r="F17" i="1"/>
  <c r="G17" i="1"/>
  <c r="D17" i="1"/>
  <c r="E12" i="1"/>
  <c r="F12" i="1"/>
  <c r="D12" i="1"/>
  <c r="D23" i="1"/>
  <c r="I18" i="1"/>
  <c r="I13" i="1"/>
  <c r="I8" i="1"/>
  <c r="I3" i="1"/>
</calcChain>
</file>

<file path=xl/sharedStrings.xml><?xml version="1.0" encoding="utf-8"?>
<sst xmlns="http://schemas.openxmlformats.org/spreadsheetml/2006/main" count="47" uniqueCount="12">
  <si>
    <t>-</t>
  </si>
  <si>
    <t>Compact</t>
  </si>
  <si>
    <t>Pick-up</t>
  </si>
  <si>
    <t>Sedan</t>
  </si>
  <si>
    <t>SUV</t>
  </si>
  <si>
    <t>Front</t>
  </si>
  <si>
    <t>Back</t>
  </si>
  <si>
    <t>Side</t>
  </si>
  <si>
    <t>Other</t>
  </si>
  <si>
    <t>Total</t>
  </si>
  <si>
    <t>Média</t>
  </si>
  <si>
    <t>Veículo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</si>
</sst>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 style="thin">
        <color indexed="64"/>
      </right>
      <top style="medium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0" fontId="1" fillId="0" borderId="3" xfId="1" applyNumberFormat="1" applyFont="1" applyBorder="1"/>
    <xf numFmtId="10" fontId="1" fillId="0" borderId="6" xfId="1" applyNumberFormat="1" applyFont="1" applyBorder="1"/>
    <xf numFmtId="10" fontId="3" fillId="0" borderId="4" xfId="1" applyNumberFormat="1" applyFont="1" applyBorder="1"/>
    <xf numFmtId="10" fontId="3" fillId="0" borderId="5" xfId="1" applyNumberFormat="1" applyFont="1" applyBorder="1"/>
    <xf numFmtId="10" fontId="3" fillId="0" borderId="16" xfId="1" applyNumberFormat="1" applyFont="1" applyBorder="1"/>
    <xf numFmtId="10" fontId="3" fillId="0" borderId="17" xfId="1" applyNumberFormat="1" applyFont="1" applyBorder="1"/>
    <xf numFmtId="10" fontId="0" fillId="0" borderId="17" xfId="1" applyNumberFormat="1" applyFont="1" applyFill="1" applyBorder="1" applyAlignment="1">
      <alignment horizontal="center" vertical="center"/>
    </xf>
    <xf numFmtId="10" fontId="0" fillId="0" borderId="16" xfId="1" applyNumberFormat="1" applyFont="1" applyFill="1" applyBorder="1" applyAlignment="1">
      <alignment horizontal="center" vertical="center"/>
    </xf>
    <xf numFmtId="10" fontId="0" fillId="0" borderId="3" xfId="1" applyNumberFormat="1" applyFont="1" applyFill="1" applyBorder="1" applyAlignment="1">
      <alignment horizontal="center" vertical="center"/>
    </xf>
    <xf numFmtId="10" fontId="0" fillId="0" borderId="4" xfId="1" applyNumberFormat="1" applyFont="1" applyFill="1" applyBorder="1" applyAlignment="1">
      <alignment horizontal="center" vertical="center"/>
    </xf>
    <xf numFmtId="10" fontId="0" fillId="0" borderId="6" xfId="1" applyNumberFormat="1" applyFont="1" applyFill="1" applyBorder="1" applyAlignment="1">
      <alignment horizontal="center" vertical="center"/>
    </xf>
    <xf numFmtId="10" fontId="0" fillId="0" borderId="5" xfId="1" applyNumberFormat="1" applyFont="1" applyFill="1" applyBorder="1" applyAlignment="1">
      <alignment horizontal="center" vertical="center"/>
    </xf>
    <xf numFmtId="10" fontId="0" fillId="0" borderId="22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0" fontId="0" fillId="0" borderId="24" xfId="1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A7A7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Eficiência por tipo de carro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Compact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3623693379790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9CF5-44C0-A09B-335185EE9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Sheet1!$I$3</c:f>
              <c:numCache>
                <c:formatCode>0.00%</c:formatCode>
                <c:ptCount val="1"/>
                <c:pt idx="0">
                  <c:v>0.92709355573879415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5-44C0-A09B-335185EE9A4B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Pick-up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5.7651325621222607E-17"/>
                  <c:y val="8.3623693379790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9CF5-44C0-A09B-335185EE9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Sheet1!$I$8</c:f>
              <c:numCache>
                <c:formatCode>0.00%</c:formatCode>
                <c:ptCount val="1"/>
                <c:pt idx="0">
                  <c:v>0.89474714585003301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F5-44C0-A09B-335185EE9A4B}"/>
            </c:ext>
          </c:extLst>
        </c:ser>
        <c:ser>
          <c:idx val="10"/>
          <c:order val="10"/>
          <c:tx>
            <c:strRef>
              <c:f>Sheet1!$B$13</c:f>
              <c:strCache>
                <c:ptCount val="1"/>
                <c:pt idx="0">
                  <c:v>Sedan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1.1530265124244521E-16"/>
                  <c:y val="8.82694541231126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9CF5-44C0-A09B-335185EE9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Sheet1!$I$13</c:f>
              <c:numCache>
                <c:formatCode>0.00%</c:formatCode>
                <c:ptCount val="1"/>
                <c:pt idx="0">
                  <c:v>0.9443699174349609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F5-44C0-A09B-335185EE9A4B}"/>
            </c:ext>
          </c:extLst>
        </c:ser>
        <c:ser>
          <c:idx val="15"/>
          <c:order val="15"/>
          <c:tx>
            <c:strRef>
              <c:f>Sheet1!$B$18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rgbClr val="FFA7A7"/>
            </a:solidFill>
            <a:ln w="9525" cap="flat" cmpd="sng" algn="ctr">
              <a:solidFill>
                <a:schemeClr val="accent6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A7A7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9CF5-44C0-A09B-335185EE9A4B}"/>
              </c:ext>
            </c:extLst>
          </c:dPt>
          <c:dLbls>
            <c:dLbl>
              <c:idx val="0"/>
              <c:layout>
                <c:manualLayout>
                  <c:x val="0"/>
                  <c:y val="8.3623693379790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9CF5-44C0-A09B-335185EE9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Sheet1!$I$18</c:f>
              <c:numCache>
                <c:formatCode>0.00%</c:formatCode>
                <c:ptCount val="1"/>
                <c:pt idx="0">
                  <c:v>0.91202314649295202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CF5-44C0-A09B-335185EE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2209680"/>
        <c:axId val="4622119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Sheet1!$I$4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CF5-44C0-A09B-335185EE9A4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F5-44C0-A09B-335185EE9A4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F5-44C0-A09B-335185EE9A4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Sheet1!$I$7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F5-44C0-A09B-335185EE9A4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Sheet1!$I$9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CF5-44C0-A09B-335185EE9A4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Sheet1!$I$10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CF5-44C0-A09B-335185EE9A4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Sheet1!$I$11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CF5-44C0-A09B-335185EE9A4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lumMod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Sheet1!$I$12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CF5-44C0-A09B-335185EE9A4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lumMod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Sheet1!$I$14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CF5-44C0-A09B-335185EE9A4B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lumOff val="4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60000"/>
                          <a:lumOff val="4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60000"/>
                          <a:lumOff val="4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lumMod val="60000"/>
                        <a:lumOff val="4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Sheet1!$I$15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CF5-44C0-A09B-335185EE9A4B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lumOff val="4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60000"/>
                          <a:lumOff val="4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60000"/>
                          <a:lumOff val="4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lumMod val="60000"/>
                        <a:lumOff val="4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Sheet1!$I$16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CF5-44C0-A09B-335185EE9A4B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lumOff val="4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60000"/>
                          <a:lumOff val="4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60000"/>
                          <a:lumOff val="4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lumMod val="60000"/>
                        <a:lumOff val="4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Sheet1!$I$17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CF5-44C0-A09B-335185EE9A4B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5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5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5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lumMod val="5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Sheet1!$I$19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CF5-44C0-A09B-335185EE9A4B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5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5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5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lumMod val="5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Sheet1!$I$20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CF5-44C0-A09B-335185EE9A4B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70000"/>
                          <a:lumOff val="3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70000"/>
                          <a:lumOff val="3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70000"/>
                          <a:lumOff val="3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lumMod val="70000"/>
                        <a:lumOff val="3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Sheet1!$I$21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CF5-44C0-A09B-335185EE9A4B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70000"/>
                          <a:lumOff val="3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70000"/>
                          <a:lumOff val="3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70000"/>
                          <a:lumOff val="3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lumMod val="70000"/>
                        <a:lumOff val="3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Sheet1!$I$22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CF5-44C0-A09B-335185EE9A4B}"/>
                  </c:ext>
                </c:extLst>
              </c15:ser>
            </c15:filteredBarSeries>
          </c:ext>
        </c:extLst>
      </c:barChart>
      <c:catAx>
        <c:axId val="4622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2211976"/>
        <c:crosses val="autoZero"/>
        <c:auto val="1"/>
        <c:lblAlgn val="ctr"/>
        <c:lblOffset val="100"/>
        <c:noMultiLvlLbl val="0"/>
      </c:catAx>
      <c:valAx>
        <c:axId val="4622119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22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5</xdr:row>
      <xdr:rowOff>0</xdr:rowOff>
    </xdr:from>
    <xdr:to>
      <xdr:col>16</xdr:col>
      <xdr:colOff>600075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tabSelected="1" workbookViewId="0">
      <selection activeCell="K5" sqref="K5"/>
    </sheetView>
  </sheetViews>
  <sheetFormatPr defaultRowHeight="15" x14ac:dyDescent="0.25"/>
  <cols>
    <col min="2" max="2" width="13.140625" customWidth="1"/>
  </cols>
  <sheetData>
    <row r="1" spans="2:9" ht="15.75" thickBot="1" x14ac:dyDescent="0.3"/>
    <row r="2" spans="2:9" ht="17.25" thickTop="1" thickBot="1" x14ac:dyDescent="0.3">
      <c r="B2" s="18" t="s">
        <v>11</v>
      </c>
      <c r="C2" s="19"/>
      <c r="D2" s="20">
        <v>1</v>
      </c>
      <c r="E2" s="21">
        <v>2</v>
      </c>
      <c r="F2" s="21">
        <v>3</v>
      </c>
      <c r="G2" s="21">
        <v>4</v>
      </c>
      <c r="H2" s="20">
        <v>5</v>
      </c>
      <c r="I2" s="22" t="s">
        <v>9</v>
      </c>
    </row>
    <row r="3" spans="2:9" x14ac:dyDescent="0.25">
      <c r="B3" s="23" t="s">
        <v>1</v>
      </c>
      <c r="C3" s="24" t="s">
        <v>5</v>
      </c>
      <c r="D3" s="3">
        <v>0.96104813840863801</v>
      </c>
      <c r="E3" s="5">
        <v>0.92688628727746702</v>
      </c>
      <c r="F3" s="5">
        <v>0.96309628961231197</v>
      </c>
      <c r="G3" s="5">
        <v>0.95702985878162905</v>
      </c>
      <c r="H3" s="10" t="s">
        <v>0</v>
      </c>
      <c r="I3" s="13">
        <f>AVERAGE(D3:G6)</f>
        <v>0.92709355573879415</v>
      </c>
    </row>
    <row r="4" spans="2:9" x14ac:dyDescent="0.25">
      <c r="B4" s="23"/>
      <c r="C4" s="25" t="s">
        <v>6</v>
      </c>
      <c r="D4" s="3">
        <v>0.93046276725685295</v>
      </c>
      <c r="E4" s="5">
        <v>0.901386773043519</v>
      </c>
      <c r="F4" s="5">
        <v>0.92610404834988203</v>
      </c>
      <c r="G4" s="5">
        <v>0.93330904513096702</v>
      </c>
      <c r="H4" s="10" t="s">
        <v>0</v>
      </c>
      <c r="I4" s="13"/>
    </row>
    <row r="5" spans="2:9" x14ac:dyDescent="0.25">
      <c r="B5" s="23"/>
      <c r="C5" s="25" t="s">
        <v>7</v>
      </c>
      <c r="D5" s="3">
        <v>0.88867197876806903</v>
      </c>
      <c r="E5" s="5">
        <v>0.89445460377153996</v>
      </c>
      <c r="F5" s="5">
        <v>0.93676903802526001</v>
      </c>
      <c r="G5" s="5">
        <v>0.92693056856982703</v>
      </c>
      <c r="H5" s="10" t="s">
        <v>0</v>
      </c>
      <c r="I5" s="13"/>
    </row>
    <row r="6" spans="2:9" x14ac:dyDescent="0.25">
      <c r="B6" s="23"/>
      <c r="C6" s="26" t="s">
        <v>8</v>
      </c>
      <c r="D6" s="3">
        <v>0.94960046672684595</v>
      </c>
      <c r="E6" s="5">
        <v>0.88650808062466002</v>
      </c>
      <c r="F6" s="5">
        <v>0.89103127584431296</v>
      </c>
      <c r="G6" s="5">
        <v>0.96020767162892695</v>
      </c>
      <c r="H6" s="10" t="s">
        <v>0</v>
      </c>
      <c r="I6" s="13"/>
    </row>
    <row r="7" spans="2:9" ht="15.75" thickBot="1" x14ac:dyDescent="0.3">
      <c r="B7" s="27"/>
      <c r="C7" s="28" t="s">
        <v>10</v>
      </c>
      <c r="D7" s="2">
        <f>AVERAGE(D3:D6)</f>
        <v>0.93244583779010148</v>
      </c>
      <c r="E7" s="1">
        <f t="shared" ref="E7:G7" si="0">AVERAGE(E3:E6)</f>
        <v>0.90230893617929642</v>
      </c>
      <c r="F7" s="1">
        <f t="shared" si="0"/>
        <v>0.92925016295794183</v>
      </c>
      <c r="G7" s="1">
        <f t="shared" si="0"/>
        <v>0.94436928602783765</v>
      </c>
      <c r="H7" s="11" t="s">
        <v>0</v>
      </c>
      <c r="I7" s="14"/>
    </row>
    <row r="8" spans="2:9" x14ac:dyDescent="0.25">
      <c r="B8" s="29" t="s">
        <v>2</v>
      </c>
      <c r="C8" s="24" t="s">
        <v>5</v>
      </c>
      <c r="D8" s="4">
        <v>0.95809263685332102</v>
      </c>
      <c r="E8" s="6">
        <v>0.87756657310534603</v>
      </c>
      <c r="F8" s="6">
        <v>0.94015158887461303</v>
      </c>
      <c r="G8" s="7" t="s">
        <v>0</v>
      </c>
      <c r="H8" s="12" t="s">
        <v>0</v>
      </c>
      <c r="I8" s="15">
        <f>AVERAGE(D8:F11)</f>
        <v>0.89474714585003301</v>
      </c>
    </row>
    <row r="9" spans="2:9" x14ac:dyDescent="0.25">
      <c r="B9" s="23"/>
      <c r="C9" s="25" t="s">
        <v>6</v>
      </c>
      <c r="D9" s="3">
        <v>0.87813727145597098</v>
      </c>
      <c r="E9" s="5">
        <v>0.90518504732009197</v>
      </c>
      <c r="F9" s="5">
        <v>0.95558970661708398</v>
      </c>
      <c r="G9" s="8" t="s">
        <v>0</v>
      </c>
      <c r="H9" s="10" t="s">
        <v>0</v>
      </c>
      <c r="I9" s="13"/>
    </row>
    <row r="10" spans="2:9" x14ac:dyDescent="0.25">
      <c r="B10" s="23"/>
      <c r="C10" s="25" t="s">
        <v>7</v>
      </c>
      <c r="D10" s="3">
        <v>0.78790390262434695</v>
      </c>
      <c r="E10" s="5">
        <v>0.80050917757567996</v>
      </c>
      <c r="F10" s="5">
        <v>0.93820596630263797</v>
      </c>
      <c r="G10" s="8" t="s">
        <v>0</v>
      </c>
      <c r="H10" s="10" t="s">
        <v>0</v>
      </c>
      <c r="I10" s="13"/>
    </row>
    <row r="11" spans="2:9" x14ac:dyDescent="0.25">
      <c r="B11" s="23"/>
      <c r="C11" s="26" t="s">
        <v>8</v>
      </c>
      <c r="D11" s="3">
        <v>0.82083310864140602</v>
      </c>
      <c r="E11" s="5">
        <v>0.913765310518031</v>
      </c>
      <c r="F11" s="5">
        <v>0.96102546031186697</v>
      </c>
      <c r="G11" s="8" t="s">
        <v>0</v>
      </c>
      <c r="H11" s="10" t="s">
        <v>0</v>
      </c>
      <c r="I11" s="13"/>
    </row>
    <row r="12" spans="2:9" ht="15.75" thickBot="1" x14ac:dyDescent="0.3">
      <c r="B12" s="27"/>
      <c r="C12" s="28" t="s">
        <v>10</v>
      </c>
      <c r="D12" s="2">
        <f>AVERAGE(D8:D11)</f>
        <v>0.86124172989376124</v>
      </c>
      <c r="E12" s="1">
        <f t="shared" ref="E12:F12" si="1">AVERAGE(E8:E11)</f>
        <v>0.87425652712978719</v>
      </c>
      <c r="F12" s="1">
        <f t="shared" si="1"/>
        <v>0.94874318052655049</v>
      </c>
      <c r="G12" s="9" t="s">
        <v>0</v>
      </c>
      <c r="H12" s="11" t="s">
        <v>0</v>
      </c>
      <c r="I12" s="14"/>
    </row>
    <row r="13" spans="2:9" x14ac:dyDescent="0.25">
      <c r="B13" s="29" t="s">
        <v>3</v>
      </c>
      <c r="C13" s="24" t="s">
        <v>5</v>
      </c>
      <c r="D13" s="4">
        <v>0.97950073542268801</v>
      </c>
      <c r="E13" s="6">
        <v>0.96253228150887005</v>
      </c>
      <c r="F13" s="6">
        <v>0.97885596266417196</v>
      </c>
      <c r="G13" s="6">
        <v>0.98076686207531605</v>
      </c>
      <c r="H13" s="4">
        <v>0.94905615889263395</v>
      </c>
      <c r="I13" s="15">
        <f>AVERAGE(D13:H16)</f>
        <v>0.9443699174349609</v>
      </c>
    </row>
    <row r="14" spans="2:9" x14ac:dyDescent="0.25">
      <c r="B14" s="23"/>
      <c r="C14" s="25" t="s">
        <v>6</v>
      </c>
      <c r="D14" s="3">
        <v>0.98403131092545204</v>
      </c>
      <c r="E14" s="5">
        <v>0.892676884912466</v>
      </c>
      <c r="F14" s="5">
        <v>0.96215276001432504</v>
      </c>
      <c r="G14" s="5">
        <v>0.98978523802139895</v>
      </c>
      <c r="H14" s="3">
        <v>0.90968844485342504</v>
      </c>
      <c r="I14" s="13"/>
    </row>
    <row r="15" spans="2:9" x14ac:dyDescent="0.25">
      <c r="B15" s="23"/>
      <c r="C15" s="25" t="s">
        <v>7</v>
      </c>
      <c r="D15" s="3">
        <v>0.95445676743793895</v>
      </c>
      <c r="E15" s="5">
        <v>0.938878424987726</v>
      </c>
      <c r="F15" s="5">
        <v>0.94444044072075295</v>
      </c>
      <c r="G15" s="5">
        <v>0.82295545574366302</v>
      </c>
      <c r="H15" s="3">
        <v>0.92802762518875603</v>
      </c>
      <c r="I15" s="13"/>
    </row>
    <row r="16" spans="2:9" x14ac:dyDescent="0.25">
      <c r="B16" s="23"/>
      <c r="C16" s="26" t="s">
        <v>8</v>
      </c>
      <c r="D16" s="3">
        <v>0.93345883550825104</v>
      </c>
      <c r="E16" s="5">
        <v>0.97427259759432405</v>
      </c>
      <c r="F16" s="5">
        <v>0.97188622685979698</v>
      </c>
      <c r="G16" s="5">
        <v>0.97412852034577602</v>
      </c>
      <c r="H16" s="3">
        <v>0.85584681502148796</v>
      </c>
      <c r="I16" s="13"/>
    </row>
    <row r="17" spans="2:9" ht="15.75" thickBot="1" x14ac:dyDescent="0.3">
      <c r="B17" s="27"/>
      <c r="C17" s="28" t="s">
        <v>10</v>
      </c>
      <c r="D17" s="2">
        <f>AVERAGE(D13:D16)</f>
        <v>0.96286191232358243</v>
      </c>
      <c r="E17" s="1">
        <f t="shared" ref="E17:G17" si="2">AVERAGE(E13:E16)</f>
        <v>0.94209004725084666</v>
      </c>
      <c r="F17" s="1">
        <f t="shared" si="2"/>
        <v>0.96433384756476181</v>
      </c>
      <c r="G17" s="1">
        <f t="shared" si="2"/>
        <v>0.94190901904653856</v>
      </c>
      <c r="H17" s="2">
        <f>AVERAGE(H13:H16)</f>
        <v>0.91065476098907583</v>
      </c>
      <c r="I17" s="14"/>
    </row>
    <row r="18" spans="2:9" x14ac:dyDescent="0.25">
      <c r="B18" s="29" t="s">
        <v>4</v>
      </c>
      <c r="C18" s="24" t="s">
        <v>5</v>
      </c>
      <c r="D18" s="4">
        <v>0.95960240640802397</v>
      </c>
      <c r="E18" s="6">
        <v>0.96165227613604098</v>
      </c>
      <c r="F18" s="6">
        <v>0.94216081477745695</v>
      </c>
      <c r="G18" s="6">
        <v>0.81497731008244301</v>
      </c>
      <c r="H18" s="12" t="s">
        <v>0</v>
      </c>
      <c r="I18" s="15">
        <f>AVERAGE(D18:G21)</f>
        <v>0.91202314649295202</v>
      </c>
    </row>
    <row r="19" spans="2:9" x14ac:dyDescent="0.25">
      <c r="B19" s="23"/>
      <c r="C19" s="25" t="s">
        <v>6</v>
      </c>
      <c r="D19" s="3">
        <v>0.944464243202493</v>
      </c>
      <c r="E19" s="5">
        <v>0.95461724492254796</v>
      </c>
      <c r="F19" s="5">
        <v>0.93483161236972201</v>
      </c>
      <c r="G19" s="5">
        <v>0.98925686296012005</v>
      </c>
      <c r="H19" s="10" t="s">
        <v>0</v>
      </c>
      <c r="I19" s="13"/>
    </row>
    <row r="20" spans="2:9" x14ac:dyDescent="0.25">
      <c r="B20" s="23"/>
      <c r="C20" s="25" t="s">
        <v>7</v>
      </c>
      <c r="D20" s="3">
        <v>0.89818531280843605</v>
      </c>
      <c r="E20" s="5">
        <v>0.89808580541360294</v>
      </c>
      <c r="F20" s="5">
        <v>0.78215692499629097</v>
      </c>
      <c r="G20" s="5">
        <v>0.93989788810187502</v>
      </c>
      <c r="H20" s="10" t="s">
        <v>0</v>
      </c>
      <c r="I20" s="13"/>
    </row>
    <row r="21" spans="2:9" x14ac:dyDescent="0.25">
      <c r="B21" s="23"/>
      <c r="C21" s="26" t="s">
        <v>8</v>
      </c>
      <c r="D21" s="3">
        <v>0.91304511667781496</v>
      </c>
      <c r="E21" s="5">
        <v>0.91277690586462401</v>
      </c>
      <c r="F21" s="5">
        <v>0.82047232990143004</v>
      </c>
      <c r="G21" s="5">
        <v>0.92618728926431004</v>
      </c>
      <c r="H21" s="10" t="s">
        <v>0</v>
      </c>
      <c r="I21" s="13"/>
    </row>
    <row r="22" spans="2:9" ht="15.75" thickBot="1" x14ac:dyDescent="0.3">
      <c r="B22" s="27"/>
      <c r="C22" s="30" t="s">
        <v>10</v>
      </c>
      <c r="D22" s="2">
        <f>AVERAGE(D18:D21)</f>
        <v>0.92882426977419197</v>
      </c>
      <c r="E22" s="1">
        <f t="shared" ref="E22:G22" si="3">AVERAGE(E18:E21)</f>
        <v>0.93178305808420392</v>
      </c>
      <c r="F22" s="1">
        <f t="shared" si="3"/>
        <v>0.8699054205112251</v>
      </c>
      <c r="G22" s="1">
        <f t="shared" si="3"/>
        <v>0.91757983760218698</v>
      </c>
      <c r="H22" s="11" t="s">
        <v>0</v>
      </c>
      <c r="I22" s="14"/>
    </row>
    <row r="23" spans="2:9" ht="16.5" thickBot="1" x14ac:dyDescent="0.3">
      <c r="B23" s="31" t="s">
        <v>9</v>
      </c>
      <c r="C23" s="32"/>
      <c r="D23" s="16">
        <f>AVERAGE(D3:G6,D8:F11,D13:H16,D18:G21)</f>
        <v>0.92265986460324301</v>
      </c>
      <c r="E23" s="16"/>
      <c r="F23" s="16"/>
      <c r="G23" s="16"/>
      <c r="H23" s="16"/>
      <c r="I23" s="17"/>
    </row>
    <row r="24" spans="2:9" ht="15.75" thickTop="1" x14ac:dyDescent="0.25"/>
  </sheetData>
  <mergeCells count="11">
    <mergeCell ref="B2:C2"/>
    <mergeCell ref="B23:C23"/>
    <mergeCell ref="I3:I7"/>
    <mergeCell ref="I8:I12"/>
    <mergeCell ref="I13:I17"/>
    <mergeCell ref="I18:I22"/>
    <mergeCell ref="D23:I23"/>
    <mergeCell ref="B3:B7"/>
    <mergeCell ref="B8:B12"/>
    <mergeCell ref="B13:B17"/>
    <mergeCell ref="B18:B22"/>
  </mergeCells>
  <pageMargins left="0.7" right="0.7" top="0.75" bottom="0.75" header="0.3" footer="0.3"/>
  <pageSetup paperSize="9" orientation="portrait" r:id="rId1"/>
  <ignoredErrors>
    <ignoredError sqref="D7:G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up201405639</dc:creator>
  <cp:lastModifiedBy>up201405639</cp:lastModifiedBy>
  <dcterms:created xsi:type="dcterms:W3CDTF">2017-12-09T21:31:54Z</dcterms:created>
  <dcterms:modified xsi:type="dcterms:W3CDTF">2017-12-09T22:43:58Z</dcterms:modified>
</cp:coreProperties>
</file>