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project-ashutosh-kumar\"/>
    </mc:Choice>
  </mc:AlternateContent>
  <bookViews>
    <workbookView xWindow="0" yWindow="0" windowWidth="20490" windowHeight="7020" activeTab="2"/>
  </bookViews>
  <sheets>
    <sheet name="ASIANPAINT.NS (2)" sheetId="2" r:id="rId1"/>
    <sheet name="Working excel" sheetId="1" r:id="rId2"/>
    <sheet name="Dashboard" sheetId="4" r:id="rId3"/>
  </sheets>
  <calcPr calcId="162913"/>
</workbook>
</file>

<file path=xl/calcChain.xml><?xml version="1.0" encoding="utf-8"?>
<calcChain xmlns="http://schemas.openxmlformats.org/spreadsheetml/2006/main">
  <c r="AI250" i="4" l="1"/>
  <c r="AH250" i="4"/>
  <c r="AI249" i="4"/>
  <c r="AH249" i="4"/>
  <c r="AI248" i="4"/>
  <c r="AH248" i="4"/>
  <c r="AI247" i="4"/>
  <c r="AH247" i="4"/>
  <c r="AI246" i="4"/>
  <c r="AH246" i="4"/>
  <c r="AI245" i="4"/>
  <c r="AH245" i="4"/>
  <c r="AI244" i="4"/>
  <c r="AH244" i="4"/>
  <c r="AI243" i="4"/>
  <c r="AH243" i="4"/>
  <c r="AI242" i="4"/>
  <c r="AH242" i="4"/>
  <c r="AI241" i="4"/>
  <c r="AH241" i="4"/>
  <c r="AI240" i="4"/>
  <c r="AH240" i="4"/>
  <c r="AI239" i="4"/>
  <c r="AH239" i="4"/>
  <c r="AI238" i="4"/>
  <c r="AH238" i="4"/>
  <c r="AI237" i="4"/>
  <c r="AH237" i="4"/>
  <c r="AI236" i="4"/>
  <c r="AH236" i="4"/>
  <c r="AI235" i="4"/>
  <c r="AH235" i="4"/>
  <c r="AI234" i="4"/>
  <c r="AH234" i="4"/>
  <c r="AI233" i="4"/>
  <c r="AH233" i="4"/>
  <c r="AI232" i="4"/>
  <c r="AH232" i="4"/>
  <c r="AI231" i="4"/>
  <c r="AH231" i="4"/>
  <c r="AI230" i="4"/>
  <c r="AH230" i="4"/>
  <c r="AI229" i="4"/>
  <c r="AH229" i="4"/>
  <c r="AI228" i="4"/>
  <c r="AH228" i="4"/>
  <c r="AI227" i="4"/>
  <c r="AH227" i="4"/>
  <c r="AI226" i="4"/>
  <c r="AH226" i="4"/>
  <c r="AI225" i="4"/>
  <c r="AH225" i="4"/>
  <c r="AI224" i="4"/>
  <c r="AH224" i="4"/>
  <c r="AI223" i="4"/>
  <c r="AH223" i="4"/>
  <c r="AI222" i="4"/>
  <c r="AH222" i="4"/>
  <c r="AI221" i="4"/>
  <c r="AH221" i="4"/>
  <c r="AI220" i="4"/>
  <c r="AH220" i="4"/>
  <c r="AI219" i="4"/>
  <c r="AH219" i="4"/>
  <c r="AI218" i="4"/>
  <c r="AH218" i="4"/>
  <c r="AI217" i="4"/>
  <c r="AH217" i="4"/>
  <c r="AI216" i="4"/>
  <c r="AH216" i="4"/>
  <c r="AI215" i="4"/>
  <c r="AH215" i="4"/>
  <c r="AI214" i="4"/>
  <c r="AH214" i="4"/>
  <c r="AI213" i="4"/>
  <c r="AH213" i="4"/>
  <c r="AI212" i="4"/>
  <c r="AH212" i="4"/>
  <c r="AI211" i="4"/>
  <c r="AH211" i="4"/>
  <c r="AI210" i="4"/>
  <c r="AH210" i="4"/>
  <c r="AI209" i="4"/>
  <c r="AH209" i="4"/>
  <c r="AI208" i="4"/>
  <c r="AH208" i="4"/>
  <c r="AI207" i="4"/>
  <c r="AH207" i="4"/>
  <c r="AI206" i="4"/>
  <c r="AH206" i="4"/>
  <c r="AI205" i="4"/>
  <c r="AH205" i="4"/>
  <c r="AI204" i="4"/>
  <c r="AH204" i="4"/>
  <c r="AI203" i="4"/>
  <c r="AH203" i="4"/>
  <c r="AI202" i="4"/>
  <c r="AH202" i="4"/>
  <c r="AI201" i="4"/>
  <c r="AH201" i="4"/>
  <c r="AI200" i="4"/>
  <c r="AH200" i="4"/>
  <c r="AI199" i="4"/>
  <c r="AH199" i="4"/>
  <c r="AI198" i="4"/>
  <c r="AH198" i="4"/>
  <c r="AI197" i="4"/>
  <c r="AH197" i="4"/>
  <c r="AI196" i="4"/>
  <c r="AH196" i="4"/>
  <c r="AI195" i="4"/>
  <c r="AH195" i="4"/>
  <c r="AI194" i="4"/>
  <c r="AH194" i="4"/>
  <c r="AI193" i="4"/>
  <c r="AH193" i="4"/>
  <c r="AI192" i="4"/>
  <c r="AH192" i="4"/>
  <c r="AI191" i="4"/>
  <c r="AH191" i="4"/>
  <c r="AI190" i="4"/>
  <c r="AH190" i="4"/>
  <c r="AI189" i="4"/>
  <c r="AH189" i="4"/>
  <c r="AI188" i="4"/>
  <c r="AH188" i="4"/>
  <c r="AI187" i="4"/>
  <c r="AH187" i="4"/>
  <c r="AI186" i="4"/>
  <c r="AH186" i="4"/>
  <c r="AI185" i="4"/>
  <c r="AH185" i="4"/>
  <c r="AI184" i="4"/>
  <c r="AH184" i="4"/>
  <c r="AI183" i="4"/>
  <c r="AH183" i="4"/>
  <c r="AI182" i="4"/>
  <c r="AH182" i="4"/>
  <c r="AI181" i="4"/>
  <c r="AH181" i="4"/>
  <c r="AI180" i="4"/>
  <c r="AH180" i="4"/>
  <c r="AI179" i="4"/>
  <c r="AH179" i="4"/>
  <c r="AI178" i="4"/>
  <c r="AH178" i="4"/>
  <c r="AI177" i="4"/>
  <c r="AH177" i="4"/>
  <c r="AI176" i="4"/>
  <c r="AH176" i="4"/>
  <c r="AI175" i="4"/>
  <c r="AH175" i="4"/>
  <c r="AI174" i="4"/>
  <c r="AH174" i="4"/>
  <c r="AI173" i="4"/>
  <c r="AH173" i="4"/>
  <c r="AI172" i="4"/>
  <c r="AH172" i="4"/>
  <c r="AI171" i="4"/>
  <c r="AH171" i="4"/>
  <c r="AI170" i="4"/>
  <c r="AH170" i="4"/>
  <c r="AI169" i="4"/>
  <c r="AH169" i="4"/>
  <c r="AI168" i="4"/>
  <c r="AH168" i="4"/>
  <c r="AI167" i="4"/>
  <c r="AH167" i="4"/>
  <c r="AI166" i="4"/>
  <c r="AH166" i="4"/>
  <c r="AI165" i="4"/>
  <c r="AH165" i="4"/>
  <c r="AI164" i="4"/>
  <c r="AH164" i="4"/>
  <c r="AI163" i="4"/>
  <c r="AH163" i="4"/>
  <c r="AI162" i="4"/>
  <c r="AH162" i="4"/>
  <c r="AI161" i="4"/>
  <c r="AH161" i="4"/>
  <c r="AI160" i="4"/>
  <c r="AH160" i="4"/>
  <c r="AI159" i="4"/>
  <c r="AH159" i="4"/>
  <c r="AI158" i="4"/>
  <c r="AH158" i="4"/>
  <c r="AI157" i="4"/>
  <c r="AH157" i="4"/>
  <c r="AI156" i="4"/>
  <c r="AH156" i="4"/>
  <c r="AI155" i="4"/>
  <c r="AH155" i="4"/>
  <c r="AI154" i="4"/>
  <c r="AH154" i="4"/>
  <c r="AI153" i="4"/>
  <c r="AH153" i="4"/>
  <c r="AI152" i="4"/>
  <c r="AH152" i="4"/>
  <c r="AI151" i="4"/>
  <c r="AH151" i="4"/>
  <c r="AI150" i="4"/>
  <c r="AH150" i="4"/>
  <c r="AI149" i="4"/>
  <c r="AH149" i="4"/>
  <c r="AI148" i="4"/>
  <c r="AH148" i="4"/>
  <c r="AI147" i="4"/>
  <c r="AH147" i="4"/>
  <c r="AI146" i="4"/>
  <c r="AH146" i="4"/>
  <c r="AI145" i="4"/>
  <c r="AH145" i="4"/>
  <c r="AI144" i="4"/>
  <c r="AH144" i="4"/>
  <c r="AI143" i="4"/>
  <c r="AH143" i="4"/>
  <c r="AI142" i="4"/>
  <c r="AH142" i="4"/>
  <c r="AI141" i="4"/>
  <c r="AH141" i="4"/>
  <c r="AI140" i="4"/>
  <c r="AH140" i="4"/>
  <c r="AI139" i="4"/>
  <c r="AH139" i="4"/>
  <c r="AI138" i="4"/>
  <c r="AH138" i="4"/>
  <c r="AI137" i="4"/>
  <c r="AH137" i="4"/>
  <c r="AI136" i="4"/>
  <c r="AH136" i="4"/>
  <c r="AI135" i="4"/>
  <c r="AH135" i="4"/>
  <c r="AI134" i="4"/>
  <c r="AH134" i="4"/>
  <c r="AI133" i="4"/>
  <c r="AH133" i="4"/>
  <c r="AI132" i="4"/>
  <c r="AH132" i="4"/>
  <c r="AI131" i="4"/>
  <c r="AH131" i="4"/>
  <c r="AI130" i="4"/>
  <c r="AH130" i="4"/>
  <c r="AI129" i="4"/>
  <c r="AH129" i="4"/>
  <c r="AI128" i="4"/>
  <c r="AH128" i="4"/>
  <c r="AI127" i="4"/>
  <c r="AH127" i="4"/>
  <c r="AI126" i="4"/>
  <c r="AH126" i="4"/>
  <c r="AI125" i="4"/>
  <c r="AH125" i="4"/>
  <c r="AI124" i="4"/>
  <c r="AH124" i="4"/>
  <c r="AI123" i="4"/>
  <c r="AH123" i="4"/>
  <c r="AI122" i="4"/>
  <c r="AH122" i="4"/>
  <c r="AI121" i="4"/>
  <c r="AH121" i="4"/>
  <c r="AI120" i="4"/>
  <c r="AH120" i="4"/>
  <c r="AI119" i="4"/>
  <c r="AH119" i="4"/>
  <c r="AI118" i="4"/>
  <c r="AH118" i="4"/>
  <c r="AI117" i="4"/>
  <c r="AH117" i="4"/>
  <c r="AI116" i="4"/>
  <c r="AH116" i="4"/>
  <c r="AI115" i="4"/>
  <c r="AH115" i="4"/>
  <c r="AI114" i="4"/>
  <c r="AH114" i="4"/>
  <c r="AI113" i="4"/>
  <c r="AH113" i="4"/>
  <c r="AI112" i="4"/>
  <c r="AH112" i="4"/>
  <c r="AI111" i="4"/>
  <c r="AH111" i="4"/>
  <c r="AI110" i="4"/>
  <c r="AH110" i="4"/>
  <c r="AI109" i="4"/>
  <c r="AH109" i="4"/>
  <c r="AI108" i="4"/>
  <c r="AH108" i="4"/>
  <c r="AI107" i="4"/>
  <c r="AH107" i="4"/>
  <c r="AI106" i="4"/>
  <c r="AH106" i="4"/>
  <c r="AI105" i="4"/>
  <c r="AH105" i="4"/>
  <c r="AI104" i="4"/>
  <c r="AH104" i="4"/>
  <c r="AI103" i="4"/>
  <c r="AH103" i="4"/>
  <c r="AI102" i="4"/>
  <c r="AH102" i="4"/>
  <c r="AI101" i="4"/>
  <c r="AH101" i="4"/>
  <c r="AI100" i="4"/>
  <c r="AH100" i="4"/>
  <c r="AI99" i="4"/>
  <c r="AH99" i="4"/>
  <c r="AI98" i="4"/>
  <c r="AH98" i="4"/>
  <c r="AI97" i="4"/>
  <c r="AH97" i="4"/>
  <c r="AI96" i="4"/>
  <c r="AH96" i="4"/>
  <c r="AI95" i="4"/>
  <c r="AH95" i="4"/>
  <c r="AI94" i="4"/>
  <c r="AH94" i="4"/>
  <c r="AI93" i="4"/>
  <c r="AH93" i="4"/>
  <c r="AI92" i="4"/>
  <c r="AH92" i="4"/>
  <c r="AI91" i="4"/>
  <c r="AH91" i="4"/>
  <c r="AI90" i="4"/>
  <c r="AH90" i="4"/>
  <c r="AI89" i="4"/>
  <c r="AH89" i="4"/>
  <c r="AI88" i="4"/>
  <c r="AH88" i="4"/>
  <c r="AI87" i="4"/>
  <c r="AH87" i="4"/>
  <c r="AI86" i="4"/>
  <c r="AH86" i="4"/>
  <c r="AI85" i="4"/>
  <c r="AH85" i="4"/>
  <c r="AI84" i="4"/>
  <c r="AH84" i="4"/>
  <c r="AI83" i="4"/>
  <c r="AH83" i="4"/>
  <c r="AI82" i="4"/>
  <c r="AH82" i="4"/>
  <c r="AI81" i="4"/>
  <c r="AH81" i="4"/>
  <c r="AI80" i="4"/>
  <c r="AH80" i="4"/>
  <c r="AI79" i="4"/>
  <c r="AH79" i="4"/>
  <c r="AI78" i="4"/>
  <c r="AH78" i="4"/>
  <c r="AI77" i="4"/>
  <c r="AH77" i="4"/>
  <c r="AI76" i="4"/>
  <c r="AH76" i="4"/>
  <c r="AI75" i="4"/>
  <c r="AH75" i="4"/>
  <c r="AI74" i="4"/>
  <c r="AH74" i="4"/>
  <c r="AI73" i="4"/>
  <c r="AH73" i="4"/>
  <c r="AI72" i="4"/>
  <c r="AH72" i="4"/>
  <c r="AI71" i="4"/>
  <c r="AH71" i="4"/>
  <c r="AI70" i="4"/>
  <c r="AH70" i="4"/>
  <c r="AI69" i="4"/>
  <c r="AH69" i="4"/>
  <c r="AI68" i="4"/>
  <c r="AH68" i="4"/>
  <c r="AI67" i="4"/>
  <c r="AH67" i="4"/>
  <c r="AI66" i="4"/>
  <c r="AH66" i="4"/>
  <c r="AI65" i="4"/>
  <c r="AH65" i="4"/>
  <c r="AI64" i="4"/>
  <c r="AH64" i="4"/>
  <c r="AI63" i="4"/>
  <c r="AH63" i="4"/>
  <c r="AI62" i="4"/>
  <c r="AH62" i="4"/>
  <c r="AI61" i="4"/>
  <c r="AH61" i="4"/>
  <c r="AI60" i="4"/>
  <c r="AH60" i="4"/>
  <c r="AI59" i="4"/>
  <c r="AH59" i="4"/>
  <c r="AI58" i="4"/>
  <c r="AH58" i="4"/>
  <c r="AI57" i="4"/>
  <c r="AH57" i="4"/>
  <c r="AI56" i="4"/>
  <c r="AH56" i="4"/>
  <c r="AI55" i="4"/>
  <c r="AH55" i="4"/>
  <c r="AI54" i="4"/>
  <c r="AH54" i="4"/>
  <c r="AI53" i="4"/>
  <c r="AH53" i="4"/>
  <c r="AI52" i="4"/>
  <c r="AH52" i="4"/>
  <c r="AI51" i="4"/>
  <c r="AH51" i="4"/>
  <c r="AI50" i="4"/>
  <c r="AH50" i="4"/>
  <c r="AI49" i="4"/>
  <c r="AH49" i="4"/>
  <c r="AI48" i="4"/>
  <c r="AH48" i="4"/>
  <c r="AI47" i="4"/>
  <c r="AH47" i="4"/>
  <c r="AI46" i="4"/>
  <c r="AH46" i="4"/>
  <c r="AI45" i="4"/>
  <c r="AH45" i="4"/>
  <c r="AI44" i="4"/>
  <c r="AH44" i="4"/>
  <c r="AI43" i="4"/>
  <c r="AH43" i="4"/>
  <c r="AI42" i="4"/>
  <c r="AH42" i="4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I28" i="4"/>
  <c r="AH28" i="4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I19" i="4"/>
  <c r="AH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AI5" i="4"/>
  <c r="AH5" i="4"/>
  <c r="P5" i="4"/>
  <c r="AI4" i="4"/>
  <c r="AH4" i="4"/>
  <c r="AI3" i="4"/>
  <c r="AH3" i="4"/>
  <c r="AI2" i="4"/>
  <c r="AH2" i="4"/>
  <c r="R22" i="4" l="1"/>
  <c r="R20" i="4"/>
  <c r="R18" i="4"/>
  <c r="R19" i="4"/>
  <c r="R21" i="4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" i="1"/>
  <c r="Q5" i="1"/>
  <c r="W23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" i="1"/>
  <c r="W25" i="1" l="1"/>
  <c r="W24" i="1"/>
  <c r="W22" i="1"/>
  <c r="W21" i="1"/>
</calcChain>
</file>

<file path=xl/sharedStrings.xml><?xml version="1.0" encoding="utf-8"?>
<sst xmlns="http://schemas.openxmlformats.org/spreadsheetml/2006/main" count="64" uniqueCount="29">
  <si>
    <t>Date</t>
  </si>
  <si>
    <t>Open</t>
  </si>
  <si>
    <t>High</t>
  </si>
  <si>
    <t>Low</t>
  </si>
  <si>
    <t>Close</t>
  </si>
  <si>
    <t>Adj Close</t>
  </si>
  <si>
    <t>Volume</t>
  </si>
  <si>
    <t>ASIAN PAINTS Close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</si>
  <si>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</si>
  <si>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</si>
  <si>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</si>
  <si>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</si>
  <si>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</si>
  <si>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</si>
  <si>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</si>
  <si>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OPEN</t>
  </si>
  <si>
    <t>HIGH</t>
  </si>
  <si>
    <t>LOW</t>
  </si>
  <si>
    <t>52 Weeks high</t>
  </si>
  <si>
    <t>52 Weeks low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</si>
  <si>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</si>
  <si>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</si>
  <si>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</si>
  <si>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</si>
  <si>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</si>
  <si>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</si>
  <si>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Stock</t>
  </si>
  <si>
    <t>Select Dropdown here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</si>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</sst>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theme="3" tint="-0.499984740745262"/>
      <name val="Trebuchet MS"/>
      <family val="2"/>
      <scheme val="minor"/>
    </font>
    <font>
      <sz val="16"/>
      <color theme="0"/>
      <name val="Trebuchet MS"/>
      <family val="2"/>
      <scheme val="minor"/>
    </font>
    <font>
      <b/>
      <sz val="36"/>
      <color theme="0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33" borderId="0" xfId="0" applyFill="1"/>
    <xf numFmtId="0" fontId="17" fillId="33" borderId="0" xfId="0" applyFont="1" applyFill="1"/>
    <xf numFmtId="0" fontId="17" fillId="33" borderId="0" xfId="0" applyFont="1" applyFill="1" applyAlignment="1">
      <alignment horizontal="center"/>
    </xf>
    <xf numFmtId="0" fontId="0" fillId="33" borderId="0" xfId="0" applyFill="1" applyAlignment="1">
      <alignment horizontal="left" vertical="top"/>
    </xf>
    <xf numFmtId="0" fontId="0" fillId="34" borderId="0" xfId="0" applyFill="1"/>
    <xf numFmtId="0" fontId="18" fillId="35" borderId="10" xfId="0" applyFont="1" applyFill="1" applyBorder="1"/>
    <xf numFmtId="0" fontId="18" fillId="35" borderId="11" xfId="0" applyFont="1" applyFill="1" applyBorder="1"/>
    <xf numFmtId="0" fontId="18" fillId="35" borderId="12" xfId="0" applyFont="1" applyFill="1" applyBorder="1"/>
    <xf numFmtId="0" fontId="18" fillId="35" borderId="13" xfId="0" applyFont="1" applyFill="1" applyBorder="1"/>
    <xf numFmtId="0" fontId="18" fillId="35" borderId="14" xfId="0" applyFont="1" applyFill="1" applyBorder="1"/>
    <xf numFmtId="0" fontId="18" fillId="35" borderId="15" xfId="0" applyFont="1" applyFill="1" applyBorder="1"/>
    <xf numFmtId="0" fontId="19" fillId="36" borderId="10" xfId="0" applyFont="1" applyFill="1" applyBorder="1"/>
    <xf numFmtId="0" fontId="19" fillId="36" borderId="11" xfId="0" applyFont="1" applyFill="1" applyBorder="1"/>
    <xf numFmtId="0" fontId="19" fillId="36" borderId="12" xfId="0" applyFont="1" applyFill="1" applyBorder="1"/>
    <xf numFmtId="0" fontId="19" fillId="36" borderId="13" xfId="0" applyFont="1" applyFill="1" applyBorder="1"/>
    <xf numFmtId="0" fontId="19" fillId="36" borderId="14" xfId="0" applyFont="1" applyFill="1" applyBorder="1"/>
    <xf numFmtId="0" fontId="19" fillId="36" borderId="15" xfId="0" applyFont="1" applyFill="1" applyBorder="1"/>
    <xf numFmtId="0" fontId="20" fillId="33" borderId="0" xfId="0" applyFont="1" applyFill="1" applyAlignment="1">
      <alignment vertical="center"/>
    </xf>
    <xf numFmtId="14" fontId="0" fillId="37" borderId="16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excel'!$AG$1</c:f>
              <c:strCache>
                <c:ptCount val="1"/>
                <c:pt idx="0">
                  <c:v>ASIAN PAINTS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'Working excel'!$AF$2:$AF$250</c:f>
              <c:numCache>
                <c:formatCode>m/d/yyyy</c:formatCode>
                <c:ptCount val="249"/>
                <c:pt idx="0">
                  <c:v>44328</c:v>
                </c:pt>
                <c:pt idx="1">
                  <c:v>44330</c:v>
                </c:pt>
                <c:pt idx="2">
                  <c:v>44333</c:v>
                </c:pt>
                <c:pt idx="3">
                  <c:v>44334</c:v>
                </c:pt>
                <c:pt idx="4">
                  <c:v>44335</c:v>
                </c:pt>
                <c:pt idx="5">
                  <c:v>44336</c:v>
                </c:pt>
                <c:pt idx="6">
                  <c:v>44337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44354</c:v>
                </c:pt>
                <c:pt idx="18">
                  <c:v>44355</c:v>
                </c:pt>
                <c:pt idx="19">
                  <c:v>44356</c:v>
                </c:pt>
                <c:pt idx="20">
                  <c:v>44357</c:v>
                </c:pt>
                <c:pt idx="21">
                  <c:v>44358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44368</c:v>
                </c:pt>
                <c:pt idx="28">
                  <c:v>44369</c:v>
                </c:pt>
                <c:pt idx="29">
                  <c:v>44370</c:v>
                </c:pt>
                <c:pt idx="30">
                  <c:v>44371</c:v>
                </c:pt>
                <c:pt idx="31">
                  <c:v>44372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44379</c:v>
                </c:pt>
                <c:pt idx="37">
                  <c:v>44382</c:v>
                </c:pt>
                <c:pt idx="38">
                  <c:v>44383</c:v>
                </c:pt>
                <c:pt idx="39">
                  <c:v>44384</c:v>
                </c:pt>
                <c:pt idx="40">
                  <c:v>44385</c:v>
                </c:pt>
                <c:pt idx="41">
                  <c:v>44386</c:v>
                </c:pt>
                <c:pt idx="42">
                  <c:v>44389</c:v>
                </c:pt>
                <c:pt idx="43">
                  <c:v>44390</c:v>
                </c:pt>
                <c:pt idx="44">
                  <c:v>44391</c:v>
                </c:pt>
                <c:pt idx="45">
                  <c:v>44392</c:v>
                </c:pt>
                <c:pt idx="46">
                  <c:v>44393</c:v>
                </c:pt>
                <c:pt idx="47">
                  <c:v>44396</c:v>
                </c:pt>
                <c:pt idx="48">
                  <c:v>44397</c:v>
                </c:pt>
                <c:pt idx="49">
                  <c:v>44399</c:v>
                </c:pt>
                <c:pt idx="50">
                  <c:v>44400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44410</c:v>
                </c:pt>
                <c:pt idx="57">
                  <c:v>44411</c:v>
                </c:pt>
                <c:pt idx="58">
                  <c:v>44412</c:v>
                </c:pt>
                <c:pt idx="59">
                  <c:v>44413</c:v>
                </c:pt>
                <c:pt idx="60">
                  <c:v>44414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44424</c:v>
                </c:pt>
                <c:pt idx="67">
                  <c:v>44425</c:v>
                </c:pt>
                <c:pt idx="68">
                  <c:v>44426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44452</c:v>
                </c:pt>
                <c:pt idx="85">
                  <c:v>44453</c:v>
                </c:pt>
                <c:pt idx="86">
                  <c:v>44454</c:v>
                </c:pt>
                <c:pt idx="87">
                  <c:v>44455</c:v>
                </c:pt>
                <c:pt idx="88">
                  <c:v>44456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44466</c:v>
                </c:pt>
                <c:pt idx="95">
                  <c:v>44467</c:v>
                </c:pt>
                <c:pt idx="96">
                  <c:v>44468</c:v>
                </c:pt>
                <c:pt idx="97">
                  <c:v>44469</c:v>
                </c:pt>
                <c:pt idx="98">
                  <c:v>44470</c:v>
                </c:pt>
                <c:pt idx="99">
                  <c:v>44473</c:v>
                </c:pt>
                <c:pt idx="100">
                  <c:v>44474</c:v>
                </c:pt>
                <c:pt idx="101">
                  <c:v>44475</c:v>
                </c:pt>
                <c:pt idx="102">
                  <c:v>44476</c:v>
                </c:pt>
                <c:pt idx="103">
                  <c:v>44477</c:v>
                </c:pt>
                <c:pt idx="104">
                  <c:v>44480</c:v>
                </c:pt>
                <c:pt idx="105">
                  <c:v>44481</c:v>
                </c:pt>
                <c:pt idx="106">
                  <c:v>44482</c:v>
                </c:pt>
                <c:pt idx="107">
                  <c:v>44483</c:v>
                </c:pt>
                <c:pt idx="108">
                  <c:v>44487</c:v>
                </c:pt>
                <c:pt idx="109">
                  <c:v>44488</c:v>
                </c:pt>
                <c:pt idx="110">
                  <c:v>44489</c:v>
                </c:pt>
                <c:pt idx="111">
                  <c:v>44490</c:v>
                </c:pt>
                <c:pt idx="112">
                  <c:v>44491</c:v>
                </c:pt>
                <c:pt idx="113">
                  <c:v>44494</c:v>
                </c:pt>
                <c:pt idx="114">
                  <c:v>44495</c:v>
                </c:pt>
                <c:pt idx="115">
                  <c:v>44496</c:v>
                </c:pt>
                <c:pt idx="116">
                  <c:v>44497</c:v>
                </c:pt>
                <c:pt idx="117">
                  <c:v>44498</c:v>
                </c:pt>
                <c:pt idx="118">
                  <c:v>44501</c:v>
                </c:pt>
                <c:pt idx="119">
                  <c:v>44502</c:v>
                </c:pt>
                <c:pt idx="120">
                  <c:v>44503</c:v>
                </c:pt>
                <c:pt idx="121">
                  <c:v>44504</c:v>
                </c:pt>
                <c:pt idx="122">
                  <c:v>44508</c:v>
                </c:pt>
                <c:pt idx="123">
                  <c:v>44509</c:v>
                </c:pt>
                <c:pt idx="124">
                  <c:v>44510</c:v>
                </c:pt>
                <c:pt idx="125">
                  <c:v>44511</c:v>
                </c:pt>
                <c:pt idx="126">
                  <c:v>44512</c:v>
                </c:pt>
                <c:pt idx="127">
                  <c:v>44515</c:v>
                </c:pt>
                <c:pt idx="128">
                  <c:v>44516</c:v>
                </c:pt>
                <c:pt idx="129">
                  <c:v>44517</c:v>
                </c:pt>
                <c:pt idx="130">
                  <c:v>44518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44564</c:v>
                </c:pt>
                <c:pt idx="162">
                  <c:v>44565</c:v>
                </c:pt>
                <c:pt idx="163">
                  <c:v>44566</c:v>
                </c:pt>
                <c:pt idx="164">
                  <c:v>44567</c:v>
                </c:pt>
                <c:pt idx="165">
                  <c:v>44568</c:v>
                </c:pt>
                <c:pt idx="166">
                  <c:v>44571</c:v>
                </c:pt>
                <c:pt idx="167">
                  <c:v>44572</c:v>
                </c:pt>
                <c:pt idx="168">
                  <c:v>44573</c:v>
                </c:pt>
                <c:pt idx="169">
                  <c:v>44574</c:v>
                </c:pt>
                <c:pt idx="170">
                  <c:v>44575</c:v>
                </c:pt>
                <c:pt idx="171">
                  <c:v>44578</c:v>
                </c:pt>
                <c:pt idx="172">
                  <c:v>44579</c:v>
                </c:pt>
                <c:pt idx="173">
                  <c:v>44580</c:v>
                </c:pt>
                <c:pt idx="174">
                  <c:v>44581</c:v>
                </c:pt>
                <c:pt idx="175">
                  <c:v>44582</c:v>
                </c:pt>
                <c:pt idx="176">
                  <c:v>44585</c:v>
                </c:pt>
                <c:pt idx="177">
                  <c:v>44586</c:v>
                </c:pt>
                <c:pt idx="178">
                  <c:v>44588</c:v>
                </c:pt>
                <c:pt idx="179">
                  <c:v>44589</c:v>
                </c:pt>
                <c:pt idx="180">
                  <c:v>44592</c:v>
                </c:pt>
                <c:pt idx="181">
                  <c:v>44593</c:v>
                </c:pt>
                <c:pt idx="182">
                  <c:v>44594</c:v>
                </c:pt>
                <c:pt idx="183">
                  <c:v>44595</c:v>
                </c:pt>
                <c:pt idx="184">
                  <c:v>44596</c:v>
                </c:pt>
                <c:pt idx="185">
                  <c:v>44599</c:v>
                </c:pt>
                <c:pt idx="186">
                  <c:v>44600</c:v>
                </c:pt>
                <c:pt idx="187">
                  <c:v>44601</c:v>
                </c:pt>
                <c:pt idx="188">
                  <c:v>44602</c:v>
                </c:pt>
                <c:pt idx="189">
                  <c:v>44603</c:v>
                </c:pt>
                <c:pt idx="190">
                  <c:v>44606</c:v>
                </c:pt>
                <c:pt idx="191">
                  <c:v>44607</c:v>
                </c:pt>
                <c:pt idx="192">
                  <c:v>44608</c:v>
                </c:pt>
                <c:pt idx="193">
                  <c:v>44609</c:v>
                </c:pt>
                <c:pt idx="194">
                  <c:v>44610</c:v>
                </c:pt>
                <c:pt idx="195">
                  <c:v>44613</c:v>
                </c:pt>
                <c:pt idx="196">
                  <c:v>44614</c:v>
                </c:pt>
                <c:pt idx="197">
                  <c:v>44615</c:v>
                </c:pt>
                <c:pt idx="198">
                  <c:v>44616</c:v>
                </c:pt>
                <c:pt idx="199">
                  <c:v>44617</c:v>
                </c:pt>
                <c:pt idx="200">
                  <c:v>44620</c:v>
                </c:pt>
                <c:pt idx="201">
                  <c:v>44622</c:v>
                </c:pt>
                <c:pt idx="202">
                  <c:v>44623</c:v>
                </c:pt>
                <c:pt idx="203">
                  <c:v>44624</c:v>
                </c:pt>
                <c:pt idx="204">
                  <c:v>44627</c:v>
                </c:pt>
                <c:pt idx="205">
                  <c:v>44628</c:v>
                </c:pt>
                <c:pt idx="206">
                  <c:v>44629</c:v>
                </c:pt>
                <c:pt idx="207">
                  <c:v>44630</c:v>
                </c:pt>
                <c:pt idx="208">
                  <c:v>44631</c:v>
                </c:pt>
                <c:pt idx="209">
                  <c:v>44634</c:v>
                </c:pt>
                <c:pt idx="210">
                  <c:v>44635</c:v>
                </c:pt>
                <c:pt idx="211">
                  <c:v>44636</c:v>
                </c:pt>
                <c:pt idx="212">
                  <c:v>44637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44669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44685</c:v>
                </c:pt>
                <c:pt idx="243">
                  <c:v>44686</c:v>
                </c:pt>
                <c:pt idx="244">
                  <c:v>44687</c:v>
                </c:pt>
                <c:pt idx="245">
                  <c:v>44690</c:v>
                </c:pt>
                <c:pt idx="246">
                  <c:v>44691</c:v>
                </c:pt>
                <c:pt idx="247">
                  <c:v>44692</c:v>
                </c:pt>
                <c:pt idx="248">
                  <c:v>44693</c:v>
                </c:pt>
              </c:numCache>
            </c:numRef>
          </c:cat>
          <c:val>
            <c:numRef>
              <c:f>'Working excel'!$AG$2:$AG$250</c:f>
              <c:numCache>
                <c:formatCode>General</c:formatCode>
                <c:ptCount val="249"/>
                <c:pt idx="0">
                  <c:v>2085630</c:v>
                </c:pt>
                <c:pt idx="1">
                  <c:v>10543708</c:v>
                </c:pt>
                <c:pt idx="2">
                  <c:v>2134352</c:v>
                </c:pt>
                <c:pt idx="3">
                  <c:v>1328605</c:v>
                </c:pt>
                <c:pt idx="4">
                  <c:v>1219067</c:v>
                </c:pt>
                <c:pt idx="5">
                  <c:v>1211975</c:v>
                </c:pt>
                <c:pt idx="6">
                  <c:v>1328308</c:v>
                </c:pt>
                <c:pt idx="7">
                  <c:v>813091</c:v>
                </c:pt>
                <c:pt idx="8">
                  <c:v>2730112</c:v>
                </c:pt>
                <c:pt idx="9">
                  <c:v>1250531</c:v>
                </c:pt>
                <c:pt idx="10">
                  <c:v>2415085</c:v>
                </c:pt>
                <c:pt idx="11">
                  <c:v>711383</c:v>
                </c:pt>
                <c:pt idx="12">
                  <c:v>2093635</c:v>
                </c:pt>
                <c:pt idx="13">
                  <c:v>1194073</c:v>
                </c:pt>
                <c:pt idx="14">
                  <c:v>2067842</c:v>
                </c:pt>
                <c:pt idx="15">
                  <c:v>1404434</c:v>
                </c:pt>
                <c:pt idx="16">
                  <c:v>1509084</c:v>
                </c:pt>
                <c:pt idx="17">
                  <c:v>802415</c:v>
                </c:pt>
                <c:pt idx="18">
                  <c:v>762931</c:v>
                </c:pt>
                <c:pt idx="19">
                  <c:v>1340352</c:v>
                </c:pt>
                <c:pt idx="20">
                  <c:v>1344559</c:v>
                </c:pt>
                <c:pt idx="21">
                  <c:v>878445</c:v>
                </c:pt>
                <c:pt idx="22">
                  <c:v>746823</c:v>
                </c:pt>
                <c:pt idx="23">
                  <c:v>2262031</c:v>
                </c:pt>
                <c:pt idx="24">
                  <c:v>859505</c:v>
                </c:pt>
                <c:pt idx="25">
                  <c:v>1533864</c:v>
                </c:pt>
                <c:pt idx="26">
                  <c:v>2293860</c:v>
                </c:pt>
                <c:pt idx="27">
                  <c:v>720491</c:v>
                </c:pt>
                <c:pt idx="28">
                  <c:v>1199238</c:v>
                </c:pt>
                <c:pt idx="29">
                  <c:v>1009007</c:v>
                </c:pt>
                <c:pt idx="30">
                  <c:v>985596</c:v>
                </c:pt>
                <c:pt idx="31">
                  <c:v>786964</c:v>
                </c:pt>
                <c:pt idx="32">
                  <c:v>891695</c:v>
                </c:pt>
                <c:pt idx="33">
                  <c:v>1242734</c:v>
                </c:pt>
                <c:pt idx="34">
                  <c:v>924522</c:v>
                </c:pt>
                <c:pt idx="35">
                  <c:v>848235</c:v>
                </c:pt>
                <c:pt idx="36">
                  <c:v>805542</c:v>
                </c:pt>
                <c:pt idx="37">
                  <c:v>863343</c:v>
                </c:pt>
                <c:pt idx="38">
                  <c:v>762630</c:v>
                </c:pt>
                <c:pt idx="39">
                  <c:v>1234865</c:v>
                </c:pt>
                <c:pt idx="40">
                  <c:v>907391</c:v>
                </c:pt>
                <c:pt idx="41">
                  <c:v>547082</c:v>
                </c:pt>
                <c:pt idx="42">
                  <c:v>765566</c:v>
                </c:pt>
                <c:pt idx="43">
                  <c:v>703484</c:v>
                </c:pt>
                <c:pt idx="44">
                  <c:v>470744</c:v>
                </c:pt>
                <c:pt idx="45">
                  <c:v>635535</c:v>
                </c:pt>
                <c:pt idx="46">
                  <c:v>1062548</c:v>
                </c:pt>
                <c:pt idx="47">
                  <c:v>837836</c:v>
                </c:pt>
                <c:pt idx="48">
                  <c:v>6755922</c:v>
                </c:pt>
                <c:pt idx="49">
                  <c:v>1982572</c:v>
                </c:pt>
                <c:pt idx="50">
                  <c:v>815329</c:v>
                </c:pt>
                <c:pt idx="51">
                  <c:v>1136884</c:v>
                </c:pt>
                <c:pt idx="52">
                  <c:v>904289</c:v>
                </c:pt>
                <c:pt idx="53">
                  <c:v>996594</c:v>
                </c:pt>
                <c:pt idx="54">
                  <c:v>762683</c:v>
                </c:pt>
                <c:pt idx="55">
                  <c:v>1067423</c:v>
                </c:pt>
                <c:pt idx="56">
                  <c:v>832285</c:v>
                </c:pt>
                <c:pt idx="57">
                  <c:v>2433031</c:v>
                </c:pt>
                <c:pt idx="58">
                  <c:v>659295</c:v>
                </c:pt>
                <c:pt idx="59">
                  <c:v>693694</c:v>
                </c:pt>
                <c:pt idx="60">
                  <c:v>744159</c:v>
                </c:pt>
                <c:pt idx="61">
                  <c:v>825462</c:v>
                </c:pt>
                <c:pt idx="62">
                  <c:v>724335</c:v>
                </c:pt>
                <c:pt idx="63">
                  <c:v>987941</c:v>
                </c:pt>
                <c:pt idx="64">
                  <c:v>438552</c:v>
                </c:pt>
                <c:pt idx="65">
                  <c:v>572250</c:v>
                </c:pt>
                <c:pt idx="66">
                  <c:v>461742</c:v>
                </c:pt>
                <c:pt idx="67">
                  <c:v>2036757</c:v>
                </c:pt>
                <c:pt idx="68">
                  <c:v>1375320</c:v>
                </c:pt>
                <c:pt idx="69">
                  <c:v>3931334</c:v>
                </c:pt>
                <c:pt idx="70">
                  <c:v>1578949</c:v>
                </c:pt>
                <c:pt idx="71">
                  <c:v>763704</c:v>
                </c:pt>
                <c:pt idx="72">
                  <c:v>797870</c:v>
                </c:pt>
                <c:pt idx="73">
                  <c:v>1319516</c:v>
                </c:pt>
                <c:pt idx="74">
                  <c:v>634375</c:v>
                </c:pt>
                <c:pt idx="75">
                  <c:v>1051747</c:v>
                </c:pt>
                <c:pt idx="76">
                  <c:v>2283290</c:v>
                </c:pt>
                <c:pt idx="77">
                  <c:v>2423168</c:v>
                </c:pt>
                <c:pt idx="78">
                  <c:v>847517</c:v>
                </c:pt>
                <c:pt idx="79">
                  <c:v>832039</c:v>
                </c:pt>
                <c:pt idx="80">
                  <c:v>664394</c:v>
                </c:pt>
                <c:pt idx="81">
                  <c:v>1285818</c:v>
                </c:pt>
                <c:pt idx="82">
                  <c:v>702598</c:v>
                </c:pt>
                <c:pt idx="83">
                  <c:v>591745</c:v>
                </c:pt>
                <c:pt idx="84">
                  <c:v>610920</c:v>
                </c:pt>
                <c:pt idx="85">
                  <c:v>569412</c:v>
                </c:pt>
                <c:pt idx="86">
                  <c:v>587855</c:v>
                </c:pt>
                <c:pt idx="87">
                  <c:v>516746</c:v>
                </c:pt>
                <c:pt idx="88">
                  <c:v>1545695</c:v>
                </c:pt>
                <c:pt idx="89">
                  <c:v>689288</c:v>
                </c:pt>
                <c:pt idx="90">
                  <c:v>922057</c:v>
                </c:pt>
                <c:pt idx="91">
                  <c:v>825945</c:v>
                </c:pt>
                <c:pt idx="92">
                  <c:v>694716</c:v>
                </c:pt>
                <c:pt idx="93">
                  <c:v>2775975</c:v>
                </c:pt>
                <c:pt idx="94">
                  <c:v>902449</c:v>
                </c:pt>
                <c:pt idx="95">
                  <c:v>961271</c:v>
                </c:pt>
                <c:pt idx="96">
                  <c:v>973387</c:v>
                </c:pt>
                <c:pt idx="97">
                  <c:v>2077896</c:v>
                </c:pt>
                <c:pt idx="98">
                  <c:v>1512332</c:v>
                </c:pt>
                <c:pt idx="99">
                  <c:v>921241</c:v>
                </c:pt>
                <c:pt idx="100">
                  <c:v>909337</c:v>
                </c:pt>
                <c:pt idx="101">
                  <c:v>786378</c:v>
                </c:pt>
                <c:pt idx="102">
                  <c:v>1177283</c:v>
                </c:pt>
                <c:pt idx="103">
                  <c:v>882436</c:v>
                </c:pt>
                <c:pt idx="104">
                  <c:v>460197</c:v>
                </c:pt>
                <c:pt idx="105">
                  <c:v>564524</c:v>
                </c:pt>
                <c:pt idx="106">
                  <c:v>770144</c:v>
                </c:pt>
                <c:pt idx="107">
                  <c:v>648597</c:v>
                </c:pt>
                <c:pt idx="108">
                  <c:v>1576121</c:v>
                </c:pt>
                <c:pt idx="109">
                  <c:v>1042069</c:v>
                </c:pt>
                <c:pt idx="110">
                  <c:v>1205540</c:v>
                </c:pt>
                <c:pt idx="111">
                  <c:v>5103543</c:v>
                </c:pt>
                <c:pt idx="112">
                  <c:v>2855592</c:v>
                </c:pt>
                <c:pt idx="113">
                  <c:v>2161537</c:v>
                </c:pt>
                <c:pt idx="114">
                  <c:v>1988263</c:v>
                </c:pt>
                <c:pt idx="115">
                  <c:v>4609951</c:v>
                </c:pt>
                <c:pt idx="116">
                  <c:v>1791065</c:v>
                </c:pt>
                <c:pt idx="117">
                  <c:v>1118903</c:v>
                </c:pt>
                <c:pt idx="118">
                  <c:v>750393</c:v>
                </c:pt>
                <c:pt idx="119">
                  <c:v>881916</c:v>
                </c:pt>
                <c:pt idx="120">
                  <c:v>879227</c:v>
                </c:pt>
                <c:pt idx="121">
                  <c:v>263595</c:v>
                </c:pt>
                <c:pt idx="122">
                  <c:v>787824</c:v>
                </c:pt>
                <c:pt idx="123">
                  <c:v>668840</c:v>
                </c:pt>
                <c:pt idx="124">
                  <c:v>872975</c:v>
                </c:pt>
                <c:pt idx="125">
                  <c:v>958143</c:v>
                </c:pt>
                <c:pt idx="126">
                  <c:v>682344</c:v>
                </c:pt>
                <c:pt idx="127">
                  <c:v>696377</c:v>
                </c:pt>
                <c:pt idx="128">
                  <c:v>1400107</c:v>
                </c:pt>
                <c:pt idx="129">
                  <c:v>1616452</c:v>
                </c:pt>
                <c:pt idx="130">
                  <c:v>1609821</c:v>
                </c:pt>
                <c:pt idx="131">
                  <c:v>2146970</c:v>
                </c:pt>
                <c:pt idx="132">
                  <c:v>1482618</c:v>
                </c:pt>
                <c:pt idx="133">
                  <c:v>1056213</c:v>
                </c:pt>
                <c:pt idx="134">
                  <c:v>728825</c:v>
                </c:pt>
                <c:pt idx="135">
                  <c:v>1029110</c:v>
                </c:pt>
                <c:pt idx="136">
                  <c:v>876651</c:v>
                </c:pt>
                <c:pt idx="137">
                  <c:v>2340489</c:v>
                </c:pt>
                <c:pt idx="138">
                  <c:v>1741820</c:v>
                </c:pt>
                <c:pt idx="139">
                  <c:v>939320</c:v>
                </c:pt>
                <c:pt idx="140">
                  <c:v>1216263</c:v>
                </c:pt>
                <c:pt idx="141">
                  <c:v>1107363</c:v>
                </c:pt>
                <c:pt idx="142">
                  <c:v>2056459</c:v>
                </c:pt>
                <c:pt idx="143">
                  <c:v>1171484</c:v>
                </c:pt>
                <c:pt idx="144">
                  <c:v>1287243</c:v>
                </c:pt>
                <c:pt idx="145">
                  <c:v>2554394</c:v>
                </c:pt>
                <c:pt idx="146">
                  <c:v>1265832</c:v>
                </c:pt>
                <c:pt idx="147">
                  <c:v>863179</c:v>
                </c:pt>
                <c:pt idx="148">
                  <c:v>811946</c:v>
                </c:pt>
                <c:pt idx="149">
                  <c:v>502930</c:v>
                </c:pt>
                <c:pt idx="150">
                  <c:v>1019403</c:v>
                </c:pt>
                <c:pt idx="151">
                  <c:v>948872</c:v>
                </c:pt>
                <c:pt idx="152">
                  <c:v>712026</c:v>
                </c:pt>
                <c:pt idx="153">
                  <c:v>619865</c:v>
                </c:pt>
                <c:pt idx="154">
                  <c:v>1051596</c:v>
                </c:pt>
                <c:pt idx="155">
                  <c:v>651404</c:v>
                </c:pt>
                <c:pt idx="156">
                  <c:v>640701</c:v>
                </c:pt>
                <c:pt idx="157">
                  <c:v>1211648</c:v>
                </c:pt>
                <c:pt idx="158">
                  <c:v>598421</c:v>
                </c:pt>
                <c:pt idx="159">
                  <c:v>691223</c:v>
                </c:pt>
                <c:pt idx="160">
                  <c:v>570671</c:v>
                </c:pt>
                <c:pt idx="161">
                  <c:v>696276</c:v>
                </c:pt>
                <c:pt idx="162">
                  <c:v>790886</c:v>
                </c:pt>
                <c:pt idx="163">
                  <c:v>1024506</c:v>
                </c:pt>
                <c:pt idx="164">
                  <c:v>1312743</c:v>
                </c:pt>
                <c:pt idx="165">
                  <c:v>964364</c:v>
                </c:pt>
                <c:pt idx="166">
                  <c:v>657511</c:v>
                </c:pt>
                <c:pt idx="167">
                  <c:v>734344</c:v>
                </c:pt>
                <c:pt idx="168">
                  <c:v>594543</c:v>
                </c:pt>
                <c:pt idx="169">
                  <c:v>1153984</c:v>
                </c:pt>
                <c:pt idx="170">
                  <c:v>1558978</c:v>
                </c:pt>
                <c:pt idx="171">
                  <c:v>1103159</c:v>
                </c:pt>
                <c:pt idx="172">
                  <c:v>558543</c:v>
                </c:pt>
                <c:pt idx="173">
                  <c:v>1495218</c:v>
                </c:pt>
                <c:pt idx="174">
                  <c:v>3075678</c:v>
                </c:pt>
                <c:pt idx="175">
                  <c:v>1441694</c:v>
                </c:pt>
                <c:pt idx="176">
                  <c:v>1575665</c:v>
                </c:pt>
                <c:pt idx="177">
                  <c:v>2699779</c:v>
                </c:pt>
                <c:pt idx="178">
                  <c:v>1834684</c:v>
                </c:pt>
                <c:pt idx="179">
                  <c:v>892060</c:v>
                </c:pt>
                <c:pt idx="180">
                  <c:v>944530</c:v>
                </c:pt>
                <c:pt idx="181">
                  <c:v>1008915</c:v>
                </c:pt>
                <c:pt idx="182">
                  <c:v>667265</c:v>
                </c:pt>
                <c:pt idx="183">
                  <c:v>899753</c:v>
                </c:pt>
                <c:pt idx="184">
                  <c:v>705765</c:v>
                </c:pt>
                <c:pt idx="185">
                  <c:v>860393</c:v>
                </c:pt>
                <c:pt idx="186">
                  <c:v>799206</c:v>
                </c:pt>
                <c:pt idx="187">
                  <c:v>472725</c:v>
                </c:pt>
                <c:pt idx="188">
                  <c:v>728666</c:v>
                </c:pt>
                <c:pt idx="189">
                  <c:v>587840</c:v>
                </c:pt>
                <c:pt idx="190">
                  <c:v>681236</c:v>
                </c:pt>
                <c:pt idx="191">
                  <c:v>676844</c:v>
                </c:pt>
                <c:pt idx="192">
                  <c:v>624320</c:v>
                </c:pt>
                <c:pt idx="193">
                  <c:v>636735</c:v>
                </c:pt>
                <c:pt idx="194">
                  <c:v>423801</c:v>
                </c:pt>
                <c:pt idx="195">
                  <c:v>547472</c:v>
                </c:pt>
                <c:pt idx="196">
                  <c:v>1147209</c:v>
                </c:pt>
                <c:pt idx="197">
                  <c:v>935896</c:v>
                </c:pt>
                <c:pt idx="198">
                  <c:v>1823450</c:v>
                </c:pt>
                <c:pt idx="199">
                  <c:v>1239456</c:v>
                </c:pt>
                <c:pt idx="200">
                  <c:v>1678348</c:v>
                </c:pt>
                <c:pt idx="201">
                  <c:v>3014206</c:v>
                </c:pt>
                <c:pt idx="202">
                  <c:v>4406840</c:v>
                </c:pt>
                <c:pt idx="203">
                  <c:v>6979253</c:v>
                </c:pt>
                <c:pt idx="204">
                  <c:v>3233760</c:v>
                </c:pt>
                <c:pt idx="205">
                  <c:v>2611102</c:v>
                </c:pt>
                <c:pt idx="206">
                  <c:v>4076068</c:v>
                </c:pt>
                <c:pt idx="207">
                  <c:v>3971987</c:v>
                </c:pt>
                <c:pt idx="208">
                  <c:v>1265493</c:v>
                </c:pt>
                <c:pt idx="209">
                  <c:v>1214217</c:v>
                </c:pt>
                <c:pt idx="210">
                  <c:v>1857685</c:v>
                </c:pt>
                <c:pt idx="211">
                  <c:v>1287234</c:v>
                </c:pt>
                <c:pt idx="212">
                  <c:v>2867519</c:v>
                </c:pt>
                <c:pt idx="213">
                  <c:v>1259015</c:v>
                </c:pt>
                <c:pt idx="214">
                  <c:v>1515772</c:v>
                </c:pt>
                <c:pt idx="215">
                  <c:v>948403</c:v>
                </c:pt>
                <c:pt idx="216">
                  <c:v>1243917</c:v>
                </c:pt>
                <c:pt idx="217">
                  <c:v>1083275</c:v>
                </c:pt>
                <c:pt idx="218">
                  <c:v>680332</c:v>
                </c:pt>
                <c:pt idx="219">
                  <c:v>1120936</c:v>
                </c:pt>
                <c:pt idx="220">
                  <c:v>849545</c:v>
                </c:pt>
                <c:pt idx="221">
                  <c:v>1464862</c:v>
                </c:pt>
                <c:pt idx="222">
                  <c:v>637392</c:v>
                </c:pt>
                <c:pt idx="223">
                  <c:v>873264</c:v>
                </c:pt>
                <c:pt idx="224">
                  <c:v>805874</c:v>
                </c:pt>
                <c:pt idx="225">
                  <c:v>736379</c:v>
                </c:pt>
                <c:pt idx="226">
                  <c:v>1025244</c:v>
                </c:pt>
                <c:pt idx="227">
                  <c:v>678898</c:v>
                </c:pt>
                <c:pt idx="228">
                  <c:v>672652</c:v>
                </c:pt>
                <c:pt idx="229">
                  <c:v>794265</c:v>
                </c:pt>
                <c:pt idx="230">
                  <c:v>1121350</c:v>
                </c:pt>
                <c:pt idx="231">
                  <c:v>1032504</c:v>
                </c:pt>
                <c:pt idx="232">
                  <c:v>749782</c:v>
                </c:pt>
                <c:pt idx="233">
                  <c:v>838182</c:v>
                </c:pt>
                <c:pt idx="234">
                  <c:v>1069035</c:v>
                </c:pt>
                <c:pt idx="235">
                  <c:v>681191</c:v>
                </c:pt>
                <c:pt idx="236">
                  <c:v>1096774</c:v>
                </c:pt>
                <c:pt idx="237">
                  <c:v>1703441</c:v>
                </c:pt>
                <c:pt idx="238">
                  <c:v>963536</c:v>
                </c:pt>
                <c:pt idx="239">
                  <c:v>2001838</c:v>
                </c:pt>
                <c:pt idx="240">
                  <c:v>1088970</c:v>
                </c:pt>
                <c:pt idx="241">
                  <c:v>595522</c:v>
                </c:pt>
                <c:pt idx="242">
                  <c:v>1120002</c:v>
                </c:pt>
                <c:pt idx="243">
                  <c:v>724601</c:v>
                </c:pt>
                <c:pt idx="244">
                  <c:v>923941</c:v>
                </c:pt>
                <c:pt idx="245">
                  <c:v>998324</c:v>
                </c:pt>
                <c:pt idx="246">
                  <c:v>2460016</c:v>
                </c:pt>
                <c:pt idx="247">
                  <c:v>1883969</c:v>
                </c:pt>
                <c:pt idx="248">
                  <c:v>1254237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875-8AA6-88EA3E2680F0}"/>
            </c:ext>
          </c:extLst>
        </c:ser>
        <c:ser>
          <c:idx val="1"/>
          <c:order val="1"/>
          <c:tx>
            <c:strRef>
              <c:f>'Working excel'!$AH$1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'Working excel'!$AF$2:$AF$250</c:f>
              <c:numCache>
                <c:formatCode>m/d/yyyy</c:formatCode>
                <c:ptCount val="249"/>
                <c:pt idx="0">
                  <c:v>44328</c:v>
                </c:pt>
                <c:pt idx="1">
                  <c:v>44330</c:v>
                </c:pt>
                <c:pt idx="2">
                  <c:v>44333</c:v>
                </c:pt>
                <c:pt idx="3">
                  <c:v>44334</c:v>
                </c:pt>
                <c:pt idx="4">
                  <c:v>44335</c:v>
                </c:pt>
                <c:pt idx="5">
                  <c:v>44336</c:v>
                </c:pt>
                <c:pt idx="6">
                  <c:v>44337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44354</c:v>
                </c:pt>
                <c:pt idx="18">
                  <c:v>44355</c:v>
                </c:pt>
                <c:pt idx="19">
                  <c:v>44356</c:v>
                </c:pt>
                <c:pt idx="20">
                  <c:v>44357</c:v>
                </c:pt>
                <c:pt idx="21">
                  <c:v>44358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44368</c:v>
                </c:pt>
                <c:pt idx="28">
                  <c:v>44369</c:v>
                </c:pt>
                <c:pt idx="29">
                  <c:v>44370</c:v>
                </c:pt>
                <c:pt idx="30">
                  <c:v>44371</c:v>
                </c:pt>
                <c:pt idx="31">
                  <c:v>44372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44379</c:v>
                </c:pt>
                <c:pt idx="37">
                  <c:v>44382</c:v>
                </c:pt>
                <c:pt idx="38">
                  <c:v>44383</c:v>
                </c:pt>
                <c:pt idx="39">
                  <c:v>44384</c:v>
                </c:pt>
                <c:pt idx="40">
                  <c:v>44385</c:v>
                </c:pt>
                <c:pt idx="41">
                  <c:v>44386</c:v>
                </c:pt>
                <c:pt idx="42">
                  <c:v>44389</c:v>
                </c:pt>
                <c:pt idx="43">
                  <c:v>44390</c:v>
                </c:pt>
                <c:pt idx="44">
                  <c:v>44391</c:v>
                </c:pt>
                <c:pt idx="45">
                  <c:v>44392</c:v>
                </c:pt>
                <c:pt idx="46">
                  <c:v>44393</c:v>
                </c:pt>
                <c:pt idx="47">
                  <c:v>44396</c:v>
                </c:pt>
                <c:pt idx="48">
                  <c:v>44397</c:v>
                </c:pt>
                <c:pt idx="49">
                  <c:v>44399</c:v>
                </c:pt>
                <c:pt idx="50">
                  <c:v>44400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44410</c:v>
                </c:pt>
                <c:pt idx="57">
                  <c:v>44411</c:v>
                </c:pt>
                <c:pt idx="58">
                  <c:v>44412</c:v>
                </c:pt>
                <c:pt idx="59">
                  <c:v>44413</c:v>
                </c:pt>
                <c:pt idx="60">
                  <c:v>44414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44424</c:v>
                </c:pt>
                <c:pt idx="67">
                  <c:v>44425</c:v>
                </c:pt>
                <c:pt idx="68">
                  <c:v>44426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44452</c:v>
                </c:pt>
                <c:pt idx="85">
                  <c:v>44453</c:v>
                </c:pt>
                <c:pt idx="86">
                  <c:v>44454</c:v>
                </c:pt>
                <c:pt idx="87">
                  <c:v>44455</c:v>
                </c:pt>
                <c:pt idx="88">
                  <c:v>44456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44466</c:v>
                </c:pt>
                <c:pt idx="95">
                  <c:v>44467</c:v>
                </c:pt>
                <c:pt idx="96">
                  <c:v>44468</c:v>
                </c:pt>
                <c:pt idx="97">
                  <c:v>44469</c:v>
                </c:pt>
                <c:pt idx="98">
                  <c:v>44470</c:v>
                </c:pt>
                <c:pt idx="99">
                  <c:v>44473</c:v>
                </c:pt>
                <c:pt idx="100">
                  <c:v>44474</c:v>
                </c:pt>
                <c:pt idx="101">
                  <c:v>44475</c:v>
                </c:pt>
                <c:pt idx="102">
                  <c:v>44476</c:v>
                </c:pt>
                <c:pt idx="103">
                  <c:v>44477</c:v>
                </c:pt>
                <c:pt idx="104">
                  <c:v>44480</c:v>
                </c:pt>
                <c:pt idx="105">
                  <c:v>44481</c:v>
                </c:pt>
                <c:pt idx="106">
                  <c:v>44482</c:v>
                </c:pt>
                <c:pt idx="107">
                  <c:v>44483</c:v>
                </c:pt>
                <c:pt idx="108">
                  <c:v>44487</c:v>
                </c:pt>
                <c:pt idx="109">
                  <c:v>44488</c:v>
                </c:pt>
                <c:pt idx="110">
                  <c:v>44489</c:v>
                </c:pt>
                <c:pt idx="111">
                  <c:v>44490</c:v>
                </c:pt>
                <c:pt idx="112">
                  <c:v>44491</c:v>
                </c:pt>
                <c:pt idx="113">
                  <c:v>44494</c:v>
                </c:pt>
                <c:pt idx="114">
                  <c:v>44495</c:v>
                </c:pt>
                <c:pt idx="115">
                  <c:v>44496</c:v>
                </c:pt>
                <c:pt idx="116">
                  <c:v>44497</c:v>
                </c:pt>
                <c:pt idx="117">
                  <c:v>44498</c:v>
                </c:pt>
                <c:pt idx="118">
                  <c:v>44501</c:v>
                </c:pt>
                <c:pt idx="119">
                  <c:v>44502</c:v>
                </c:pt>
                <c:pt idx="120">
                  <c:v>44503</c:v>
                </c:pt>
                <c:pt idx="121">
                  <c:v>44504</c:v>
                </c:pt>
                <c:pt idx="122">
                  <c:v>44508</c:v>
                </c:pt>
                <c:pt idx="123">
                  <c:v>44509</c:v>
                </c:pt>
                <c:pt idx="124">
                  <c:v>44510</c:v>
                </c:pt>
                <c:pt idx="125">
                  <c:v>44511</c:v>
                </c:pt>
                <c:pt idx="126">
                  <c:v>44512</c:v>
                </c:pt>
                <c:pt idx="127">
                  <c:v>44515</c:v>
                </c:pt>
                <c:pt idx="128">
                  <c:v>44516</c:v>
                </c:pt>
                <c:pt idx="129">
                  <c:v>44517</c:v>
                </c:pt>
                <c:pt idx="130">
                  <c:v>44518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44564</c:v>
                </c:pt>
                <c:pt idx="162">
                  <c:v>44565</c:v>
                </c:pt>
                <c:pt idx="163">
                  <c:v>44566</c:v>
                </c:pt>
                <c:pt idx="164">
                  <c:v>44567</c:v>
                </c:pt>
                <c:pt idx="165">
                  <c:v>44568</c:v>
                </c:pt>
                <c:pt idx="166">
                  <c:v>44571</c:v>
                </c:pt>
                <c:pt idx="167">
                  <c:v>44572</c:v>
                </c:pt>
                <c:pt idx="168">
                  <c:v>44573</c:v>
                </c:pt>
                <c:pt idx="169">
                  <c:v>44574</c:v>
                </c:pt>
                <c:pt idx="170">
                  <c:v>44575</c:v>
                </c:pt>
                <c:pt idx="171">
                  <c:v>44578</c:v>
                </c:pt>
                <c:pt idx="172">
                  <c:v>44579</c:v>
                </c:pt>
                <c:pt idx="173">
                  <c:v>44580</c:v>
                </c:pt>
                <c:pt idx="174">
                  <c:v>44581</c:v>
                </c:pt>
                <c:pt idx="175">
                  <c:v>44582</c:v>
                </c:pt>
                <c:pt idx="176">
                  <c:v>44585</c:v>
                </c:pt>
                <c:pt idx="177">
                  <c:v>44586</c:v>
                </c:pt>
                <c:pt idx="178">
                  <c:v>44588</c:v>
                </c:pt>
                <c:pt idx="179">
                  <c:v>44589</c:v>
                </c:pt>
                <c:pt idx="180">
                  <c:v>44592</c:v>
                </c:pt>
                <c:pt idx="181">
                  <c:v>44593</c:v>
                </c:pt>
                <c:pt idx="182">
                  <c:v>44594</c:v>
                </c:pt>
                <c:pt idx="183">
                  <c:v>44595</c:v>
                </c:pt>
                <c:pt idx="184">
                  <c:v>44596</c:v>
                </c:pt>
                <c:pt idx="185">
                  <c:v>44599</c:v>
                </c:pt>
                <c:pt idx="186">
                  <c:v>44600</c:v>
                </c:pt>
                <c:pt idx="187">
                  <c:v>44601</c:v>
                </c:pt>
                <c:pt idx="188">
                  <c:v>44602</c:v>
                </c:pt>
                <c:pt idx="189">
                  <c:v>44603</c:v>
                </c:pt>
                <c:pt idx="190">
                  <c:v>44606</c:v>
                </c:pt>
                <c:pt idx="191">
                  <c:v>44607</c:v>
                </c:pt>
                <c:pt idx="192">
                  <c:v>44608</c:v>
                </c:pt>
                <c:pt idx="193">
                  <c:v>44609</c:v>
                </c:pt>
                <c:pt idx="194">
                  <c:v>44610</c:v>
                </c:pt>
                <c:pt idx="195">
                  <c:v>44613</c:v>
                </c:pt>
                <c:pt idx="196">
                  <c:v>44614</c:v>
                </c:pt>
                <c:pt idx="197">
                  <c:v>44615</c:v>
                </c:pt>
                <c:pt idx="198">
                  <c:v>44616</c:v>
                </c:pt>
                <c:pt idx="199">
                  <c:v>44617</c:v>
                </c:pt>
                <c:pt idx="200">
                  <c:v>44620</c:v>
                </c:pt>
                <c:pt idx="201">
                  <c:v>44622</c:v>
                </c:pt>
                <c:pt idx="202">
                  <c:v>44623</c:v>
                </c:pt>
                <c:pt idx="203">
                  <c:v>44624</c:v>
                </c:pt>
                <c:pt idx="204">
                  <c:v>44627</c:v>
                </c:pt>
                <c:pt idx="205">
                  <c:v>44628</c:v>
                </c:pt>
                <c:pt idx="206">
                  <c:v>44629</c:v>
                </c:pt>
                <c:pt idx="207">
                  <c:v>44630</c:v>
                </c:pt>
                <c:pt idx="208">
                  <c:v>44631</c:v>
                </c:pt>
                <c:pt idx="209">
                  <c:v>44634</c:v>
                </c:pt>
                <c:pt idx="210">
                  <c:v>44635</c:v>
                </c:pt>
                <c:pt idx="211">
                  <c:v>44636</c:v>
                </c:pt>
                <c:pt idx="212">
                  <c:v>44637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44669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44685</c:v>
                </c:pt>
                <c:pt idx="243">
                  <c:v>44686</c:v>
                </c:pt>
                <c:pt idx="244">
                  <c:v>44687</c:v>
                </c:pt>
                <c:pt idx="245">
                  <c:v>44690</c:v>
                </c:pt>
                <c:pt idx="246">
                  <c:v>44691</c:v>
                </c:pt>
                <c:pt idx="247">
                  <c:v>44692</c:v>
                </c:pt>
                <c:pt idx="248">
                  <c:v>44693</c:v>
                </c:pt>
              </c:numCache>
            </c:numRef>
          </c:cat>
          <c:val>
            <c:numRef>
              <c:f>'Working excel'!$AH$2:$AH$250</c:f>
              <c:numCache>
                <c:formatCode>General</c:formatCode>
                <c:ptCount val="249"/>
                <c:pt idx="0">
                  <c:v>2856.1499020000001</c:v>
                </c:pt>
                <c:pt idx="1">
                  <c:v>2844.6499020000001</c:v>
                </c:pt>
                <c:pt idx="2">
                  <c:v>2898.6999510000001</c:v>
                </c:pt>
                <c:pt idx="3">
                  <c:v>3056.3000489999999</c:v>
                </c:pt>
                <c:pt idx="4">
                  <c:v>3027.8999020000001</c:v>
                </c:pt>
                <c:pt idx="5">
                  <c:v>3026.6000979999999</c:v>
                </c:pt>
                <c:pt idx="6">
                  <c:v>3034.1499020000001</c:v>
                </c:pt>
                <c:pt idx="7">
                  <c:v>3040.4499510000001</c:v>
                </c:pt>
                <c:pt idx="8">
                  <c:v>3103.8500979999999</c:v>
                </c:pt>
                <c:pt idx="9">
                  <c:v>3096.1999510000001</c:v>
                </c:pt>
                <c:pt idx="10">
                  <c:v>3025.5</c:v>
                </c:pt>
                <c:pt idx="11">
                  <c:v>3022.1000979999999</c:v>
                </c:pt>
                <c:pt idx="12">
                  <c:v>3069.3999020000001</c:v>
                </c:pt>
                <c:pt idx="13">
                  <c:v>3044.8000489999999</c:v>
                </c:pt>
                <c:pt idx="14">
                  <c:v>3066.1999510000001</c:v>
                </c:pt>
                <c:pt idx="15">
                  <c:v>3192.6999510000001</c:v>
                </c:pt>
                <c:pt idx="16">
                  <c:v>3197</c:v>
                </c:pt>
                <c:pt idx="17">
                  <c:v>3188.9499510000001</c:v>
                </c:pt>
                <c:pt idx="18">
                  <c:v>3179.8000489999999</c:v>
                </c:pt>
                <c:pt idx="19">
                  <c:v>3194.6999510000001</c:v>
                </c:pt>
                <c:pt idx="20">
                  <c:v>3194.5</c:v>
                </c:pt>
                <c:pt idx="21">
                  <c:v>3175.5500489999999</c:v>
                </c:pt>
                <c:pt idx="22">
                  <c:v>3274.1000979999999</c:v>
                </c:pt>
                <c:pt idx="23">
                  <c:v>3359.5</c:v>
                </c:pt>
                <c:pt idx="24">
                  <c:v>3310.3999020000001</c:v>
                </c:pt>
                <c:pt idx="25">
                  <c:v>3285.5500489999999</c:v>
                </c:pt>
                <c:pt idx="26">
                  <c:v>3317.6999510000001</c:v>
                </c:pt>
                <c:pt idx="27">
                  <c:v>3311</c:v>
                </c:pt>
                <c:pt idx="28">
                  <c:v>3373.8000489999999</c:v>
                </c:pt>
                <c:pt idx="29">
                  <c:v>3310.8999020000001</c:v>
                </c:pt>
                <c:pt idx="30">
                  <c:v>3323.8000489999999</c:v>
                </c:pt>
                <c:pt idx="31">
                  <c:v>3315.3500979999999</c:v>
                </c:pt>
                <c:pt idx="32">
                  <c:v>3332.1999510000001</c:v>
                </c:pt>
                <c:pt idx="33">
                  <c:v>3270.8500979999999</c:v>
                </c:pt>
                <c:pt idx="34">
                  <c:v>3344.1000979999999</c:v>
                </c:pt>
                <c:pt idx="35">
                  <c:v>3315.6499020000001</c:v>
                </c:pt>
                <c:pt idx="36">
                  <c:v>3314.3000489999999</c:v>
                </c:pt>
                <c:pt idx="37">
                  <c:v>3360.6499020000001</c:v>
                </c:pt>
                <c:pt idx="38">
                  <c:v>3364.6000979999999</c:v>
                </c:pt>
                <c:pt idx="39">
                  <c:v>3396.3999020000001</c:v>
                </c:pt>
                <c:pt idx="40">
                  <c:v>3389.1999510000001</c:v>
                </c:pt>
                <c:pt idx="41">
                  <c:v>3377.6000979999999</c:v>
                </c:pt>
                <c:pt idx="42">
                  <c:v>3349.0500489999999</c:v>
                </c:pt>
                <c:pt idx="43">
                  <c:v>3355</c:v>
                </c:pt>
                <c:pt idx="44">
                  <c:v>3330.0500489999999</c:v>
                </c:pt>
                <c:pt idx="45">
                  <c:v>3328.5</c:v>
                </c:pt>
                <c:pt idx="46">
                  <c:v>3349.1999510000001</c:v>
                </c:pt>
                <c:pt idx="47">
                  <c:v>3331.6000979999999</c:v>
                </c:pt>
                <c:pt idx="48">
                  <c:v>3397.3000489999999</c:v>
                </c:pt>
                <c:pt idx="49">
                  <c:v>3397.3500979999999</c:v>
                </c:pt>
                <c:pt idx="50">
                  <c:v>3413.1999510000001</c:v>
                </c:pt>
                <c:pt idx="51">
                  <c:v>3483.5500489999999</c:v>
                </c:pt>
                <c:pt idx="52">
                  <c:v>3499.3999020000001</c:v>
                </c:pt>
                <c:pt idx="53">
                  <c:v>3488.5</c:v>
                </c:pt>
                <c:pt idx="54">
                  <c:v>3502.6000979999999</c:v>
                </c:pt>
                <c:pt idx="55">
                  <c:v>3500.8000489999999</c:v>
                </c:pt>
                <c:pt idx="56">
                  <c:v>3502.3999020000001</c:v>
                </c:pt>
                <c:pt idx="57">
                  <c:v>3566.25</c:v>
                </c:pt>
                <c:pt idx="58">
                  <c:v>3593.0500489999999</c:v>
                </c:pt>
                <c:pt idx="59">
                  <c:v>3564.1499020000001</c:v>
                </c:pt>
                <c:pt idx="60">
                  <c:v>3529.1999510000001</c:v>
                </c:pt>
                <c:pt idx="61">
                  <c:v>3523</c:v>
                </c:pt>
                <c:pt idx="62">
                  <c:v>3551.6499020000001</c:v>
                </c:pt>
                <c:pt idx="63">
                  <c:v>3563.9499510000001</c:v>
                </c:pt>
                <c:pt idx="64">
                  <c:v>3561</c:v>
                </c:pt>
                <c:pt idx="65">
                  <c:v>3594.5500489999999</c:v>
                </c:pt>
                <c:pt idx="66">
                  <c:v>3633.5</c:v>
                </c:pt>
                <c:pt idx="67">
                  <c:v>3634.3500979999999</c:v>
                </c:pt>
                <c:pt idx="68">
                  <c:v>3650.6000979999999</c:v>
                </c:pt>
                <c:pt idx="69">
                  <c:v>3643.1000979999999</c:v>
                </c:pt>
                <c:pt idx="70">
                  <c:v>3673.75</c:v>
                </c:pt>
                <c:pt idx="71">
                  <c:v>3708.5500489999999</c:v>
                </c:pt>
                <c:pt idx="72">
                  <c:v>3789.6999510000001</c:v>
                </c:pt>
                <c:pt idx="73">
                  <c:v>3847.8000489999999</c:v>
                </c:pt>
                <c:pt idx="74">
                  <c:v>3833.0500489999999</c:v>
                </c:pt>
                <c:pt idx="75">
                  <c:v>3888.3500979999999</c:v>
                </c:pt>
                <c:pt idx="76">
                  <c:v>3954.8000489999999</c:v>
                </c:pt>
                <c:pt idx="77">
                  <c:v>3968.6000979999999</c:v>
                </c:pt>
                <c:pt idx="78">
                  <c:v>3917.6499020000001</c:v>
                </c:pt>
                <c:pt idx="79">
                  <c:v>3938.8999020000001</c:v>
                </c:pt>
                <c:pt idx="80">
                  <c:v>3921.3000489999999</c:v>
                </c:pt>
                <c:pt idx="81">
                  <c:v>3937.5500489999999</c:v>
                </c:pt>
                <c:pt idx="82">
                  <c:v>3932.9499510000001</c:v>
                </c:pt>
                <c:pt idx="83">
                  <c:v>3950.5</c:v>
                </c:pt>
                <c:pt idx="84">
                  <c:v>3961.8500979999999</c:v>
                </c:pt>
                <c:pt idx="85">
                  <c:v>3979.6999510000001</c:v>
                </c:pt>
                <c:pt idx="86">
                  <c:v>3982.6000979999999</c:v>
                </c:pt>
                <c:pt idx="87">
                  <c:v>4084.5</c:v>
                </c:pt>
                <c:pt idx="88">
                  <c:v>4239.6499020000001</c:v>
                </c:pt>
                <c:pt idx="89">
                  <c:v>4355.8999020000001</c:v>
                </c:pt>
                <c:pt idx="90">
                  <c:v>4361.9501950000003</c:v>
                </c:pt>
                <c:pt idx="91">
                  <c:v>4378.6499020000001</c:v>
                </c:pt>
                <c:pt idx="92">
                  <c:v>4409.8999020000001</c:v>
                </c:pt>
                <c:pt idx="93">
                  <c:v>4422.3500979999999</c:v>
                </c:pt>
                <c:pt idx="94">
                  <c:v>4385.75</c:v>
                </c:pt>
                <c:pt idx="95">
                  <c:v>4315.75</c:v>
                </c:pt>
                <c:pt idx="96">
                  <c:v>4251.2001950000003</c:v>
                </c:pt>
                <c:pt idx="97">
                  <c:v>4250.2001950000003</c:v>
                </c:pt>
                <c:pt idx="98">
                  <c:v>4235.6000979999999</c:v>
                </c:pt>
                <c:pt idx="99">
                  <c:v>4257.3500979999999</c:v>
                </c:pt>
                <c:pt idx="100">
                  <c:v>4257.2998049999997</c:v>
                </c:pt>
                <c:pt idx="101">
                  <c:v>4218.5498049999997</c:v>
                </c:pt>
                <c:pt idx="102">
                  <c:v>4311.7001950000003</c:v>
                </c:pt>
                <c:pt idx="103">
                  <c:v>4407.9501950000003</c:v>
                </c:pt>
                <c:pt idx="104">
                  <c:v>4719.4501950000003</c:v>
                </c:pt>
                <c:pt idx="105">
                  <c:v>4739</c:v>
                </c:pt>
                <c:pt idx="106">
                  <c:v>5117.1499020000001</c:v>
                </c:pt>
                <c:pt idx="107">
                  <c:v>5323.75</c:v>
                </c:pt>
                <c:pt idx="108">
                  <c:v>4897.7998049999997</c:v>
                </c:pt>
                <c:pt idx="109">
                  <c:v>4754.5498049999997</c:v>
                </c:pt>
                <c:pt idx="110">
                  <c:v>4596.3999020000001</c:v>
                </c:pt>
                <c:pt idx="111">
                  <c:v>4521.25</c:v>
                </c:pt>
                <c:pt idx="112">
                  <c:v>4521.4501950000003</c:v>
                </c:pt>
                <c:pt idx="113">
                  <c:v>4400.6000979999999</c:v>
                </c:pt>
                <c:pt idx="114">
                  <c:v>4568.5</c:v>
                </c:pt>
                <c:pt idx="115">
                  <c:v>4733</c:v>
                </c:pt>
                <c:pt idx="116">
                  <c:v>4675.6499020000001</c:v>
                </c:pt>
                <c:pt idx="117">
                  <c:v>4635.4501950000003</c:v>
                </c:pt>
                <c:pt idx="118">
                  <c:v>4564.75</c:v>
                </c:pt>
                <c:pt idx="119">
                  <c:v>4597.0498049999997</c:v>
                </c:pt>
                <c:pt idx="120">
                  <c:v>4741.2998049999997</c:v>
                </c:pt>
                <c:pt idx="121">
                  <c:v>4783.7001950000003</c:v>
                </c:pt>
                <c:pt idx="122">
                  <c:v>4748.5</c:v>
                </c:pt>
                <c:pt idx="123">
                  <c:v>4757.1499020000001</c:v>
                </c:pt>
                <c:pt idx="124">
                  <c:v>4960.2998049999997</c:v>
                </c:pt>
                <c:pt idx="125">
                  <c:v>4997.75</c:v>
                </c:pt>
                <c:pt idx="126">
                  <c:v>5078.5498049999997</c:v>
                </c:pt>
                <c:pt idx="127">
                  <c:v>5023.2998049999997</c:v>
                </c:pt>
                <c:pt idx="128">
                  <c:v>5081.5</c:v>
                </c:pt>
                <c:pt idx="129">
                  <c:v>5126.3999020000001</c:v>
                </c:pt>
                <c:pt idx="130">
                  <c:v>5080.8999020000001</c:v>
                </c:pt>
                <c:pt idx="131">
                  <c:v>4828.2998049999997</c:v>
                </c:pt>
                <c:pt idx="132">
                  <c:v>4843.2998049999997</c:v>
                </c:pt>
                <c:pt idx="133">
                  <c:v>4882.6000979999999</c:v>
                </c:pt>
                <c:pt idx="134">
                  <c:v>4894.5</c:v>
                </c:pt>
                <c:pt idx="135">
                  <c:v>4718.75</c:v>
                </c:pt>
                <c:pt idx="136">
                  <c:v>4673.3500979999999</c:v>
                </c:pt>
                <c:pt idx="137">
                  <c:v>4710.8999020000001</c:v>
                </c:pt>
                <c:pt idx="138">
                  <c:v>4693.7001950000003</c:v>
                </c:pt>
                <c:pt idx="139">
                  <c:v>4782.9501950000003</c:v>
                </c:pt>
                <c:pt idx="140">
                  <c:v>4799.0498049999997</c:v>
                </c:pt>
                <c:pt idx="141">
                  <c:v>4593.4501950000003</c:v>
                </c:pt>
                <c:pt idx="142">
                  <c:v>4660.6499020000001</c:v>
                </c:pt>
                <c:pt idx="143">
                  <c:v>4814.6000979999999</c:v>
                </c:pt>
                <c:pt idx="144">
                  <c:v>4821.2001950000003</c:v>
                </c:pt>
                <c:pt idx="145">
                  <c:v>4796.6000979999999</c:v>
                </c:pt>
                <c:pt idx="146">
                  <c:v>4765.7998049999997</c:v>
                </c:pt>
                <c:pt idx="147">
                  <c:v>4814.3999020000001</c:v>
                </c:pt>
                <c:pt idx="148">
                  <c:v>4749.4501950000003</c:v>
                </c:pt>
                <c:pt idx="149">
                  <c:v>4742.1000979999999</c:v>
                </c:pt>
                <c:pt idx="150">
                  <c:v>4697.7998049999997</c:v>
                </c:pt>
                <c:pt idx="151">
                  <c:v>4618.9501950000003</c:v>
                </c:pt>
                <c:pt idx="152">
                  <c:v>4587.3999020000001</c:v>
                </c:pt>
                <c:pt idx="153">
                  <c:v>4655.8500979999999</c:v>
                </c:pt>
                <c:pt idx="154">
                  <c:v>4647.8999020000001</c:v>
                </c:pt>
                <c:pt idx="155">
                  <c:v>4628.8999020000001</c:v>
                </c:pt>
                <c:pt idx="156">
                  <c:v>4668.6499020000001</c:v>
                </c:pt>
                <c:pt idx="157">
                  <c:v>4721.9501950000003</c:v>
                </c:pt>
                <c:pt idx="158">
                  <c:v>4683.9501950000003</c:v>
                </c:pt>
                <c:pt idx="159">
                  <c:v>4639.3500979999999</c:v>
                </c:pt>
                <c:pt idx="160">
                  <c:v>4671.4501950000003</c:v>
                </c:pt>
                <c:pt idx="161">
                  <c:v>4711.5</c:v>
                </c:pt>
                <c:pt idx="162">
                  <c:v>4726.9501950000003</c:v>
                </c:pt>
                <c:pt idx="163">
                  <c:v>4687.3999020000001</c:v>
                </c:pt>
                <c:pt idx="164">
                  <c:v>4705.6499020000001</c:v>
                </c:pt>
                <c:pt idx="165">
                  <c:v>4731.3500979999999</c:v>
                </c:pt>
                <c:pt idx="166">
                  <c:v>4633.5498049999997</c:v>
                </c:pt>
                <c:pt idx="167">
                  <c:v>4504.8999020000001</c:v>
                </c:pt>
                <c:pt idx="168">
                  <c:v>4276.1000979999999</c:v>
                </c:pt>
                <c:pt idx="169">
                  <c:v>4254.6000979999999</c:v>
                </c:pt>
                <c:pt idx="170">
                  <c:v>4322.7001950000003</c:v>
                </c:pt>
                <c:pt idx="171">
                  <c:v>4400.5</c:v>
                </c:pt>
                <c:pt idx="172">
                  <c:v>4441.1499020000001</c:v>
                </c:pt>
                <c:pt idx="173">
                  <c:v>4483.3999020000001</c:v>
                </c:pt>
                <c:pt idx="174">
                  <c:v>4483.5498049999997</c:v>
                </c:pt>
                <c:pt idx="175">
                  <c:v>4299.7998049999997</c:v>
                </c:pt>
                <c:pt idx="176">
                  <c:v>4035.3000489999999</c:v>
                </c:pt>
                <c:pt idx="177">
                  <c:v>4095.4499510000001</c:v>
                </c:pt>
                <c:pt idx="178">
                  <c:v>4063.3000489999999</c:v>
                </c:pt>
                <c:pt idx="179">
                  <c:v>4076</c:v>
                </c:pt>
                <c:pt idx="180">
                  <c:v>4114.3500979999999</c:v>
                </c:pt>
                <c:pt idx="181">
                  <c:v>4225.6000979999999</c:v>
                </c:pt>
                <c:pt idx="182">
                  <c:v>4236.6499020000001</c:v>
                </c:pt>
                <c:pt idx="183">
                  <c:v>4140</c:v>
                </c:pt>
                <c:pt idx="184">
                  <c:v>4081.8999020000001</c:v>
                </c:pt>
                <c:pt idx="185">
                  <c:v>4073.5500489999999</c:v>
                </c:pt>
                <c:pt idx="186">
                  <c:v>4015</c:v>
                </c:pt>
                <c:pt idx="187">
                  <c:v>4002.1000979999999</c:v>
                </c:pt>
                <c:pt idx="188">
                  <c:v>4162.7001950000003</c:v>
                </c:pt>
                <c:pt idx="189">
                  <c:v>4142.25</c:v>
                </c:pt>
                <c:pt idx="190">
                  <c:v>3979.75</c:v>
                </c:pt>
                <c:pt idx="191">
                  <c:v>4081.75</c:v>
                </c:pt>
                <c:pt idx="192">
                  <c:v>4051.1499020000001</c:v>
                </c:pt>
                <c:pt idx="193">
                  <c:v>4115.3999020000001</c:v>
                </c:pt>
                <c:pt idx="194">
                  <c:v>4073.1000979999999</c:v>
                </c:pt>
                <c:pt idx="195">
                  <c:v>4096.6000979999999</c:v>
                </c:pt>
                <c:pt idx="196">
                  <c:v>4157.1000979999999</c:v>
                </c:pt>
                <c:pt idx="197">
                  <c:v>4193.4501950000003</c:v>
                </c:pt>
                <c:pt idx="198">
                  <c:v>4014.6499020000001</c:v>
                </c:pt>
                <c:pt idx="199">
                  <c:v>4190.75</c:v>
                </c:pt>
                <c:pt idx="200">
                  <c:v>4340.3500979999999</c:v>
                </c:pt>
                <c:pt idx="201">
                  <c:v>4295.1499020000001</c:v>
                </c:pt>
                <c:pt idx="202">
                  <c:v>4276.5</c:v>
                </c:pt>
                <c:pt idx="203">
                  <c:v>4110.2001950000003</c:v>
                </c:pt>
                <c:pt idx="204">
                  <c:v>3991.6499020000001</c:v>
                </c:pt>
                <c:pt idx="205">
                  <c:v>4124</c:v>
                </c:pt>
                <c:pt idx="206">
                  <c:v>4096.7001950000003</c:v>
                </c:pt>
                <c:pt idx="207">
                  <c:v>4168.6000979999999</c:v>
                </c:pt>
                <c:pt idx="208">
                  <c:v>4198.9501950000003</c:v>
                </c:pt>
                <c:pt idx="209">
                  <c:v>4168.25</c:v>
                </c:pt>
                <c:pt idx="210">
                  <c:v>4231.0498049999997</c:v>
                </c:pt>
                <c:pt idx="211">
                  <c:v>4169.5498049999997</c:v>
                </c:pt>
                <c:pt idx="212">
                  <c:v>4192.75</c:v>
                </c:pt>
                <c:pt idx="213">
                  <c:v>4095.1999510000001</c:v>
                </c:pt>
                <c:pt idx="214">
                  <c:v>4054</c:v>
                </c:pt>
                <c:pt idx="215">
                  <c:v>4091.3500979999999</c:v>
                </c:pt>
                <c:pt idx="216">
                  <c:v>4042.8500979999999</c:v>
                </c:pt>
                <c:pt idx="217">
                  <c:v>4001.3000489999999</c:v>
                </c:pt>
                <c:pt idx="218">
                  <c:v>4010.0500489999999</c:v>
                </c:pt>
                <c:pt idx="219">
                  <c:v>4006.1000979999999</c:v>
                </c:pt>
                <c:pt idx="220">
                  <c:v>3973.3999020000001</c:v>
                </c:pt>
                <c:pt idx="221">
                  <c:v>4003.3500979999999</c:v>
                </c:pt>
                <c:pt idx="222">
                  <c:v>4082.1999510000001</c:v>
                </c:pt>
                <c:pt idx="223">
                  <c:v>4106.6499020000001</c:v>
                </c:pt>
                <c:pt idx="224">
                  <c:v>4109.7001950000003</c:v>
                </c:pt>
                <c:pt idx="225">
                  <c:v>4101.8999020000001</c:v>
                </c:pt>
                <c:pt idx="226">
                  <c:v>4159.7001950000003</c:v>
                </c:pt>
                <c:pt idx="227">
                  <c:v>4146.25</c:v>
                </c:pt>
                <c:pt idx="228">
                  <c:v>4171.6000979999999</c:v>
                </c:pt>
                <c:pt idx="229">
                  <c:v>4088.6999510000001</c:v>
                </c:pt>
                <c:pt idx="230">
                  <c:v>4090.8999020000001</c:v>
                </c:pt>
                <c:pt idx="231">
                  <c:v>4056</c:v>
                </c:pt>
                <c:pt idx="232">
                  <c:v>4008.8999020000001</c:v>
                </c:pt>
                <c:pt idx="233">
                  <c:v>4054.8000489999999</c:v>
                </c:pt>
                <c:pt idx="234">
                  <c:v>4030.25</c:v>
                </c:pt>
                <c:pt idx="235">
                  <c:v>4028.8500979999999</c:v>
                </c:pt>
                <c:pt idx="236">
                  <c:v>3989.1999510000001</c:v>
                </c:pt>
                <c:pt idx="237">
                  <c:v>4044.25</c:v>
                </c:pt>
                <c:pt idx="238">
                  <c:v>3977.6999510000001</c:v>
                </c:pt>
                <c:pt idx="239">
                  <c:v>4024.5500489999999</c:v>
                </c:pt>
                <c:pt idx="240">
                  <c:v>3944.25</c:v>
                </c:pt>
                <c:pt idx="241">
                  <c:v>3983.3500979999999</c:v>
                </c:pt>
                <c:pt idx="242">
                  <c:v>3867.1499020000001</c:v>
                </c:pt>
                <c:pt idx="243">
                  <c:v>3943.8000489999999</c:v>
                </c:pt>
                <c:pt idx="244">
                  <c:v>3666.1999510000001</c:v>
                </c:pt>
                <c:pt idx="245">
                  <c:v>3520.3000489999999</c:v>
                </c:pt>
                <c:pt idx="246">
                  <c:v>3414.9499510000001</c:v>
                </c:pt>
                <c:pt idx="247">
                  <c:v>3339.6999510000001</c:v>
                </c:pt>
                <c:pt idx="248">
                  <c:v>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4875-8AA6-88EA3E26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82928"/>
        <c:axId val="97281264"/>
      </c:lineChart>
      <c:dateAx>
        <c:axId val="9728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1264"/>
        <c:crosses val="autoZero"/>
        <c:auto val="1"/>
        <c:lblOffset val="100"/>
        <c:baseTimeUnit val="days"/>
      </c:dateAx>
      <c:valAx>
        <c:axId val="972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excel'!$AG$1</c:f>
              <c:strCache>
                <c:ptCount val="1"/>
                <c:pt idx="0">
                  <c:v>ASIAN PAINTS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'Working excel'!$AF$2:$AF$250</c:f>
              <c:numCache>
                <c:formatCode>m/d/yyyy</c:formatCode>
                <c:ptCount val="249"/>
                <c:pt idx="0">
                  <c:v>44328</c:v>
                </c:pt>
                <c:pt idx="1">
                  <c:v>44330</c:v>
                </c:pt>
                <c:pt idx="2">
                  <c:v>44333</c:v>
                </c:pt>
                <c:pt idx="3">
                  <c:v>44334</c:v>
                </c:pt>
                <c:pt idx="4">
                  <c:v>44335</c:v>
                </c:pt>
                <c:pt idx="5">
                  <c:v>44336</c:v>
                </c:pt>
                <c:pt idx="6">
                  <c:v>44337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44354</c:v>
                </c:pt>
                <c:pt idx="18">
                  <c:v>44355</c:v>
                </c:pt>
                <c:pt idx="19">
                  <c:v>44356</c:v>
                </c:pt>
                <c:pt idx="20">
                  <c:v>44357</c:v>
                </c:pt>
                <c:pt idx="21">
                  <c:v>44358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44368</c:v>
                </c:pt>
                <c:pt idx="28">
                  <c:v>44369</c:v>
                </c:pt>
                <c:pt idx="29">
                  <c:v>44370</c:v>
                </c:pt>
                <c:pt idx="30">
                  <c:v>44371</c:v>
                </c:pt>
                <c:pt idx="31">
                  <c:v>44372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44379</c:v>
                </c:pt>
                <c:pt idx="37">
                  <c:v>44382</c:v>
                </c:pt>
                <c:pt idx="38">
                  <c:v>44383</c:v>
                </c:pt>
                <c:pt idx="39">
                  <c:v>44384</c:v>
                </c:pt>
                <c:pt idx="40">
                  <c:v>44385</c:v>
                </c:pt>
                <c:pt idx="41">
                  <c:v>44386</c:v>
                </c:pt>
                <c:pt idx="42">
                  <c:v>44389</c:v>
                </c:pt>
                <c:pt idx="43">
                  <c:v>44390</c:v>
                </c:pt>
                <c:pt idx="44">
                  <c:v>44391</c:v>
                </c:pt>
                <c:pt idx="45">
                  <c:v>44392</c:v>
                </c:pt>
                <c:pt idx="46">
                  <c:v>44393</c:v>
                </c:pt>
                <c:pt idx="47">
                  <c:v>44396</c:v>
                </c:pt>
                <c:pt idx="48">
                  <c:v>44397</c:v>
                </c:pt>
                <c:pt idx="49">
                  <c:v>44399</c:v>
                </c:pt>
                <c:pt idx="50">
                  <c:v>44400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44410</c:v>
                </c:pt>
                <c:pt idx="57">
                  <c:v>44411</c:v>
                </c:pt>
                <c:pt idx="58">
                  <c:v>44412</c:v>
                </c:pt>
                <c:pt idx="59">
                  <c:v>44413</c:v>
                </c:pt>
                <c:pt idx="60">
                  <c:v>44414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44424</c:v>
                </c:pt>
                <c:pt idx="67">
                  <c:v>44425</c:v>
                </c:pt>
                <c:pt idx="68">
                  <c:v>44426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44452</c:v>
                </c:pt>
                <c:pt idx="85">
                  <c:v>44453</c:v>
                </c:pt>
                <c:pt idx="86">
                  <c:v>44454</c:v>
                </c:pt>
                <c:pt idx="87">
                  <c:v>44455</c:v>
                </c:pt>
                <c:pt idx="88">
                  <c:v>44456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44466</c:v>
                </c:pt>
                <c:pt idx="95">
                  <c:v>44467</c:v>
                </c:pt>
                <c:pt idx="96">
                  <c:v>44468</c:v>
                </c:pt>
                <c:pt idx="97">
                  <c:v>44469</c:v>
                </c:pt>
                <c:pt idx="98">
                  <c:v>44470</c:v>
                </c:pt>
                <c:pt idx="99">
                  <c:v>44473</c:v>
                </c:pt>
                <c:pt idx="100">
                  <c:v>44474</c:v>
                </c:pt>
                <c:pt idx="101">
                  <c:v>44475</c:v>
                </c:pt>
                <c:pt idx="102">
                  <c:v>44476</c:v>
                </c:pt>
                <c:pt idx="103">
                  <c:v>44477</c:v>
                </c:pt>
                <c:pt idx="104">
                  <c:v>44480</c:v>
                </c:pt>
                <c:pt idx="105">
                  <c:v>44481</c:v>
                </c:pt>
                <c:pt idx="106">
                  <c:v>44482</c:v>
                </c:pt>
                <c:pt idx="107">
                  <c:v>44483</c:v>
                </c:pt>
                <c:pt idx="108">
                  <c:v>44487</c:v>
                </c:pt>
                <c:pt idx="109">
                  <c:v>44488</c:v>
                </c:pt>
                <c:pt idx="110">
                  <c:v>44489</c:v>
                </c:pt>
                <c:pt idx="111">
                  <c:v>44490</c:v>
                </c:pt>
                <c:pt idx="112">
                  <c:v>44491</c:v>
                </c:pt>
                <c:pt idx="113">
                  <c:v>44494</c:v>
                </c:pt>
                <c:pt idx="114">
                  <c:v>44495</c:v>
                </c:pt>
                <c:pt idx="115">
                  <c:v>44496</c:v>
                </c:pt>
                <c:pt idx="116">
                  <c:v>44497</c:v>
                </c:pt>
                <c:pt idx="117">
                  <c:v>44498</c:v>
                </c:pt>
                <c:pt idx="118">
                  <c:v>44501</c:v>
                </c:pt>
                <c:pt idx="119">
                  <c:v>44502</c:v>
                </c:pt>
                <c:pt idx="120">
                  <c:v>44503</c:v>
                </c:pt>
                <c:pt idx="121">
                  <c:v>44504</c:v>
                </c:pt>
                <c:pt idx="122">
                  <c:v>44508</c:v>
                </c:pt>
                <c:pt idx="123">
                  <c:v>44509</c:v>
                </c:pt>
                <c:pt idx="124">
                  <c:v>44510</c:v>
                </c:pt>
                <c:pt idx="125">
                  <c:v>44511</c:v>
                </c:pt>
                <c:pt idx="126">
                  <c:v>44512</c:v>
                </c:pt>
                <c:pt idx="127">
                  <c:v>44515</c:v>
                </c:pt>
                <c:pt idx="128">
                  <c:v>44516</c:v>
                </c:pt>
                <c:pt idx="129">
                  <c:v>44517</c:v>
                </c:pt>
                <c:pt idx="130">
                  <c:v>44518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44564</c:v>
                </c:pt>
                <c:pt idx="162">
                  <c:v>44565</c:v>
                </c:pt>
                <c:pt idx="163">
                  <c:v>44566</c:v>
                </c:pt>
                <c:pt idx="164">
                  <c:v>44567</c:v>
                </c:pt>
                <c:pt idx="165">
                  <c:v>44568</c:v>
                </c:pt>
                <c:pt idx="166">
                  <c:v>44571</c:v>
                </c:pt>
                <c:pt idx="167">
                  <c:v>44572</c:v>
                </c:pt>
                <c:pt idx="168">
                  <c:v>44573</c:v>
                </c:pt>
                <c:pt idx="169">
                  <c:v>44574</c:v>
                </c:pt>
                <c:pt idx="170">
                  <c:v>44575</c:v>
                </c:pt>
                <c:pt idx="171">
                  <c:v>44578</c:v>
                </c:pt>
                <c:pt idx="172">
                  <c:v>44579</c:v>
                </c:pt>
                <c:pt idx="173">
                  <c:v>44580</c:v>
                </c:pt>
                <c:pt idx="174">
                  <c:v>44581</c:v>
                </c:pt>
                <c:pt idx="175">
                  <c:v>44582</c:v>
                </c:pt>
                <c:pt idx="176">
                  <c:v>44585</c:v>
                </c:pt>
                <c:pt idx="177">
                  <c:v>44586</c:v>
                </c:pt>
                <c:pt idx="178">
                  <c:v>44588</c:v>
                </c:pt>
                <c:pt idx="179">
                  <c:v>44589</c:v>
                </c:pt>
                <c:pt idx="180">
                  <c:v>44592</c:v>
                </c:pt>
                <c:pt idx="181">
                  <c:v>44593</c:v>
                </c:pt>
                <c:pt idx="182">
                  <c:v>44594</c:v>
                </c:pt>
                <c:pt idx="183">
                  <c:v>44595</c:v>
                </c:pt>
                <c:pt idx="184">
                  <c:v>44596</c:v>
                </c:pt>
                <c:pt idx="185">
                  <c:v>44599</c:v>
                </c:pt>
                <c:pt idx="186">
                  <c:v>44600</c:v>
                </c:pt>
                <c:pt idx="187">
                  <c:v>44601</c:v>
                </c:pt>
                <c:pt idx="188">
                  <c:v>44602</c:v>
                </c:pt>
                <c:pt idx="189">
                  <c:v>44603</c:v>
                </c:pt>
                <c:pt idx="190">
                  <c:v>44606</c:v>
                </c:pt>
                <c:pt idx="191">
                  <c:v>44607</c:v>
                </c:pt>
                <c:pt idx="192">
                  <c:v>44608</c:v>
                </c:pt>
                <c:pt idx="193">
                  <c:v>44609</c:v>
                </c:pt>
                <c:pt idx="194">
                  <c:v>44610</c:v>
                </c:pt>
                <c:pt idx="195">
                  <c:v>44613</c:v>
                </c:pt>
                <c:pt idx="196">
                  <c:v>44614</c:v>
                </c:pt>
                <c:pt idx="197">
                  <c:v>44615</c:v>
                </c:pt>
                <c:pt idx="198">
                  <c:v>44616</c:v>
                </c:pt>
                <c:pt idx="199">
                  <c:v>44617</c:v>
                </c:pt>
                <c:pt idx="200">
                  <c:v>44620</c:v>
                </c:pt>
                <c:pt idx="201">
                  <c:v>44622</c:v>
                </c:pt>
                <c:pt idx="202">
                  <c:v>44623</c:v>
                </c:pt>
                <c:pt idx="203">
                  <c:v>44624</c:v>
                </c:pt>
                <c:pt idx="204">
                  <c:v>44627</c:v>
                </c:pt>
                <c:pt idx="205">
                  <c:v>44628</c:v>
                </c:pt>
                <c:pt idx="206">
                  <c:v>44629</c:v>
                </c:pt>
                <c:pt idx="207">
                  <c:v>44630</c:v>
                </c:pt>
                <c:pt idx="208">
                  <c:v>44631</c:v>
                </c:pt>
                <c:pt idx="209">
                  <c:v>44634</c:v>
                </c:pt>
                <c:pt idx="210">
                  <c:v>44635</c:v>
                </c:pt>
                <c:pt idx="211">
                  <c:v>44636</c:v>
                </c:pt>
                <c:pt idx="212">
                  <c:v>44637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44669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44685</c:v>
                </c:pt>
                <c:pt idx="243">
                  <c:v>44686</c:v>
                </c:pt>
                <c:pt idx="244">
                  <c:v>44687</c:v>
                </c:pt>
                <c:pt idx="245">
                  <c:v>44690</c:v>
                </c:pt>
                <c:pt idx="246">
                  <c:v>44691</c:v>
                </c:pt>
                <c:pt idx="247">
                  <c:v>44692</c:v>
                </c:pt>
                <c:pt idx="248">
                  <c:v>44693</c:v>
                </c:pt>
              </c:numCache>
            </c:numRef>
          </c:cat>
          <c:val>
            <c:numRef>
              <c:f>'Working excel'!$AG$2:$AG$250</c:f>
              <c:numCache>
                <c:formatCode>General</c:formatCode>
                <c:ptCount val="249"/>
                <c:pt idx="0">
                  <c:v>2085630</c:v>
                </c:pt>
                <c:pt idx="1">
                  <c:v>10543708</c:v>
                </c:pt>
                <c:pt idx="2">
                  <c:v>2134352</c:v>
                </c:pt>
                <c:pt idx="3">
                  <c:v>1328605</c:v>
                </c:pt>
                <c:pt idx="4">
                  <c:v>1219067</c:v>
                </c:pt>
                <c:pt idx="5">
                  <c:v>1211975</c:v>
                </c:pt>
                <c:pt idx="6">
                  <c:v>1328308</c:v>
                </c:pt>
                <c:pt idx="7">
                  <c:v>813091</c:v>
                </c:pt>
                <c:pt idx="8">
                  <c:v>2730112</c:v>
                </c:pt>
                <c:pt idx="9">
                  <c:v>1250531</c:v>
                </c:pt>
                <c:pt idx="10">
                  <c:v>2415085</c:v>
                </c:pt>
                <c:pt idx="11">
                  <c:v>711383</c:v>
                </c:pt>
                <c:pt idx="12">
                  <c:v>2093635</c:v>
                </c:pt>
                <c:pt idx="13">
                  <c:v>1194073</c:v>
                </c:pt>
                <c:pt idx="14">
                  <c:v>2067842</c:v>
                </c:pt>
                <c:pt idx="15">
                  <c:v>1404434</c:v>
                </c:pt>
                <c:pt idx="16">
                  <c:v>1509084</c:v>
                </c:pt>
                <c:pt idx="17">
                  <c:v>802415</c:v>
                </c:pt>
                <c:pt idx="18">
                  <c:v>762931</c:v>
                </c:pt>
                <c:pt idx="19">
                  <c:v>1340352</c:v>
                </c:pt>
                <c:pt idx="20">
                  <c:v>1344559</c:v>
                </c:pt>
                <c:pt idx="21">
                  <c:v>878445</c:v>
                </c:pt>
                <c:pt idx="22">
                  <c:v>746823</c:v>
                </c:pt>
                <c:pt idx="23">
                  <c:v>2262031</c:v>
                </c:pt>
                <c:pt idx="24">
                  <c:v>859505</c:v>
                </c:pt>
                <c:pt idx="25">
                  <c:v>1533864</c:v>
                </c:pt>
                <c:pt idx="26">
                  <c:v>2293860</c:v>
                </c:pt>
                <c:pt idx="27">
                  <c:v>720491</c:v>
                </c:pt>
                <c:pt idx="28">
                  <c:v>1199238</c:v>
                </c:pt>
                <c:pt idx="29">
                  <c:v>1009007</c:v>
                </c:pt>
                <c:pt idx="30">
                  <c:v>985596</c:v>
                </c:pt>
                <c:pt idx="31">
                  <c:v>786964</c:v>
                </c:pt>
                <c:pt idx="32">
                  <c:v>891695</c:v>
                </c:pt>
                <c:pt idx="33">
                  <c:v>1242734</c:v>
                </c:pt>
                <c:pt idx="34">
                  <c:v>924522</c:v>
                </c:pt>
                <c:pt idx="35">
                  <c:v>848235</c:v>
                </c:pt>
                <c:pt idx="36">
                  <c:v>805542</c:v>
                </c:pt>
                <c:pt idx="37">
                  <c:v>863343</c:v>
                </c:pt>
                <c:pt idx="38">
                  <c:v>762630</c:v>
                </c:pt>
                <c:pt idx="39">
                  <c:v>1234865</c:v>
                </c:pt>
                <c:pt idx="40">
                  <c:v>907391</c:v>
                </c:pt>
                <c:pt idx="41">
                  <c:v>547082</c:v>
                </c:pt>
                <c:pt idx="42">
                  <c:v>765566</c:v>
                </c:pt>
                <c:pt idx="43">
                  <c:v>703484</c:v>
                </c:pt>
                <c:pt idx="44">
                  <c:v>470744</c:v>
                </c:pt>
                <c:pt idx="45">
                  <c:v>635535</c:v>
                </c:pt>
                <c:pt idx="46">
                  <c:v>1062548</c:v>
                </c:pt>
                <c:pt idx="47">
                  <c:v>837836</c:v>
                </c:pt>
                <c:pt idx="48">
                  <c:v>6755922</c:v>
                </c:pt>
                <c:pt idx="49">
                  <c:v>1982572</c:v>
                </c:pt>
                <c:pt idx="50">
                  <c:v>815329</c:v>
                </c:pt>
                <c:pt idx="51">
                  <c:v>1136884</c:v>
                </c:pt>
                <c:pt idx="52">
                  <c:v>904289</c:v>
                </c:pt>
                <c:pt idx="53">
                  <c:v>996594</c:v>
                </c:pt>
                <c:pt idx="54">
                  <c:v>762683</c:v>
                </c:pt>
                <c:pt idx="55">
                  <c:v>1067423</c:v>
                </c:pt>
                <c:pt idx="56">
                  <c:v>832285</c:v>
                </c:pt>
                <c:pt idx="57">
                  <c:v>2433031</c:v>
                </c:pt>
                <c:pt idx="58">
                  <c:v>659295</c:v>
                </c:pt>
                <c:pt idx="59">
                  <c:v>693694</c:v>
                </c:pt>
                <c:pt idx="60">
                  <c:v>744159</c:v>
                </c:pt>
                <c:pt idx="61">
                  <c:v>825462</c:v>
                </c:pt>
                <c:pt idx="62">
                  <c:v>724335</c:v>
                </c:pt>
                <c:pt idx="63">
                  <c:v>987941</c:v>
                </c:pt>
                <c:pt idx="64">
                  <c:v>438552</c:v>
                </c:pt>
                <c:pt idx="65">
                  <c:v>572250</c:v>
                </c:pt>
                <c:pt idx="66">
                  <c:v>461742</c:v>
                </c:pt>
                <c:pt idx="67">
                  <c:v>2036757</c:v>
                </c:pt>
                <c:pt idx="68">
                  <c:v>1375320</c:v>
                </c:pt>
                <c:pt idx="69">
                  <c:v>3931334</c:v>
                </c:pt>
                <c:pt idx="70">
                  <c:v>1578949</c:v>
                </c:pt>
                <c:pt idx="71">
                  <c:v>763704</c:v>
                </c:pt>
                <c:pt idx="72">
                  <c:v>797870</c:v>
                </c:pt>
                <c:pt idx="73">
                  <c:v>1319516</c:v>
                </c:pt>
                <c:pt idx="74">
                  <c:v>634375</c:v>
                </c:pt>
                <c:pt idx="75">
                  <c:v>1051747</c:v>
                </c:pt>
                <c:pt idx="76">
                  <c:v>2283290</c:v>
                </c:pt>
                <c:pt idx="77">
                  <c:v>2423168</c:v>
                </c:pt>
                <c:pt idx="78">
                  <c:v>847517</c:v>
                </c:pt>
                <c:pt idx="79">
                  <c:v>832039</c:v>
                </c:pt>
                <c:pt idx="80">
                  <c:v>664394</c:v>
                </c:pt>
                <c:pt idx="81">
                  <c:v>1285818</c:v>
                </c:pt>
                <c:pt idx="82">
                  <c:v>702598</c:v>
                </c:pt>
                <c:pt idx="83">
                  <c:v>591745</c:v>
                </c:pt>
                <c:pt idx="84">
                  <c:v>610920</c:v>
                </c:pt>
                <c:pt idx="85">
                  <c:v>569412</c:v>
                </c:pt>
                <c:pt idx="86">
                  <c:v>587855</c:v>
                </c:pt>
                <c:pt idx="87">
                  <c:v>516746</c:v>
                </c:pt>
                <c:pt idx="88">
                  <c:v>1545695</c:v>
                </c:pt>
                <c:pt idx="89">
                  <c:v>689288</c:v>
                </c:pt>
                <c:pt idx="90">
                  <c:v>922057</c:v>
                </c:pt>
                <c:pt idx="91">
                  <c:v>825945</c:v>
                </c:pt>
                <c:pt idx="92">
                  <c:v>694716</c:v>
                </c:pt>
                <c:pt idx="93">
                  <c:v>2775975</c:v>
                </c:pt>
                <c:pt idx="94">
                  <c:v>902449</c:v>
                </c:pt>
                <c:pt idx="95">
                  <c:v>961271</c:v>
                </c:pt>
                <c:pt idx="96">
                  <c:v>973387</c:v>
                </c:pt>
                <c:pt idx="97">
                  <c:v>2077896</c:v>
                </c:pt>
                <c:pt idx="98">
                  <c:v>1512332</c:v>
                </c:pt>
                <c:pt idx="99">
                  <c:v>921241</c:v>
                </c:pt>
                <c:pt idx="100">
                  <c:v>909337</c:v>
                </c:pt>
                <c:pt idx="101">
                  <c:v>786378</c:v>
                </c:pt>
                <c:pt idx="102">
                  <c:v>1177283</c:v>
                </c:pt>
                <c:pt idx="103">
                  <c:v>882436</c:v>
                </c:pt>
                <c:pt idx="104">
                  <c:v>460197</c:v>
                </c:pt>
                <c:pt idx="105">
                  <c:v>564524</c:v>
                </c:pt>
                <c:pt idx="106">
                  <c:v>770144</c:v>
                </c:pt>
                <c:pt idx="107">
                  <c:v>648597</c:v>
                </c:pt>
                <c:pt idx="108">
                  <c:v>1576121</c:v>
                </c:pt>
                <c:pt idx="109">
                  <c:v>1042069</c:v>
                </c:pt>
                <c:pt idx="110">
                  <c:v>1205540</c:v>
                </c:pt>
                <c:pt idx="111">
                  <c:v>5103543</c:v>
                </c:pt>
                <c:pt idx="112">
                  <c:v>2855592</c:v>
                </c:pt>
                <c:pt idx="113">
                  <c:v>2161537</c:v>
                </c:pt>
                <c:pt idx="114">
                  <c:v>1988263</c:v>
                </c:pt>
                <c:pt idx="115">
                  <c:v>4609951</c:v>
                </c:pt>
                <c:pt idx="116">
                  <c:v>1791065</c:v>
                </c:pt>
                <c:pt idx="117">
                  <c:v>1118903</c:v>
                </c:pt>
                <c:pt idx="118">
                  <c:v>750393</c:v>
                </c:pt>
                <c:pt idx="119">
                  <c:v>881916</c:v>
                </c:pt>
                <c:pt idx="120">
                  <c:v>879227</c:v>
                </c:pt>
                <c:pt idx="121">
                  <c:v>263595</c:v>
                </c:pt>
                <c:pt idx="122">
                  <c:v>787824</c:v>
                </c:pt>
                <c:pt idx="123">
                  <c:v>668840</c:v>
                </c:pt>
                <c:pt idx="124">
                  <c:v>872975</c:v>
                </c:pt>
                <c:pt idx="125">
                  <c:v>958143</c:v>
                </c:pt>
                <c:pt idx="126">
                  <c:v>682344</c:v>
                </c:pt>
                <c:pt idx="127">
                  <c:v>696377</c:v>
                </c:pt>
                <c:pt idx="128">
                  <c:v>1400107</c:v>
                </c:pt>
                <c:pt idx="129">
                  <c:v>1616452</c:v>
                </c:pt>
                <c:pt idx="130">
                  <c:v>1609821</c:v>
                </c:pt>
                <c:pt idx="131">
                  <c:v>2146970</c:v>
                </c:pt>
                <c:pt idx="132">
                  <c:v>1482618</c:v>
                </c:pt>
                <c:pt idx="133">
                  <c:v>1056213</c:v>
                </c:pt>
                <c:pt idx="134">
                  <c:v>728825</c:v>
                </c:pt>
                <c:pt idx="135">
                  <c:v>1029110</c:v>
                </c:pt>
                <c:pt idx="136">
                  <c:v>876651</c:v>
                </c:pt>
                <c:pt idx="137">
                  <c:v>2340489</c:v>
                </c:pt>
                <c:pt idx="138">
                  <c:v>1741820</c:v>
                </c:pt>
                <c:pt idx="139">
                  <c:v>939320</c:v>
                </c:pt>
                <c:pt idx="140">
                  <c:v>1216263</c:v>
                </c:pt>
                <c:pt idx="141">
                  <c:v>1107363</c:v>
                </c:pt>
                <c:pt idx="142">
                  <c:v>2056459</c:v>
                </c:pt>
                <c:pt idx="143">
                  <c:v>1171484</c:v>
                </c:pt>
                <c:pt idx="144">
                  <c:v>1287243</c:v>
                </c:pt>
                <c:pt idx="145">
                  <c:v>2554394</c:v>
                </c:pt>
                <c:pt idx="146">
                  <c:v>1265832</c:v>
                </c:pt>
                <c:pt idx="147">
                  <c:v>863179</c:v>
                </c:pt>
                <c:pt idx="148">
                  <c:v>811946</c:v>
                </c:pt>
                <c:pt idx="149">
                  <c:v>502930</c:v>
                </c:pt>
                <c:pt idx="150">
                  <c:v>1019403</c:v>
                </c:pt>
                <c:pt idx="151">
                  <c:v>948872</c:v>
                </c:pt>
                <c:pt idx="152">
                  <c:v>712026</c:v>
                </c:pt>
                <c:pt idx="153">
                  <c:v>619865</c:v>
                </c:pt>
                <c:pt idx="154">
                  <c:v>1051596</c:v>
                </c:pt>
                <c:pt idx="155">
                  <c:v>651404</c:v>
                </c:pt>
                <c:pt idx="156">
                  <c:v>640701</c:v>
                </c:pt>
                <c:pt idx="157">
                  <c:v>1211648</c:v>
                </c:pt>
                <c:pt idx="158">
                  <c:v>598421</c:v>
                </c:pt>
                <c:pt idx="159">
                  <c:v>691223</c:v>
                </c:pt>
                <c:pt idx="160">
                  <c:v>570671</c:v>
                </c:pt>
                <c:pt idx="161">
                  <c:v>696276</c:v>
                </c:pt>
                <c:pt idx="162">
                  <c:v>790886</c:v>
                </c:pt>
                <c:pt idx="163">
                  <c:v>1024506</c:v>
                </c:pt>
                <c:pt idx="164">
                  <c:v>1312743</c:v>
                </c:pt>
                <c:pt idx="165">
                  <c:v>964364</c:v>
                </c:pt>
                <c:pt idx="166">
                  <c:v>657511</c:v>
                </c:pt>
                <c:pt idx="167">
                  <c:v>734344</c:v>
                </c:pt>
                <c:pt idx="168">
                  <c:v>594543</c:v>
                </c:pt>
                <c:pt idx="169">
                  <c:v>1153984</c:v>
                </c:pt>
                <c:pt idx="170">
                  <c:v>1558978</c:v>
                </c:pt>
                <c:pt idx="171">
                  <c:v>1103159</c:v>
                </c:pt>
                <c:pt idx="172">
                  <c:v>558543</c:v>
                </c:pt>
                <c:pt idx="173">
                  <c:v>1495218</c:v>
                </c:pt>
                <c:pt idx="174">
                  <c:v>3075678</c:v>
                </c:pt>
                <c:pt idx="175">
                  <c:v>1441694</c:v>
                </c:pt>
                <c:pt idx="176">
                  <c:v>1575665</c:v>
                </c:pt>
                <c:pt idx="177">
                  <c:v>2699779</c:v>
                </c:pt>
                <c:pt idx="178">
                  <c:v>1834684</c:v>
                </c:pt>
                <c:pt idx="179">
                  <c:v>892060</c:v>
                </c:pt>
                <c:pt idx="180">
                  <c:v>944530</c:v>
                </c:pt>
                <c:pt idx="181">
                  <c:v>1008915</c:v>
                </c:pt>
                <c:pt idx="182">
                  <c:v>667265</c:v>
                </c:pt>
                <c:pt idx="183">
                  <c:v>899753</c:v>
                </c:pt>
                <c:pt idx="184">
                  <c:v>705765</c:v>
                </c:pt>
                <c:pt idx="185">
                  <c:v>860393</c:v>
                </c:pt>
                <c:pt idx="186">
                  <c:v>799206</c:v>
                </c:pt>
                <c:pt idx="187">
                  <c:v>472725</c:v>
                </c:pt>
                <c:pt idx="188">
                  <c:v>728666</c:v>
                </c:pt>
                <c:pt idx="189">
                  <c:v>587840</c:v>
                </c:pt>
                <c:pt idx="190">
                  <c:v>681236</c:v>
                </c:pt>
                <c:pt idx="191">
                  <c:v>676844</c:v>
                </c:pt>
                <c:pt idx="192">
                  <c:v>624320</c:v>
                </c:pt>
                <c:pt idx="193">
                  <c:v>636735</c:v>
                </c:pt>
                <c:pt idx="194">
                  <c:v>423801</c:v>
                </c:pt>
                <c:pt idx="195">
                  <c:v>547472</c:v>
                </c:pt>
                <c:pt idx="196">
                  <c:v>1147209</c:v>
                </c:pt>
                <c:pt idx="197">
                  <c:v>935896</c:v>
                </c:pt>
                <c:pt idx="198">
                  <c:v>1823450</c:v>
                </c:pt>
                <c:pt idx="199">
                  <c:v>1239456</c:v>
                </c:pt>
                <c:pt idx="200">
                  <c:v>1678348</c:v>
                </c:pt>
                <c:pt idx="201">
                  <c:v>3014206</c:v>
                </c:pt>
                <c:pt idx="202">
                  <c:v>4406840</c:v>
                </c:pt>
                <c:pt idx="203">
                  <c:v>6979253</c:v>
                </c:pt>
                <c:pt idx="204">
                  <c:v>3233760</c:v>
                </c:pt>
                <c:pt idx="205">
                  <c:v>2611102</c:v>
                </c:pt>
                <c:pt idx="206">
                  <c:v>4076068</c:v>
                </c:pt>
                <c:pt idx="207">
                  <c:v>3971987</c:v>
                </c:pt>
                <c:pt idx="208">
                  <c:v>1265493</c:v>
                </c:pt>
                <c:pt idx="209">
                  <c:v>1214217</c:v>
                </c:pt>
                <c:pt idx="210">
                  <c:v>1857685</c:v>
                </c:pt>
                <c:pt idx="211">
                  <c:v>1287234</c:v>
                </c:pt>
                <c:pt idx="212">
                  <c:v>2867519</c:v>
                </c:pt>
                <c:pt idx="213">
                  <c:v>1259015</c:v>
                </c:pt>
                <c:pt idx="214">
                  <c:v>1515772</c:v>
                </c:pt>
                <c:pt idx="215">
                  <c:v>948403</c:v>
                </c:pt>
                <c:pt idx="216">
                  <c:v>1243917</c:v>
                </c:pt>
                <c:pt idx="217">
                  <c:v>1083275</c:v>
                </c:pt>
                <c:pt idx="218">
                  <c:v>680332</c:v>
                </c:pt>
                <c:pt idx="219">
                  <c:v>1120936</c:v>
                </c:pt>
                <c:pt idx="220">
                  <c:v>849545</c:v>
                </c:pt>
                <c:pt idx="221">
                  <c:v>1464862</c:v>
                </c:pt>
                <c:pt idx="222">
                  <c:v>637392</c:v>
                </c:pt>
                <c:pt idx="223">
                  <c:v>873264</c:v>
                </c:pt>
                <c:pt idx="224">
                  <c:v>805874</c:v>
                </c:pt>
                <c:pt idx="225">
                  <c:v>736379</c:v>
                </c:pt>
                <c:pt idx="226">
                  <c:v>1025244</c:v>
                </c:pt>
                <c:pt idx="227">
                  <c:v>678898</c:v>
                </c:pt>
                <c:pt idx="228">
                  <c:v>672652</c:v>
                </c:pt>
                <c:pt idx="229">
                  <c:v>794265</c:v>
                </c:pt>
                <c:pt idx="230">
                  <c:v>1121350</c:v>
                </c:pt>
                <c:pt idx="231">
                  <c:v>1032504</c:v>
                </c:pt>
                <c:pt idx="232">
                  <c:v>749782</c:v>
                </c:pt>
                <c:pt idx="233">
                  <c:v>838182</c:v>
                </c:pt>
                <c:pt idx="234">
                  <c:v>1069035</c:v>
                </c:pt>
                <c:pt idx="235">
                  <c:v>681191</c:v>
                </c:pt>
                <c:pt idx="236">
                  <c:v>1096774</c:v>
                </c:pt>
                <c:pt idx="237">
                  <c:v>1703441</c:v>
                </c:pt>
                <c:pt idx="238">
                  <c:v>963536</c:v>
                </c:pt>
                <c:pt idx="239">
                  <c:v>2001838</c:v>
                </c:pt>
                <c:pt idx="240">
                  <c:v>1088970</c:v>
                </c:pt>
                <c:pt idx="241">
                  <c:v>595522</c:v>
                </c:pt>
                <c:pt idx="242">
                  <c:v>1120002</c:v>
                </c:pt>
                <c:pt idx="243">
                  <c:v>724601</c:v>
                </c:pt>
                <c:pt idx="244">
                  <c:v>923941</c:v>
                </c:pt>
                <c:pt idx="245">
                  <c:v>998324</c:v>
                </c:pt>
                <c:pt idx="246">
                  <c:v>2460016</c:v>
                </c:pt>
                <c:pt idx="247">
                  <c:v>1883969</c:v>
                </c:pt>
                <c:pt idx="248">
                  <c:v>1254237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22D-9F13-3786B439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1280"/>
        <c:axId val="25460848"/>
      </c:lineChart>
      <c:dateAx>
        <c:axId val="2545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848"/>
        <c:crosses val="autoZero"/>
        <c:auto val="1"/>
        <c:lblOffset val="100"/>
        <c:baseTimeUnit val="days"/>
      </c:dateAx>
      <c:valAx>
        <c:axId val="254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1762505730061"/>
          <c:y val="6.7510548523206745E-2"/>
          <c:w val="0.85565878453755873"/>
          <c:h val="0.64454732715372609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Dashboard!$AH$1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Dashboard!$AG$2:$AG$250</c:f>
              <c:numCache>
                <c:formatCode>m/d/yyyy</c:formatCode>
                <c:ptCount val="249"/>
                <c:pt idx="0">
                  <c:v>44328</c:v>
                </c:pt>
                <c:pt idx="1">
                  <c:v>44330</c:v>
                </c:pt>
                <c:pt idx="2">
                  <c:v>44333</c:v>
                </c:pt>
                <c:pt idx="3">
                  <c:v>44334</c:v>
                </c:pt>
                <c:pt idx="4">
                  <c:v>44335</c:v>
                </c:pt>
                <c:pt idx="5">
                  <c:v>44336</c:v>
                </c:pt>
                <c:pt idx="6">
                  <c:v>44337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44354</c:v>
                </c:pt>
                <c:pt idx="18">
                  <c:v>44355</c:v>
                </c:pt>
                <c:pt idx="19">
                  <c:v>44356</c:v>
                </c:pt>
                <c:pt idx="20">
                  <c:v>44357</c:v>
                </c:pt>
                <c:pt idx="21">
                  <c:v>44358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44368</c:v>
                </c:pt>
                <c:pt idx="28">
                  <c:v>44369</c:v>
                </c:pt>
                <c:pt idx="29">
                  <c:v>44370</c:v>
                </c:pt>
                <c:pt idx="30">
                  <c:v>44371</c:v>
                </c:pt>
                <c:pt idx="31">
                  <c:v>44372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44379</c:v>
                </c:pt>
                <c:pt idx="37">
                  <c:v>44382</c:v>
                </c:pt>
                <c:pt idx="38">
                  <c:v>44383</c:v>
                </c:pt>
                <c:pt idx="39">
                  <c:v>44384</c:v>
                </c:pt>
                <c:pt idx="40">
                  <c:v>44385</c:v>
                </c:pt>
                <c:pt idx="41">
                  <c:v>44386</c:v>
                </c:pt>
                <c:pt idx="42">
                  <c:v>44389</c:v>
                </c:pt>
                <c:pt idx="43">
                  <c:v>44390</c:v>
                </c:pt>
                <c:pt idx="44">
                  <c:v>44391</c:v>
                </c:pt>
                <c:pt idx="45">
                  <c:v>44392</c:v>
                </c:pt>
                <c:pt idx="46">
                  <c:v>44393</c:v>
                </c:pt>
                <c:pt idx="47">
                  <c:v>44396</c:v>
                </c:pt>
                <c:pt idx="48">
                  <c:v>44397</c:v>
                </c:pt>
                <c:pt idx="49">
                  <c:v>44399</c:v>
                </c:pt>
                <c:pt idx="50">
                  <c:v>44400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44410</c:v>
                </c:pt>
                <c:pt idx="57">
                  <c:v>44411</c:v>
                </c:pt>
                <c:pt idx="58">
                  <c:v>44412</c:v>
                </c:pt>
                <c:pt idx="59">
                  <c:v>44413</c:v>
                </c:pt>
                <c:pt idx="60">
                  <c:v>44414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44424</c:v>
                </c:pt>
                <c:pt idx="67">
                  <c:v>44425</c:v>
                </c:pt>
                <c:pt idx="68">
                  <c:v>44426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44452</c:v>
                </c:pt>
                <c:pt idx="85">
                  <c:v>44453</c:v>
                </c:pt>
                <c:pt idx="86">
                  <c:v>44454</c:v>
                </c:pt>
                <c:pt idx="87">
                  <c:v>44455</c:v>
                </c:pt>
                <c:pt idx="88">
                  <c:v>44456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44466</c:v>
                </c:pt>
                <c:pt idx="95">
                  <c:v>44467</c:v>
                </c:pt>
                <c:pt idx="96">
                  <c:v>44468</c:v>
                </c:pt>
                <c:pt idx="97">
                  <c:v>44469</c:v>
                </c:pt>
                <c:pt idx="98">
                  <c:v>44470</c:v>
                </c:pt>
                <c:pt idx="99">
                  <c:v>44473</c:v>
                </c:pt>
                <c:pt idx="100">
                  <c:v>44474</c:v>
                </c:pt>
                <c:pt idx="101">
                  <c:v>44475</c:v>
                </c:pt>
                <c:pt idx="102">
                  <c:v>44476</c:v>
                </c:pt>
                <c:pt idx="103">
                  <c:v>44477</c:v>
                </c:pt>
                <c:pt idx="104">
                  <c:v>44480</c:v>
                </c:pt>
                <c:pt idx="105">
                  <c:v>44481</c:v>
                </c:pt>
                <c:pt idx="106">
                  <c:v>44482</c:v>
                </c:pt>
                <c:pt idx="107">
                  <c:v>44483</c:v>
                </c:pt>
                <c:pt idx="108">
                  <c:v>44487</c:v>
                </c:pt>
                <c:pt idx="109">
                  <c:v>44488</c:v>
                </c:pt>
                <c:pt idx="110">
                  <c:v>44489</c:v>
                </c:pt>
                <c:pt idx="111">
                  <c:v>44490</c:v>
                </c:pt>
                <c:pt idx="112">
                  <c:v>44491</c:v>
                </c:pt>
                <c:pt idx="113">
                  <c:v>44494</c:v>
                </c:pt>
                <c:pt idx="114">
                  <c:v>44495</c:v>
                </c:pt>
                <c:pt idx="115">
                  <c:v>44496</c:v>
                </c:pt>
                <c:pt idx="116">
                  <c:v>44497</c:v>
                </c:pt>
                <c:pt idx="117">
                  <c:v>44498</c:v>
                </c:pt>
                <c:pt idx="118">
                  <c:v>44501</c:v>
                </c:pt>
                <c:pt idx="119">
                  <c:v>44502</c:v>
                </c:pt>
                <c:pt idx="120">
                  <c:v>44503</c:v>
                </c:pt>
                <c:pt idx="121">
                  <c:v>44504</c:v>
                </c:pt>
                <c:pt idx="122">
                  <c:v>44508</c:v>
                </c:pt>
                <c:pt idx="123">
                  <c:v>44509</c:v>
                </c:pt>
                <c:pt idx="124">
                  <c:v>44510</c:v>
                </c:pt>
                <c:pt idx="125">
                  <c:v>44511</c:v>
                </c:pt>
                <c:pt idx="126">
                  <c:v>44512</c:v>
                </c:pt>
                <c:pt idx="127">
                  <c:v>44515</c:v>
                </c:pt>
                <c:pt idx="128">
                  <c:v>44516</c:v>
                </c:pt>
                <c:pt idx="129">
                  <c:v>44517</c:v>
                </c:pt>
                <c:pt idx="130">
                  <c:v>44518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44564</c:v>
                </c:pt>
                <c:pt idx="162">
                  <c:v>44565</c:v>
                </c:pt>
                <c:pt idx="163">
                  <c:v>44566</c:v>
                </c:pt>
                <c:pt idx="164">
                  <c:v>44567</c:v>
                </c:pt>
                <c:pt idx="165">
                  <c:v>44568</c:v>
                </c:pt>
                <c:pt idx="166">
                  <c:v>44571</c:v>
                </c:pt>
                <c:pt idx="167">
                  <c:v>44572</c:v>
                </c:pt>
                <c:pt idx="168">
                  <c:v>44573</c:v>
                </c:pt>
                <c:pt idx="169">
                  <c:v>44574</c:v>
                </c:pt>
                <c:pt idx="170">
                  <c:v>44575</c:v>
                </c:pt>
                <c:pt idx="171">
                  <c:v>44578</c:v>
                </c:pt>
                <c:pt idx="172">
                  <c:v>44579</c:v>
                </c:pt>
                <c:pt idx="173">
                  <c:v>44580</c:v>
                </c:pt>
                <c:pt idx="174">
                  <c:v>44581</c:v>
                </c:pt>
                <c:pt idx="175">
                  <c:v>44582</c:v>
                </c:pt>
                <c:pt idx="176">
                  <c:v>44585</c:v>
                </c:pt>
                <c:pt idx="177">
                  <c:v>44586</c:v>
                </c:pt>
                <c:pt idx="178">
                  <c:v>44588</c:v>
                </c:pt>
                <c:pt idx="179">
                  <c:v>44589</c:v>
                </c:pt>
                <c:pt idx="180">
                  <c:v>44592</c:v>
                </c:pt>
                <c:pt idx="181">
                  <c:v>44593</c:v>
                </c:pt>
                <c:pt idx="182">
                  <c:v>44594</c:v>
                </c:pt>
                <c:pt idx="183">
                  <c:v>44595</c:v>
                </c:pt>
                <c:pt idx="184">
                  <c:v>44596</c:v>
                </c:pt>
                <c:pt idx="185">
                  <c:v>44599</c:v>
                </c:pt>
                <c:pt idx="186">
                  <c:v>44600</c:v>
                </c:pt>
                <c:pt idx="187">
                  <c:v>44601</c:v>
                </c:pt>
                <c:pt idx="188">
                  <c:v>44602</c:v>
                </c:pt>
                <c:pt idx="189">
                  <c:v>44603</c:v>
                </c:pt>
                <c:pt idx="190">
                  <c:v>44606</c:v>
                </c:pt>
                <c:pt idx="191">
                  <c:v>44607</c:v>
                </c:pt>
                <c:pt idx="192">
                  <c:v>44608</c:v>
                </c:pt>
                <c:pt idx="193">
                  <c:v>44609</c:v>
                </c:pt>
                <c:pt idx="194">
                  <c:v>44610</c:v>
                </c:pt>
                <c:pt idx="195">
                  <c:v>44613</c:v>
                </c:pt>
                <c:pt idx="196">
                  <c:v>44614</c:v>
                </c:pt>
                <c:pt idx="197">
                  <c:v>44615</c:v>
                </c:pt>
                <c:pt idx="198">
                  <c:v>44616</c:v>
                </c:pt>
                <c:pt idx="199">
                  <c:v>44617</c:v>
                </c:pt>
                <c:pt idx="200">
                  <c:v>44620</c:v>
                </c:pt>
                <c:pt idx="201">
                  <c:v>44622</c:v>
                </c:pt>
                <c:pt idx="202">
                  <c:v>44623</c:v>
                </c:pt>
                <c:pt idx="203">
                  <c:v>44624</c:v>
                </c:pt>
                <c:pt idx="204">
                  <c:v>44627</c:v>
                </c:pt>
                <c:pt idx="205">
                  <c:v>44628</c:v>
                </c:pt>
                <c:pt idx="206">
                  <c:v>44629</c:v>
                </c:pt>
                <c:pt idx="207">
                  <c:v>44630</c:v>
                </c:pt>
                <c:pt idx="208">
                  <c:v>44631</c:v>
                </c:pt>
                <c:pt idx="209">
                  <c:v>44634</c:v>
                </c:pt>
                <c:pt idx="210">
                  <c:v>44635</c:v>
                </c:pt>
                <c:pt idx="211">
                  <c:v>44636</c:v>
                </c:pt>
                <c:pt idx="212">
                  <c:v>44637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44669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44685</c:v>
                </c:pt>
                <c:pt idx="243">
                  <c:v>44686</c:v>
                </c:pt>
                <c:pt idx="244">
                  <c:v>44687</c:v>
                </c:pt>
                <c:pt idx="245">
                  <c:v>44690</c:v>
                </c:pt>
                <c:pt idx="246">
                  <c:v>44691</c:v>
                </c:pt>
                <c:pt idx="247">
                  <c:v>44692</c:v>
                </c:pt>
                <c:pt idx="248">
                  <c:v>44693</c:v>
                </c:pt>
              </c:numCache>
            </c:numRef>
          </c:cat>
          <c:val>
            <c:numRef>
              <c:f>Dashboard!$AH$2:$AH$250</c:f>
              <c:numCache>
                <c:formatCode>General</c:formatCode>
                <c:ptCount val="249"/>
                <c:pt idx="0">
                  <c:v>2085630</c:v>
                </c:pt>
                <c:pt idx="1">
                  <c:v>10543708</c:v>
                </c:pt>
                <c:pt idx="2">
                  <c:v>2134352</c:v>
                </c:pt>
                <c:pt idx="3">
                  <c:v>1328605</c:v>
                </c:pt>
                <c:pt idx="4">
                  <c:v>1219067</c:v>
                </c:pt>
                <c:pt idx="5">
                  <c:v>1211975</c:v>
                </c:pt>
                <c:pt idx="6">
                  <c:v>1328308</c:v>
                </c:pt>
                <c:pt idx="7">
                  <c:v>813091</c:v>
                </c:pt>
                <c:pt idx="8">
                  <c:v>2730112</c:v>
                </c:pt>
                <c:pt idx="9">
                  <c:v>1250531</c:v>
                </c:pt>
                <c:pt idx="10">
                  <c:v>2415085</c:v>
                </c:pt>
                <c:pt idx="11">
                  <c:v>711383</c:v>
                </c:pt>
                <c:pt idx="12">
                  <c:v>2093635</c:v>
                </c:pt>
                <c:pt idx="13">
                  <c:v>1194073</c:v>
                </c:pt>
                <c:pt idx="14">
                  <c:v>2067842</c:v>
                </c:pt>
                <c:pt idx="15">
                  <c:v>1404434</c:v>
                </c:pt>
                <c:pt idx="16">
                  <c:v>1509084</c:v>
                </c:pt>
                <c:pt idx="17">
                  <c:v>802415</c:v>
                </c:pt>
                <c:pt idx="18">
                  <c:v>762931</c:v>
                </c:pt>
                <c:pt idx="19">
                  <c:v>1340352</c:v>
                </c:pt>
                <c:pt idx="20">
                  <c:v>1344559</c:v>
                </c:pt>
                <c:pt idx="21">
                  <c:v>878445</c:v>
                </c:pt>
                <c:pt idx="22">
                  <c:v>746823</c:v>
                </c:pt>
                <c:pt idx="23">
                  <c:v>2262031</c:v>
                </c:pt>
                <c:pt idx="24">
                  <c:v>859505</c:v>
                </c:pt>
                <c:pt idx="25">
                  <c:v>1533864</c:v>
                </c:pt>
                <c:pt idx="26">
                  <c:v>2293860</c:v>
                </c:pt>
                <c:pt idx="27">
                  <c:v>720491</c:v>
                </c:pt>
                <c:pt idx="28">
                  <c:v>1199238</c:v>
                </c:pt>
                <c:pt idx="29">
                  <c:v>1009007</c:v>
                </c:pt>
                <c:pt idx="30">
                  <c:v>985596</c:v>
                </c:pt>
                <c:pt idx="31">
                  <c:v>786964</c:v>
                </c:pt>
                <c:pt idx="32">
                  <c:v>891695</c:v>
                </c:pt>
                <c:pt idx="33">
                  <c:v>1242734</c:v>
                </c:pt>
                <c:pt idx="34">
                  <c:v>924522</c:v>
                </c:pt>
                <c:pt idx="35">
                  <c:v>848235</c:v>
                </c:pt>
                <c:pt idx="36">
                  <c:v>805542</c:v>
                </c:pt>
                <c:pt idx="37">
                  <c:v>863343</c:v>
                </c:pt>
                <c:pt idx="38">
                  <c:v>762630</c:v>
                </c:pt>
                <c:pt idx="39">
                  <c:v>1234865</c:v>
                </c:pt>
                <c:pt idx="40">
                  <c:v>907391</c:v>
                </c:pt>
                <c:pt idx="41">
                  <c:v>547082</c:v>
                </c:pt>
                <c:pt idx="42">
                  <c:v>765566</c:v>
                </c:pt>
                <c:pt idx="43">
                  <c:v>703484</c:v>
                </c:pt>
                <c:pt idx="44">
                  <c:v>470744</c:v>
                </c:pt>
                <c:pt idx="45">
                  <c:v>635535</c:v>
                </c:pt>
                <c:pt idx="46">
                  <c:v>1062548</c:v>
                </c:pt>
                <c:pt idx="47">
                  <c:v>837836</c:v>
                </c:pt>
                <c:pt idx="48">
                  <c:v>6755922</c:v>
                </c:pt>
                <c:pt idx="49">
                  <c:v>1982572</c:v>
                </c:pt>
                <c:pt idx="50">
                  <c:v>815329</c:v>
                </c:pt>
                <c:pt idx="51">
                  <c:v>1136884</c:v>
                </c:pt>
                <c:pt idx="52">
                  <c:v>904289</c:v>
                </c:pt>
                <c:pt idx="53">
                  <c:v>996594</c:v>
                </c:pt>
                <c:pt idx="54">
                  <c:v>762683</c:v>
                </c:pt>
                <c:pt idx="55">
                  <c:v>1067423</c:v>
                </c:pt>
                <c:pt idx="56">
                  <c:v>832285</c:v>
                </c:pt>
                <c:pt idx="57">
                  <c:v>2433031</c:v>
                </c:pt>
                <c:pt idx="58">
                  <c:v>659295</c:v>
                </c:pt>
                <c:pt idx="59">
                  <c:v>693694</c:v>
                </c:pt>
                <c:pt idx="60">
                  <c:v>744159</c:v>
                </c:pt>
                <c:pt idx="61">
                  <c:v>825462</c:v>
                </c:pt>
                <c:pt idx="62">
                  <c:v>724335</c:v>
                </c:pt>
                <c:pt idx="63">
                  <c:v>987941</c:v>
                </c:pt>
                <c:pt idx="64">
                  <c:v>438552</c:v>
                </c:pt>
                <c:pt idx="65">
                  <c:v>572250</c:v>
                </c:pt>
                <c:pt idx="66">
                  <c:v>461742</c:v>
                </c:pt>
                <c:pt idx="67">
                  <c:v>2036757</c:v>
                </c:pt>
                <c:pt idx="68">
                  <c:v>1375320</c:v>
                </c:pt>
                <c:pt idx="69">
                  <c:v>3931334</c:v>
                </c:pt>
                <c:pt idx="70">
                  <c:v>1578949</c:v>
                </c:pt>
                <c:pt idx="71">
                  <c:v>763704</c:v>
                </c:pt>
                <c:pt idx="72">
                  <c:v>797870</c:v>
                </c:pt>
                <c:pt idx="73">
                  <c:v>1319516</c:v>
                </c:pt>
                <c:pt idx="74">
                  <c:v>634375</c:v>
                </c:pt>
                <c:pt idx="75">
                  <c:v>1051747</c:v>
                </c:pt>
                <c:pt idx="76">
                  <c:v>2283290</c:v>
                </c:pt>
                <c:pt idx="77">
                  <c:v>2423168</c:v>
                </c:pt>
                <c:pt idx="78">
                  <c:v>847517</c:v>
                </c:pt>
                <c:pt idx="79">
                  <c:v>832039</c:v>
                </c:pt>
                <c:pt idx="80">
                  <c:v>664394</c:v>
                </c:pt>
                <c:pt idx="81">
                  <c:v>1285818</c:v>
                </c:pt>
                <c:pt idx="82">
                  <c:v>702598</c:v>
                </c:pt>
                <c:pt idx="83">
                  <c:v>591745</c:v>
                </c:pt>
                <c:pt idx="84">
                  <c:v>610920</c:v>
                </c:pt>
                <c:pt idx="85">
                  <c:v>569412</c:v>
                </c:pt>
                <c:pt idx="86">
                  <c:v>587855</c:v>
                </c:pt>
                <c:pt idx="87">
                  <c:v>516746</c:v>
                </c:pt>
                <c:pt idx="88">
                  <c:v>1545695</c:v>
                </c:pt>
                <c:pt idx="89">
                  <c:v>689288</c:v>
                </c:pt>
                <c:pt idx="90">
                  <c:v>922057</c:v>
                </c:pt>
                <c:pt idx="91">
                  <c:v>825945</c:v>
                </c:pt>
                <c:pt idx="92">
                  <c:v>694716</c:v>
                </c:pt>
                <c:pt idx="93">
                  <c:v>2775975</c:v>
                </c:pt>
                <c:pt idx="94">
                  <c:v>902449</c:v>
                </c:pt>
                <c:pt idx="95">
                  <c:v>961271</c:v>
                </c:pt>
                <c:pt idx="96">
                  <c:v>973387</c:v>
                </c:pt>
                <c:pt idx="97">
                  <c:v>2077896</c:v>
                </c:pt>
                <c:pt idx="98">
                  <c:v>1512332</c:v>
                </c:pt>
                <c:pt idx="99">
                  <c:v>921241</c:v>
                </c:pt>
                <c:pt idx="100">
                  <c:v>909337</c:v>
                </c:pt>
                <c:pt idx="101">
                  <c:v>786378</c:v>
                </c:pt>
                <c:pt idx="102">
                  <c:v>1177283</c:v>
                </c:pt>
                <c:pt idx="103">
                  <c:v>882436</c:v>
                </c:pt>
                <c:pt idx="104">
                  <c:v>460197</c:v>
                </c:pt>
                <c:pt idx="105">
                  <c:v>564524</c:v>
                </c:pt>
                <c:pt idx="106">
                  <c:v>770144</c:v>
                </c:pt>
                <c:pt idx="107">
                  <c:v>648597</c:v>
                </c:pt>
                <c:pt idx="108">
                  <c:v>1576121</c:v>
                </c:pt>
                <c:pt idx="109">
                  <c:v>1042069</c:v>
                </c:pt>
                <c:pt idx="110">
                  <c:v>1205540</c:v>
                </c:pt>
                <c:pt idx="111">
                  <c:v>5103543</c:v>
                </c:pt>
                <c:pt idx="112">
                  <c:v>2855592</c:v>
                </c:pt>
                <c:pt idx="113">
                  <c:v>2161537</c:v>
                </c:pt>
                <c:pt idx="114">
                  <c:v>1988263</c:v>
                </c:pt>
                <c:pt idx="115">
                  <c:v>4609951</c:v>
                </c:pt>
                <c:pt idx="116">
                  <c:v>1791065</c:v>
                </c:pt>
                <c:pt idx="117">
                  <c:v>1118903</c:v>
                </c:pt>
                <c:pt idx="118">
                  <c:v>750393</c:v>
                </c:pt>
                <c:pt idx="119">
                  <c:v>881916</c:v>
                </c:pt>
                <c:pt idx="120">
                  <c:v>879227</c:v>
                </c:pt>
                <c:pt idx="121">
                  <c:v>263595</c:v>
                </c:pt>
                <c:pt idx="122">
                  <c:v>787824</c:v>
                </c:pt>
                <c:pt idx="123">
                  <c:v>668840</c:v>
                </c:pt>
                <c:pt idx="124">
                  <c:v>872975</c:v>
                </c:pt>
                <c:pt idx="125">
                  <c:v>958143</c:v>
                </c:pt>
                <c:pt idx="126">
                  <c:v>682344</c:v>
                </c:pt>
                <c:pt idx="127">
                  <c:v>696377</c:v>
                </c:pt>
                <c:pt idx="128">
                  <c:v>1400107</c:v>
                </c:pt>
                <c:pt idx="129">
                  <c:v>1616452</c:v>
                </c:pt>
                <c:pt idx="130">
                  <c:v>1609821</c:v>
                </c:pt>
                <c:pt idx="131">
                  <c:v>2146970</c:v>
                </c:pt>
                <c:pt idx="132">
                  <c:v>1482618</c:v>
                </c:pt>
                <c:pt idx="133">
                  <c:v>1056213</c:v>
                </c:pt>
                <c:pt idx="134">
                  <c:v>728825</c:v>
                </c:pt>
                <c:pt idx="135">
                  <c:v>1029110</c:v>
                </c:pt>
                <c:pt idx="136">
                  <c:v>876651</c:v>
                </c:pt>
                <c:pt idx="137">
                  <c:v>2340489</c:v>
                </c:pt>
                <c:pt idx="138">
                  <c:v>1741820</c:v>
                </c:pt>
                <c:pt idx="139">
                  <c:v>939320</c:v>
                </c:pt>
                <c:pt idx="140">
                  <c:v>1216263</c:v>
                </c:pt>
                <c:pt idx="141">
                  <c:v>1107363</c:v>
                </c:pt>
                <c:pt idx="142">
                  <c:v>2056459</c:v>
                </c:pt>
                <c:pt idx="143">
                  <c:v>1171484</c:v>
                </c:pt>
                <c:pt idx="144">
                  <c:v>1287243</c:v>
                </c:pt>
                <c:pt idx="145">
                  <c:v>2554394</c:v>
                </c:pt>
                <c:pt idx="146">
                  <c:v>1265832</c:v>
                </c:pt>
                <c:pt idx="147">
                  <c:v>863179</c:v>
                </c:pt>
                <c:pt idx="148">
                  <c:v>811946</c:v>
                </c:pt>
                <c:pt idx="149">
                  <c:v>502930</c:v>
                </c:pt>
                <c:pt idx="150">
                  <c:v>1019403</c:v>
                </c:pt>
                <c:pt idx="151">
                  <c:v>948872</c:v>
                </c:pt>
                <c:pt idx="152">
                  <c:v>712026</c:v>
                </c:pt>
                <c:pt idx="153">
                  <c:v>619865</c:v>
                </c:pt>
                <c:pt idx="154">
                  <c:v>1051596</c:v>
                </c:pt>
                <c:pt idx="155">
                  <c:v>651404</c:v>
                </c:pt>
                <c:pt idx="156">
                  <c:v>640701</c:v>
                </c:pt>
                <c:pt idx="157">
                  <c:v>1211648</c:v>
                </c:pt>
                <c:pt idx="158">
                  <c:v>598421</c:v>
                </c:pt>
                <c:pt idx="159">
                  <c:v>691223</c:v>
                </c:pt>
                <c:pt idx="160">
                  <c:v>570671</c:v>
                </c:pt>
                <c:pt idx="161">
                  <c:v>696276</c:v>
                </c:pt>
                <c:pt idx="162">
                  <c:v>790886</c:v>
                </c:pt>
                <c:pt idx="163">
                  <c:v>1024506</c:v>
                </c:pt>
                <c:pt idx="164">
                  <c:v>1312743</c:v>
                </c:pt>
                <c:pt idx="165">
                  <c:v>964364</c:v>
                </c:pt>
                <c:pt idx="166">
                  <c:v>657511</c:v>
                </c:pt>
                <c:pt idx="167">
                  <c:v>734344</c:v>
                </c:pt>
                <c:pt idx="168">
                  <c:v>594543</c:v>
                </c:pt>
                <c:pt idx="169">
                  <c:v>1153984</c:v>
                </c:pt>
                <c:pt idx="170">
                  <c:v>1558978</c:v>
                </c:pt>
                <c:pt idx="171">
                  <c:v>1103159</c:v>
                </c:pt>
                <c:pt idx="172">
                  <c:v>558543</c:v>
                </c:pt>
                <c:pt idx="173">
                  <c:v>1495218</c:v>
                </c:pt>
                <c:pt idx="174">
                  <c:v>3075678</c:v>
                </c:pt>
                <c:pt idx="175">
                  <c:v>1441694</c:v>
                </c:pt>
                <c:pt idx="176">
                  <c:v>1575665</c:v>
                </c:pt>
                <c:pt idx="177">
                  <c:v>2699779</c:v>
                </c:pt>
                <c:pt idx="178">
                  <c:v>1834684</c:v>
                </c:pt>
                <c:pt idx="179">
                  <c:v>892060</c:v>
                </c:pt>
                <c:pt idx="180">
                  <c:v>944530</c:v>
                </c:pt>
                <c:pt idx="181">
                  <c:v>1008915</c:v>
                </c:pt>
                <c:pt idx="182">
                  <c:v>667265</c:v>
                </c:pt>
                <c:pt idx="183">
                  <c:v>899753</c:v>
                </c:pt>
                <c:pt idx="184">
                  <c:v>705765</c:v>
                </c:pt>
                <c:pt idx="185">
                  <c:v>860393</c:v>
                </c:pt>
                <c:pt idx="186">
                  <c:v>799206</c:v>
                </c:pt>
                <c:pt idx="187">
                  <c:v>472725</c:v>
                </c:pt>
                <c:pt idx="188">
                  <c:v>728666</c:v>
                </c:pt>
                <c:pt idx="189">
                  <c:v>587840</c:v>
                </c:pt>
                <c:pt idx="190">
                  <c:v>681236</c:v>
                </c:pt>
                <c:pt idx="191">
                  <c:v>676844</c:v>
                </c:pt>
                <c:pt idx="192">
                  <c:v>624320</c:v>
                </c:pt>
                <c:pt idx="193">
                  <c:v>636735</c:v>
                </c:pt>
                <c:pt idx="194">
                  <c:v>423801</c:v>
                </c:pt>
                <c:pt idx="195">
                  <c:v>547472</c:v>
                </c:pt>
                <c:pt idx="196">
                  <c:v>1147209</c:v>
                </c:pt>
                <c:pt idx="197">
                  <c:v>935896</c:v>
                </c:pt>
                <c:pt idx="198">
                  <c:v>1823450</c:v>
                </c:pt>
                <c:pt idx="199">
                  <c:v>1239456</c:v>
                </c:pt>
                <c:pt idx="200">
                  <c:v>1678348</c:v>
                </c:pt>
                <c:pt idx="201">
                  <c:v>3014206</c:v>
                </c:pt>
                <c:pt idx="202">
                  <c:v>4406840</c:v>
                </c:pt>
                <c:pt idx="203">
                  <c:v>6979253</c:v>
                </c:pt>
                <c:pt idx="204">
                  <c:v>3233760</c:v>
                </c:pt>
                <c:pt idx="205">
                  <c:v>2611102</c:v>
                </c:pt>
                <c:pt idx="206">
                  <c:v>4076068</c:v>
                </c:pt>
                <c:pt idx="207">
                  <c:v>3971987</c:v>
                </c:pt>
                <c:pt idx="208">
                  <c:v>1265493</c:v>
                </c:pt>
                <c:pt idx="209">
                  <c:v>1214217</c:v>
                </c:pt>
                <c:pt idx="210">
                  <c:v>1857685</c:v>
                </c:pt>
                <c:pt idx="211">
                  <c:v>1287234</c:v>
                </c:pt>
                <c:pt idx="212">
                  <c:v>2867519</c:v>
                </c:pt>
                <c:pt idx="213">
                  <c:v>1259015</c:v>
                </c:pt>
                <c:pt idx="214">
                  <c:v>1515772</c:v>
                </c:pt>
                <c:pt idx="215">
                  <c:v>948403</c:v>
                </c:pt>
                <c:pt idx="216">
                  <c:v>1243917</c:v>
                </c:pt>
                <c:pt idx="217">
                  <c:v>1083275</c:v>
                </c:pt>
                <c:pt idx="218">
                  <c:v>680332</c:v>
                </c:pt>
                <c:pt idx="219">
                  <c:v>1120936</c:v>
                </c:pt>
                <c:pt idx="220">
                  <c:v>849545</c:v>
                </c:pt>
                <c:pt idx="221">
                  <c:v>1464862</c:v>
                </c:pt>
                <c:pt idx="222">
                  <c:v>637392</c:v>
                </c:pt>
                <c:pt idx="223">
                  <c:v>873264</c:v>
                </c:pt>
                <c:pt idx="224">
                  <c:v>805874</c:v>
                </c:pt>
                <c:pt idx="225">
                  <c:v>736379</c:v>
                </c:pt>
                <c:pt idx="226">
                  <c:v>1025244</c:v>
                </c:pt>
                <c:pt idx="227">
                  <c:v>678898</c:v>
                </c:pt>
                <c:pt idx="228">
                  <c:v>672652</c:v>
                </c:pt>
                <c:pt idx="229">
                  <c:v>794265</c:v>
                </c:pt>
                <c:pt idx="230">
                  <c:v>1121350</c:v>
                </c:pt>
                <c:pt idx="231">
                  <c:v>1032504</c:v>
                </c:pt>
                <c:pt idx="232">
                  <c:v>749782</c:v>
                </c:pt>
                <c:pt idx="233">
                  <c:v>838182</c:v>
                </c:pt>
                <c:pt idx="234">
                  <c:v>1069035</c:v>
                </c:pt>
                <c:pt idx="235">
                  <c:v>681191</c:v>
                </c:pt>
                <c:pt idx="236">
                  <c:v>1096774</c:v>
                </c:pt>
                <c:pt idx="237">
                  <c:v>1703441</c:v>
                </c:pt>
                <c:pt idx="238">
                  <c:v>963536</c:v>
                </c:pt>
                <c:pt idx="239">
                  <c:v>2001838</c:v>
                </c:pt>
                <c:pt idx="240">
                  <c:v>1088970</c:v>
                </c:pt>
                <c:pt idx="241">
                  <c:v>595522</c:v>
                </c:pt>
                <c:pt idx="242">
                  <c:v>1120002</c:v>
                </c:pt>
                <c:pt idx="243">
                  <c:v>724601</c:v>
                </c:pt>
                <c:pt idx="244">
                  <c:v>923941</c:v>
                </c:pt>
                <c:pt idx="245">
                  <c:v>998324</c:v>
                </c:pt>
                <c:pt idx="246">
                  <c:v>2460016</c:v>
                </c:pt>
                <c:pt idx="247">
                  <c:v>1883969</c:v>
                </c:pt>
                <c:pt idx="248">
                  <c:v>1254237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1-49CA-9DE8-756BE331195A}"/>
            </c:ext>
          </c:extLst>
        </c:ser>
        <c:ser>
          <c:idx val="1"/>
          <c:order val="1"/>
          <c:tx>
            <c:strRef>
              <c:f>Dashboard!$AI$1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Dashboard!$AG$2:$AG$250</c:f>
              <c:numCache>
                <c:formatCode>m/d/yyyy</c:formatCode>
                <c:ptCount val="249"/>
                <c:pt idx="0">
                  <c:v>44328</c:v>
                </c:pt>
                <c:pt idx="1">
                  <c:v>44330</c:v>
                </c:pt>
                <c:pt idx="2">
                  <c:v>44333</c:v>
                </c:pt>
                <c:pt idx="3">
                  <c:v>44334</c:v>
                </c:pt>
                <c:pt idx="4">
                  <c:v>44335</c:v>
                </c:pt>
                <c:pt idx="5">
                  <c:v>44336</c:v>
                </c:pt>
                <c:pt idx="6">
                  <c:v>44337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44354</c:v>
                </c:pt>
                <c:pt idx="18">
                  <c:v>44355</c:v>
                </c:pt>
                <c:pt idx="19">
                  <c:v>44356</c:v>
                </c:pt>
                <c:pt idx="20">
                  <c:v>44357</c:v>
                </c:pt>
                <c:pt idx="21">
                  <c:v>44358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44368</c:v>
                </c:pt>
                <c:pt idx="28">
                  <c:v>44369</c:v>
                </c:pt>
                <c:pt idx="29">
                  <c:v>44370</c:v>
                </c:pt>
                <c:pt idx="30">
                  <c:v>44371</c:v>
                </c:pt>
                <c:pt idx="31">
                  <c:v>44372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44379</c:v>
                </c:pt>
                <c:pt idx="37">
                  <c:v>44382</c:v>
                </c:pt>
                <c:pt idx="38">
                  <c:v>44383</c:v>
                </c:pt>
                <c:pt idx="39">
                  <c:v>44384</c:v>
                </c:pt>
                <c:pt idx="40">
                  <c:v>44385</c:v>
                </c:pt>
                <c:pt idx="41">
                  <c:v>44386</c:v>
                </c:pt>
                <c:pt idx="42">
                  <c:v>44389</c:v>
                </c:pt>
                <c:pt idx="43">
                  <c:v>44390</c:v>
                </c:pt>
                <c:pt idx="44">
                  <c:v>44391</c:v>
                </c:pt>
                <c:pt idx="45">
                  <c:v>44392</c:v>
                </c:pt>
                <c:pt idx="46">
                  <c:v>44393</c:v>
                </c:pt>
                <c:pt idx="47">
                  <c:v>44396</c:v>
                </c:pt>
                <c:pt idx="48">
                  <c:v>44397</c:v>
                </c:pt>
                <c:pt idx="49">
                  <c:v>44399</c:v>
                </c:pt>
                <c:pt idx="50">
                  <c:v>44400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44410</c:v>
                </c:pt>
                <c:pt idx="57">
                  <c:v>44411</c:v>
                </c:pt>
                <c:pt idx="58">
                  <c:v>44412</c:v>
                </c:pt>
                <c:pt idx="59">
                  <c:v>44413</c:v>
                </c:pt>
                <c:pt idx="60">
                  <c:v>44414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44424</c:v>
                </c:pt>
                <c:pt idx="67">
                  <c:v>44425</c:v>
                </c:pt>
                <c:pt idx="68">
                  <c:v>44426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44452</c:v>
                </c:pt>
                <c:pt idx="85">
                  <c:v>44453</c:v>
                </c:pt>
                <c:pt idx="86">
                  <c:v>44454</c:v>
                </c:pt>
                <c:pt idx="87">
                  <c:v>44455</c:v>
                </c:pt>
                <c:pt idx="88">
                  <c:v>44456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44466</c:v>
                </c:pt>
                <c:pt idx="95">
                  <c:v>44467</c:v>
                </c:pt>
                <c:pt idx="96">
                  <c:v>44468</c:v>
                </c:pt>
                <c:pt idx="97">
                  <c:v>44469</c:v>
                </c:pt>
                <c:pt idx="98">
                  <c:v>44470</c:v>
                </c:pt>
                <c:pt idx="99">
                  <c:v>44473</c:v>
                </c:pt>
                <c:pt idx="100">
                  <c:v>44474</c:v>
                </c:pt>
                <c:pt idx="101">
                  <c:v>44475</c:v>
                </c:pt>
                <c:pt idx="102">
                  <c:v>44476</c:v>
                </c:pt>
                <c:pt idx="103">
                  <c:v>44477</c:v>
                </c:pt>
                <c:pt idx="104">
                  <c:v>44480</c:v>
                </c:pt>
                <c:pt idx="105">
                  <c:v>44481</c:v>
                </c:pt>
                <c:pt idx="106">
                  <c:v>44482</c:v>
                </c:pt>
                <c:pt idx="107">
                  <c:v>44483</c:v>
                </c:pt>
                <c:pt idx="108">
                  <c:v>44487</c:v>
                </c:pt>
                <c:pt idx="109">
                  <c:v>44488</c:v>
                </c:pt>
                <c:pt idx="110">
                  <c:v>44489</c:v>
                </c:pt>
                <c:pt idx="111">
                  <c:v>44490</c:v>
                </c:pt>
                <c:pt idx="112">
                  <c:v>44491</c:v>
                </c:pt>
                <c:pt idx="113">
                  <c:v>44494</c:v>
                </c:pt>
                <c:pt idx="114">
                  <c:v>44495</c:v>
                </c:pt>
                <c:pt idx="115">
                  <c:v>44496</c:v>
                </c:pt>
                <c:pt idx="116">
                  <c:v>44497</c:v>
                </c:pt>
                <c:pt idx="117">
                  <c:v>44498</c:v>
                </c:pt>
                <c:pt idx="118">
                  <c:v>44501</c:v>
                </c:pt>
                <c:pt idx="119">
                  <c:v>44502</c:v>
                </c:pt>
                <c:pt idx="120">
                  <c:v>44503</c:v>
                </c:pt>
                <c:pt idx="121">
                  <c:v>44504</c:v>
                </c:pt>
                <c:pt idx="122">
                  <c:v>44508</c:v>
                </c:pt>
                <c:pt idx="123">
                  <c:v>44509</c:v>
                </c:pt>
                <c:pt idx="124">
                  <c:v>44510</c:v>
                </c:pt>
                <c:pt idx="125">
                  <c:v>44511</c:v>
                </c:pt>
                <c:pt idx="126">
                  <c:v>44512</c:v>
                </c:pt>
                <c:pt idx="127">
                  <c:v>44515</c:v>
                </c:pt>
                <c:pt idx="128">
                  <c:v>44516</c:v>
                </c:pt>
                <c:pt idx="129">
                  <c:v>44517</c:v>
                </c:pt>
                <c:pt idx="130">
                  <c:v>44518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44564</c:v>
                </c:pt>
                <c:pt idx="162">
                  <c:v>44565</c:v>
                </c:pt>
                <c:pt idx="163">
                  <c:v>44566</c:v>
                </c:pt>
                <c:pt idx="164">
                  <c:v>44567</c:v>
                </c:pt>
                <c:pt idx="165">
                  <c:v>44568</c:v>
                </c:pt>
                <c:pt idx="166">
                  <c:v>44571</c:v>
                </c:pt>
                <c:pt idx="167">
                  <c:v>44572</c:v>
                </c:pt>
                <c:pt idx="168">
                  <c:v>44573</c:v>
                </c:pt>
                <c:pt idx="169">
                  <c:v>44574</c:v>
                </c:pt>
                <c:pt idx="170">
                  <c:v>44575</c:v>
                </c:pt>
                <c:pt idx="171">
                  <c:v>44578</c:v>
                </c:pt>
                <c:pt idx="172">
                  <c:v>44579</c:v>
                </c:pt>
                <c:pt idx="173">
                  <c:v>44580</c:v>
                </c:pt>
                <c:pt idx="174">
                  <c:v>44581</c:v>
                </c:pt>
                <c:pt idx="175">
                  <c:v>44582</c:v>
                </c:pt>
                <c:pt idx="176">
                  <c:v>44585</c:v>
                </c:pt>
                <c:pt idx="177">
                  <c:v>44586</c:v>
                </c:pt>
                <c:pt idx="178">
                  <c:v>44588</c:v>
                </c:pt>
                <c:pt idx="179">
                  <c:v>44589</c:v>
                </c:pt>
                <c:pt idx="180">
                  <c:v>44592</c:v>
                </c:pt>
                <c:pt idx="181">
                  <c:v>44593</c:v>
                </c:pt>
                <c:pt idx="182">
                  <c:v>44594</c:v>
                </c:pt>
                <c:pt idx="183">
                  <c:v>44595</c:v>
                </c:pt>
                <c:pt idx="184">
                  <c:v>44596</c:v>
                </c:pt>
                <c:pt idx="185">
                  <c:v>44599</c:v>
                </c:pt>
                <c:pt idx="186">
                  <c:v>44600</c:v>
                </c:pt>
                <c:pt idx="187">
                  <c:v>44601</c:v>
                </c:pt>
                <c:pt idx="188">
                  <c:v>44602</c:v>
                </c:pt>
                <c:pt idx="189">
                  <c:v>44603</c:v>
                </c:pt>
                <c:pt idx="190">
                  <c:v>44606</c:v>
                </c:pt>
                <c:pt idx="191">
                  <c:v>44607</c:v>
                </c:pt>
                <c:pt idx="192">
                  <c:v>44608</c:v>
                </c:pt>
                <c:pt idx="193">
                  <c:v>44609</c:v>
                </c:pt>
                <c:pt idx="194">
                  <c:v>44610</c:v>
                </c:pt>
                <c:pt idx="195">
                  <c:v>44613</c:v>
                </c:pt>
                <c:pt idx="196">
                  <c:v>44614</c:v>
                </c:pt>
                <c:pt idx="197">
                  <c:v>44615</c:v>
                </c:pt>
                <c:pt idx="198">
                  <c:v>44616</c:v>
                </c:pt>
                <c:pt idx="199">
                  <c:v>44617</c:v>
                </c:pt>
                <c:pt idx="200">
                  <c:v>44620</c:v>
                </c:pt>
                <c:pt idx="201">
                  <c:v>44622</c:v>
                </c:pt>
                <c:pt idx="202">
                  <c:v>44623</c:v>
                </c:pt>
                <c:pt idx="203">
                  <c:v>44624</c:v>
                </c:pt>
                <c:pt idx="204">
                  <c:v>44627</c:v>
                </c:pt>
                <c:pt idx="205">
                  <c:v>44628</c:v>
                </c:pt>
                <c:pt idx="206">
                  <c:v>44629</c:v>
                </c:pt>
                <c:pt idx="207">
                  <c:v>44630</c:v>
                </c:pt>
                <c:pt idx="208">
                  <c:v>44631</c:v>
                </c:pt>
                <c:pt idx="209">
                  <c:v>44634</c:v>
                </c:pt>
                <c:pt idx="210">
                  <c:v>44635</c:v>
                </c:pt>
                <c:pt idx="211">
                  <c:v>44636</c:v>
                </c:pt>
                <c:pt idx="212">
                  <c:v>44637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44669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44685</c:v>
                </c:pt>
                <c:pt idx="243">
                  <c:v>44686</c:v>
                </c:pt>
                <c:pt idx="244">
                  <c:v>44687</c:v>
                </c:pt>
                <c:pt idx="245">
                  <c:v>44690</c:v>
                </c:pt>
                <c:pt idx="246">
                  <c:v>44691</c:v>
                </c:pt>
                <c:pt idx="247">
                  <c:v>44692</c:v>
                </c:pt>
                <c:pt idx="248">
                  <c:v>44693</c:v>
                </c:pt>
              </c:numCache>
            </c:numRef>
          </c:cat>
          <c:val>
            <c:numRef>
              <c:f>Dashboard!$AI$2:$AI$250</c:f>
              <c:numCache>
                <c:formatCode>General</c:formatCode>
                <c:ptCount val="249"/>
                <c:pt idx="0">
                  <c:v>246319</c:v>
                </c:pt>
                <c:pt idx="1">
                  <c:v>227259</c:v>
                </c:pt>
                <c:pt idx="2">
                  <c:v>449529</c:v>
                </c:pt>
                <c:pt idx="3">
                  <c:v>1022329</c:v>
                </c:pt>
                <c:pt idx="4">
                  <c:v>683428</c:v>
                </c:pt>
                <c:pt idx="5">
                  <c:v>352477</c:v>
                </c:pt>
                <c:pt idx="6">
                  <c:v>375397</c:v>
                </c:pt>
                <c:pt idx="7">
                  <c:v>236828</c:v>
                </c:pt>
                <c:pt idx="8">
                  <c:v>455042</c:v>
                </c:pt>
                <c:pt idx="9">
                  <c:v>284202</c:v>
                </c:pt>
                <c:pt idx="10">
                  <c:v>433634</c:v>
                </c:pt>
                <c:pt idx="11">
                  <c:v>345903</c:v>
                </c:pt>
                <c:pt idx="12">
                  <c:v>318681</c:v>
                </c:pt>
                <c:pt idx="13">
                  <c:v>180498</c:v>
                </c:pt>
                <c:pt idx="14">
                  <c:v>236968</c:v>
                </c:pt>
                <c:pt idx="15">
                  <c:v>820805</c:v>
                </c:pt>
                <c:pt idx="16">
                  <c:v>393038</c:v>
                </c:pt>
                <c:pt idx="17">
                  <c:v>196757</c:v>
                </c:pt>
                <c:pt idx="18">
                  <c:v>171578</c:v>
                </c:pt>
                <c:pt idx="19">
                  <c:v>397348</c:v>
                </c:pt>
                <c:pt idx="20">
                  <c:v>236409</c:v>
                </c:pt>
                <c:pt idx="21">
                  <c:v>158635</c:v>
                </c:pt>
                <c:pt idx="22">
                  <c:v>735981</c:v>
                </c:pt>
                <c:pt idx="23">
                  <c:v>884874</c:v>
                </c:pt>
                <c:pt idx="24">
                  <c:v>441188</c:v>
                </c:pt>
                <c:pt idx="25">
                  <c:v>290181</c:v>
                </c:pt>
                <c:pt idx="26">
                  <c:v>765935</c:v>
                </c:pt>
                <c:pt idx="27">
                  <c:v>164977</c:v>
                </c:pt>
                <c:pt idx="28">
                  <c:v>518266</c:v>
                </c:pt>
                <c:pt idx="29">
                  <c:v>244160</c:v>
                </c:pt>
                <c:pt idx="30">
                  <c:v>157652</c:v>
                </c:pt>
                <c:pt idx="31">
                  <c:v>107596</c:v>
                </c:pt>
                <c:pt idx="32">
                  <c:v>184379</c:v>
                </c:pt>
                <c:pt idx="33">
                  <c:v>310346</c:v>
                </c:pt>
                <c:pt idx="34">
                  <c:v>502700</c:v>
                </c:pt>
                <c:pt idx="35">
                  <c:v>155967</c:v>
                </c:pt>
                <c:pt idx="36">
                  <c:v>262656</c:v>
                </c:pt>
                <c:pt idx="37">
                  <c:v>379870</c:v>
                </c:pt>
                <c:pt idx="38">
                  <c:v>336459</c:v>
                </c:pt>
                <c:pt idx="39">
                  <c:v>276021</c:v>
                </c:pt>
                <c:pt idx="40">
                  <c:v>184898</c:v>
                </c:pt>
                <c:pt idx="41">
                  <c:v>146424</c:v>
                </c:pt>
                <c:pt idx="42">
                  <c:v>639197</c:v>
                </c:pt>
                <c:pt idx="43">
                  <c:v>264068</c:v>
                </c:pt>
                <c:pt idx="44">
                  <c:v>253367</c:v>
                </c:pt>
                <c:pt idx="45">
                  <c:v>188080</c:v>
                </c:pt>
                <c:pt idx="46">
                  <c:v>316985</c:v>
                </c:pt>
                <c:pt idx="47">
                  <c:v>143633</c:v>
                </c:pt>
                <c:pt idx="48">
                  <c:v>553490</c:v>
                </c:pt>
                <c:pt idx="49">
                  <c:v>216224</c:v>
                </c:pt>
                <c:pt idx="50">
                  <c:v>155192</c:v>
                </c:pt>
                <c:pt idx="51">
                  <c:v>319728</c:v>
                </c:pt>
                <c:pt idx="52">
                  <c:v>286345</c:v>
                </c:pt>
                <c:pt idx="53">
                  <c:v>172832</c:v>
                </c:pt>
                <c:pt idx="54">
                  <c:v>131747</c:v>
                </c:pt>
                <c:pt idx="55">
                  <c:v>270545</c:v>
                </c:pt>
                <c:pt idx="56">
                  <c:v>147600</c:v>
                </c:pt>
                <c:pt idx="57">
                  <c:v>224336</c:v>
                </c:pt>
                <c:pt idx="58">
                  <c:v>197380</c:v>
                </c:pt>
                <c:pt idx="59">
                  <c:v>117492</c:v>
                </c:pt>
                <c:pt idx="60">
                  <c:v>128769</c:v>
                </c:pt>
                <c:pt idx="61">
                  <c:v>254763</c:v>
                </c:pt>
                <c:pt idx="62">
                  <c:v>162584</c:v>
                </c:pt>
                <c:pt idx="63">
                  <c:v>167988</c:v>
                </c:pt>
                <c:pt idx="64">
                  <c:v>114737</c:v>
                </c:pt>
                <c:pt idx="65">
                  <c:v>292706</c:v>
                </c:pt>
                <c:pt idx="66">
                  <c:v>180469</c:v>
                </c:pt>
                <c:pt idx="67">
                  <c:v>201361</c:v>
                </c:pt>
                <c:pt idx="68">
                  <c:v>147888</c:v>
                </c:pt>
                <c:pt idx="69">
                  <c:v>232756</c:v>
                </c:pt>
                <c:pt idx="70">
                  <c:v>163347</c:v>
                </c:pt>
                <c:pt idx="71">
                  <c:v>343937</c:v>
                </c:pt>
                <c:pt idx="72">
                  <c:v>332203</c:v>
                </c:pt>
                <c:pt idx="73">
                  <c:v>532719</c:v>
                </c:pt>
                <c:pt idx="74">
                  <c:v>349704</c:v>
                </c:pt>
                <c:pt idx="75">
                  <c:v>267923</c:v>
                </c:pt>
                <c:pt idx="76">
                  <c:v>378858</c:v>
                </c:pt>
                <c:pt idx="77">
                  <c:v>249485</c:v>
                </c:pt>
                <c:pt idx="78">
                  <c:v>206216</c:v>
                </c:pt>
                <c:pt idx="79">
                  <c:v>262989</c:v>
                </c:pt>
                <c:pt idx="80">
                  <c:v>227165</c:v>
                </c:pt>
                <c:pt idx="81">
                  <c:v>357260</c:v>
                </c:pt>
                <c:pt idx="82">
                  <c:v>462531</c:v>
                </c:pt>
                <c:pt idx="83">
                  <c:v>154864</c:v>
                </c:pt>
                <c:pt idx="84">
                  <c:v>145925</c:v>
                </c:pt>
                <c:pt idx="85">
                  <c:v>203689</c:v>
                </c:pt>
                <c:pt idx="86">
                  <c:v>339798</c:v>
                </c:pt>
                <c:pt idx="87">
                  <c:v>486429</c:v>
                </c:pt>
                <c:pt idx="88">
                  <c:v>767511</c:v>
                </c:pt>
                <c:pt idx="89">
                  <c:v>438432</c:v>
                </c:pt>
                <c:pt idx="90">
                  <c:v>437837</c:v>
                </c:pt>
                <c:pt idx="91">
                  <c:v>243996</c:v>
                </c:pt>
                <c:pt idx="92">
                  <c:v>325049</c:v>
                </c:pt>
                <c:pt idx="93">
                  <c:v>198742</c:v>
                </c:pt>
                <c:pt idx="94">
                  <c:v>555192</c:v>
                </c:pt>
                <c:pt idx="95">
                  <c:v>305671</c:v>
                </c:pt>
                <c:pt idx="96">
                  <c:v>377254</c:v>
                </c:pt>
                <c:pt idx="97">
                  <c:v>339960</c:v>
                </c:pt>
                <c:pt idx="98">
                  <c:v>203932</c:v>
                </c:pt>
                <c:pt idx="99">
                  <c:v>906261</c:v>
                </c:pt>
                <c:pt idx="100">
                  <c:v>242566</c:v>
                </c:pt>
                <c:pt idx="101">
                  <c:v>301394</c:v>
                </c:pt>
                <c:pt idx="102">
                  <c:v>570321</c:v>
                </c:pt>
                <c:pt idx="103">
                  <c:v>314758</c:v>
                </c:pt>
                <c:pt idx="104">
                  <c:v>1017160</c:v>
                </c:pt>
                <c:pt idx="105">
                  <c:v>817027</c:v>
                </c:pt>
                <c:pt idx="106">
                  <c:v>2593684</c:v>
                </c:pt>
                <c:pt idx="107">
                  <c:v>1187904</c:v>
                </c:pt>
                <c:pt idx="108">
                  <c:v>4748382</c:v>
                </c:pt>
                <c:pt idx="109">
                  <c:v>1804742</c:v>
                </c:pt>
                <c:pt idx="110">
                  <c:v>1677557</c:v>
                </c:pt>
                <c:pt idx="111">
                  <c:v>1028678</c:v>
                </c:pt>
                <c:pt idx="112">
                  <c:v>739603</c:v>
                </c:pt>
                <c:pt idx="113">
                  <c:v>591416</c:v>
                </c:pt>
                <c:pt idx="114">
                  <c:v>637834</c:v>
                </c:pt>
                <c:pt idx="115">
                  <c:v>762605</c:v>
                </c:pt>
                <c:pt idx="116">
                  <c:v>375073</c:v>
                </c:pt>
                <c:pt idx="117">
                  <c:v>437818</c:v>
                </c:pt>
                <c:pt idx="118">
                  <c:v>392446</c:v>
                </c:pt>
                <c:pt idx="119">
                  <c:v>304774</c:v>
                </c:pt>
                <c:pt idx="120">
                  <c:v>462222</c:v>
                </c:pt>
                <c:pt idx="121">
                  <c:v>136777</c:v>
                </c:pt>
                <c:pt idx="122">
                  <c:v>340161</c:v>
                </c:pt>
                <c:pt idx="123">
                  <c:v>180363</c:v>
                </c:pt>
                <c:pt idx="124">
                  <c:v>1128493</c:v>
                </c:pt>
                <c:pt idx="125">
                  <c:v>735028</c:v>
                </c:pt>
                <c:pt idx="126">
                  <c:v>487061</c:v>
                </c:pt>
                <c:pt idx="127">
                  <c:v>324397</c:v>
                </c:pt>
                <c:pt idx="128">
                  <c:v>538836</c:v>
                </c:pt>
                <c:pt idx="129">
                  <c:v>447914</c:v>
                </c:pt>
                <c:pt idx="130">
                  <c:v>428372</c:v>
                </c:pt>
                <c:pt idx="131">
                  <c:v>650655</c:v>
                </c:pt>
                <c:pt idx="132">
                  <c:v>580934</c:v>
                </c:pt>
                <c:pt idx="133">
                  <c:v>483901</c:v>
                </c:pt>
                <c:pt idx="134">
                  <c:v>364378</c:v>
                </c:pt>
                <c:pt idx="135">
                  <c:v>518551</c:v>
                </c:pt>
                <c:pt idx="136">
                  <c:v>609710</c:v>
                </c:pt>
                <c:pt idx="137">
                  <c:v>790479</c:v>
                </c:pt>
                <c:pt idx="138">
                  <c:v>374830</c:v>
                </c:pt>
                <c:pt idx="139">
                  <c:v>351343</c:v>
                </c:pt>
                <c:pt idx="140">
                  <c:v>287731</c:v>
                </c:pt>
                <c:pt idx="141">
                  <c:v>466595</c:v>
                </c:pt>
                <c:pt idx="142">
                  <c:v>435517</c:v>
                </c:pt>
                <c:pt idx="143">
                  <c:v>763280</c:v>
                </c:pt>
                <c:pt idx="144">
                  <c:v>316687</c:v>
                </c:pt>
                <c:pt idx="145">
                  <c:v>173574</c:v>
                </c:pt>
                <c:pt idx="146">
                  <c:v>283323</c:v>
                </c:pt>
                <c:pt idx="147">
                  <c:v>352396</c:v>
                </c:pt>
                <c:pt idx="148">
                  <c:v>410084</c:v>
                </c:pt>
                <c:pt idx="149">
                  <c:v>243570</c:v>
                </c:pt>
                <c:pt idx="150">
                  <c:v>454824</c:v>
                </c:pt>
                <c:pt idx="151">
                  <c:v>310441</c:v>
                </c:pt>
                <c:pt idx="152">
                  <c:v>312536</c:v>
                </c:pt>
                <c:pt idx="153">
                  <c:v>338380</c:v>
                </c:pt>
                <c:pt idx="154">
                  <c:v>204211</c:v>
                </c:pt>
                <c:pt idx="155">
                  <c:v>122078</c:v>
                </c:pt>
                <c:pt idx="156">
                  <c:v>294366</c:v>
                </c:pt>
                <c:pt idx="157">
                  <c:v>320963</c:v>
                </c:pt>
                <c:pt idx="158">
                  <c:v>176720</c:v>
                </c:pt>
                <c:pt idx="159">
                  <c:v>195753</c:v>
                </c:pt>
                <c:pt idx="160">
                  <c:v>172788</c:v>
                </c:pt>
                <c:pt idx="161">
                  <c:v>534384</c:v>
                </c:pt>
                <c:pt idx="162">
                  <c:v>242287</c:v>
                </c:pt>
                <c:pt idx="163">
                  <c:v>287948</c:v>
                </c:pt>
                <c:pt idx="164">
                  <c:v>361505</c:v>
                </c:pt>
                <c:pt idx="165">
                  <c:v>301517</c:v>
                </c:pt>
                <c:pt idx="166">
                  <c:v>1037618</c:v>
                </c:pt>
                <c:pt idx="167">
                  <c:v>791417</c:v>
                </c:pt>
                <c:pt idx="168">
                  <c:v>2521043</c:v>
                </c:pt>
                <c:pt idx="169">
                  <c:v>1090010</c:v>
                </c:pt>
                <c:pt idx="170">
                  <c:v>896929</c:v>
                </c:pt>
                <c:pt idx="171">
                  <c:v>870335</c:v>
                </c:pt>
                <c:pt idx="172">
                  <c:v>940894</c:v>
                </c:pt>
                <c:pt idx="173">
                  <c:v>579886</c:v>
                </c:pt>
                <c:pt idx="174">
                  <c:v>350124</c:v>
                </c:pt>
                <c:pt idx="175">
                  <c:v>606584</c:v>
                </c:pt>
                <c:pt idx="176">
                  <c:v>1126974</c:v>
                </c:pt>
                <c:pt idx="177">
                  <c:v>810518</c:v>
                </c:pt>
                <c:pt idx="178">
                  <c:v>675652</c:v>
                </c:pt>
                <c:pt idx="179">
                  <c:v>582484</c:v>
                </c:pt>
                <c:pt idx="180">
                  <c:v>478099</c:v>
                </c:pt>
                <c:pt idx="181">
                  <c:v>321735</c:v>
                </c:pt>
                <c:pt idx="182">
                  <c:v>249200</c:v>
                </c:pt>
                <c:pt idx="183">
                  <c:v>337719</c:v>
                </c:pt>
                <c:pt idx="184">
                  <c:v>299981</c:v>
                </c:pt>
                <c:pt idx="185">
                  <c:v>288091</c:v>
                </c:pt>
                <c:pt idx="186">
                  <c:v>456874</c:v>
                </c:pt>
                <c:pt idx="187">
                  <c:v>380364</c:v>
                </c:pt>
                <c:pt idx="188">
                  <c:v>699250</c:v>
                </c:pt>
                <c:pt idx="189">
                  <c:v>336884</c:v>
                </c:pt>
                <c:pt idx="190">
                  <c:v>466101</c:v>
                </c:pt>
                <c:pt idx="191">
                  <c:v>377212</c:v>
                </c:pt>
                <c:pt idx="192">
                  <c:v>313236</c:v>
                </c:pt>
                <c:pt idx="193">
                  <c:v>357259</c:v>
                </c:pt>
                <c:pt idx="194">
                  <c:v>169496</c:v>
                </c:pt>
                <c:pt idx="195">
                  <c:v>480541</c:v>
                </c:pt>
                <c:pt idx="196">
                  <c:v>484781</c:v>
                </c:pt>
                <c:pt idx="197">
                  <c:v>360454</c:v>
                </c:pt>
                <c:pt idx="198">
                  <c:v>552288</c:v>
                </c:pt>
                <c:pt idx="199">
                  <c:v>425226</c:v>
                </c:pt>
                <c:pt idx="200">
                  <c:v>647569</c:v>
                </c:pt>
                <c:pt idx="201">
                  <c:v>479507</c:v>
                </c:pt>
                <c:pt idx="202">
                  <c:v>303425</c:v>
                </c:pt>
                <c:pt idx="203">
                  <c:v>437691</c:v>
                </c:pt>
                <c:pt idx="204">
                  <c:v>694633</c:v>
                </c:pt>
                <c:pt idx="205">
                  <c:v>713004</c:v>
                </c:pt>
                <c:pt idx="206">
                  <c:v>395071</c:v>
                </c:pt>
                <c:pt idx="207">
                  <c:v>439778</c:v>
                </c:pt>
                <c:pt idx="208">
                  <c:v>387534</c:v>
                </c:pt>
                <c:pt idx="209">
                  <c:v>305326</c:v>
                </c:pt>
                <c:pt idx="210">
                  <c:v>560819</c:v>
                </c:pt>
                <c:pt idx="211">
                  <c:v>470355</c:v>
                </c:pt>
                <c:pt idx="212">
                  <c:v>608024</c:v>
                </c:pt>
                <c:pt idx="213">
                  <c:v>370641</c:v>
                </c:pt>
                <c:pt idx="214">
                  <c:v>396898</c:v>
                </c:pt>
                <c:pt idx="215">
                  <c:v>285639</c:v>
                </c:pt>
                <c:pt idx="216">
                  <c:v>374573</c:v>
                </c:pt>
                <c:pt idx="217">
                  <c:v>440558</c:v>
                </c:pt>
                <c:pt idx="218">
                  <c:v>428027</c:v>
                </c:pt>
                <c:pt idx="219">
                  <c:v>397614</c:v>
                </c:pt>
                <c:pt idx="220">
                  <c:v>580732</c:v>
                </c:pt>
                <c:pt idx="221">
                  <c:v>492437</c:v>
                </c:pt>
                <c:pt idx="222">
                  <c:v>416596</c:v>
                </c:pt>
                <c:pt idx="223">
                  <c:v>438581</c:v>
                </c:pt>
                <c:pt idx="224">
                  <c:v>277248</c:v>
                </c:pt>
                <c:pt idx="225">
                  <c:v>218183</c:v>
                </c:pt>
                <c:pt idx="226">
                  <c:v>979784</c:v>
                </c:pt>
                <c:pt idx="227">
                  <c:v>358035</c:v>
                </c:pt>
                <c:pt idx="228">
                  <c:v>202944</c:v>
                </c:pt>
                <c:pt idx="229">
                  <c:v>228548</c:v>
                </c:pt>
                <c:pt idx="230">
                  <c:v>157516</c:v>
                </c:pt>
                <c:pt idx="231">
                  <c:v>193904</c:v>
                </c:pt>
                <c:pt idx="232">
                  <c:v>222195</c:v>
                </c:pt>
                <c:pt idx="233">
                  <c:v>222817</c:v>
                </c:pt>
                <c:pt idx="234">
                  <c:v>209196</c:v>
                </c:pt>
                <c:pt idx="235">
                  <c:v>210640</c:v>
                </c:pt>
                <c:pt idx="236">
                  <c:v>204726</c:v>
                </c:pt>
                <c:pt idx="237">
                  <c:v>198101</c:v>
                </c:pt>
                <c:pt idx="238">
                  <c:v>169916</c:v>
                </c:pt>
                <c:pt idx="239">
                  <c:v>247751</c:v>
                </c:pt>
                <c:pt idx="240">
                  <c:v>238651</c:v>
                </c:pt>
                <c:pt idx="241">
                  <c:v>265831</c:v>
                </c:pt>
                <c:pt idx="242">
                  <c:v>270400</c:v>
                </c:pt>
                <c:pt idx="243">
                  <c:v>457770</c:v>
                </c:pt>
                <c:pt idx="244">
                  <c:v>858787</c:v>
                </c:pt>
                <c:pt idx="245">
                  <c:v>732787</c:v>
                </c:pt>
                <c:pt idx="246">
                  <c:v>696666</c:v>
                </c:pt>
                <c:pt idx="247">
                  <c:v>689554</c:v>
                </c:pt>
                <c:pt idx="248">
                  <c:v>725504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1-49CA-9DE8-756BE331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82928"/>
        <c:axId val="97281264"/>
      </c:lineChart>
      <c:dateAx>
        <c:axId val="9728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1264"/>
        <c:crosses val="autoZero"/>
        <c:auto val="1"/>
        <c:lblOffset val="100"/>
        <c:baseTimeUnit val="days"/>
      </c:dateAx>
      <c:valAx>
        <c:axId val="972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PAINTS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Dashboard!$AH$1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Dashboard!$AG$2:$AG$250</c:f>
              <c:numCache>
                <c:formatCode>m/d/yyyy</c:formatCode>
                <c:ptCount val="249"/>
                <c:pt idx="0">
                  <c:v>44328</c:v>
                </c:pt>
                <c:pt idx="1">
                  <c:v>44330</c:v>
                </c:pt>
                <c:pt idx="2">
                  <c:v>44333</c:v>
                </c:pt>
                <c:pt idx="3">
                  <c:v>44334</c:v>
                </c:pt>
                <c:pt idx="4">
                  <c:v>44335</c:v>
                </c:pt>
                <c:pt idx="5">
                  <c:v>44336</c:v>
                </c:pt>
                <c:pt idx="6">
                  <c:v>44337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44354</c:v>
                </c:pt>
                <c:pt idx="18">
                  <c:v>44355</c:v>
                </c:pt>
                <c:pt idx="19">
                  <c:v>44356</c:v>
                </c:pt>
                <c:pt idx="20">
                  <c:v>44357</c:v>
                </c:pt>
                <c:pt idx="21">
                  <c:v>44358</c:v>
                </c:pt>
                <c:pt idx="22">
                  <c:v>44361</c:v>
                </c:pt>
                <c:pt idx="23">
                  <c:v>44362</c:v>
                </c:pt>
                <c:pt idx="24">
                  <c:v>44363</c:v>
                </c:pt>
                <c:pt idx="25">
                  <c:v>44364</c:v>
                </c:pt>
                <c:pt idx="26">
                  <c:v>44365</c:v>
                </c:pt>
                <c:pt idx="27">
                  <c:v>44368</c:v>
                </c:pt>
                <c:pt idx="28">
                  <c:v>44369</c:v>
                </c:pt>
                <c:pt idx="29">
                  <c:v>44370</c:v>
                </c:pt>
                <c:pt idx="30">
                  <c:v>44371</c:v>
                </c:pt>
                <c:pt idx="31">
                  <c:v>44372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44379</c:v>
                </c:pt>
                <c:pt idx="37">
                  <c:v>44382</c:v>
                </c:pt>
                <c:pt idx="38">
                  <c:v>44383</c:v>
                </c:pt>
                <c:pt idx="39">
                  <c:v>44384</c:v>
                </c:pt>
                <c:pt idx="40">
                  <c:v>44385</c:v>
                </c:pt>
                <c:pt idx="41">
                  <c:v>44386</c:v>
                </c:pt>
                <c:pt idx="42">
                  <c:v>44389</c:v>
                </c:pt>
                <c:pt idx="43">
                  <c:v>44390</c:v>
                </c:pt>
                <c:pt idx="44">
                  <c:v>44391</c:v>
                </c:pt>
                <c:pt idx="45">
                  <c:v>44392</c:v>
                </c:pt>
                <c:pt idx="46">
                  <c:v>44393</c:v>
                </c:pt>
                <c:pt idx="47">
                  <c:v>44396</c:v>
                </c:pt>
                <c:pt idx="48">
                  <c:v>44397</c:v>
                </c:pt>
                <c:pt idx="49">
                  <c:v>44399</c:v>
                </c:pt>
                <c:pt idx="50">
                  <c:v>44400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44410</c:v>
                </c:pt>
                <c:pt idx="57">
                  <c:v>44411</c:v>
                </c:pt>
                <c:pt idx="58">
                  <c:v>44412</c:v>
                </c:pt>
                <c:pt idx="59">
                  <c:v>44413</c:v>
                </c:pt>
                <c:pt idx="60">
                  <c:v>44414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44424</c:v>
                </c:pt>
                <c:pt idx="67">
                  <c:v>44425</c:v>
                </c:pt>
                <c:pt idx="68">
                  <c:v>44426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44452</c:v>
                </c:pt>
                <c:pt idx="85">
                  <c:v>44453</c:v>
                </c:pt>
                <c:pt idx="86">
                  <c:v>44454</c:v>
                </c:pt>
                <c:pt idx="87">
                  <c:v>44455</c:v>
                </c:pt>
                <c:pt idx="88">
                  <c:v>44456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44466</c:v>
                </c:pt>
                <c:pt idx="95">
                  <c:v>44467</c:v>
                </c:pt>
                <c:pt idx="96">
                  <c:v>44468</c:v>
                </c:pt>
                <c:pt idx="97">
                  <c:v>44469</c:v>
                </c:pt>
                <c:pt idx="98">
                  <c:v>44470</c:v>
                </c:pt>
                <c:pt idx="99">
                  <c:v>44473</c:v>
                </c:pt>
                <c:pt idx="100">
                  <c:v>44474</c:v>
                </c:pt>
                <c:pt idx="101">
                  <c:v>44475</c:v>
                </c:pt>
                <c:pt idx="102">
                  <c:v>44476</c:v>
                </c:pt>
                <c:pt idx="103">
                  <c:v>44477</c:v>
                </c:pt>
                <c:pt idx="104">
                  <c:v>44480</c:v>
                </c:pt>
                <c:pt idx="105">
                  <c:v>44481</c:v>
                </c:pt>
                <c:pt idx="106">
                  <c:v>44482</c:v>
                </c:pt>
                <c:pt idx="107">
                  <c:v>44483</c:v>
                </c:pt>
                <c:pt idx="108">
                  <c:v>44487</c:v>
                </c:pt>
                <c:pt idx="109">
                  <c:v>44488</c:v>
                </c:pt>
                <c:pt idx="110">
                  <c:v>44489</c:v>
                </c:pt>
                <c:pt idx="111">
                  <c:v>44490</c:v>
                </c:pt>
                <c:pt idx="112">
                  <c:v>44491</c:v>
                </c:pt>
                <c:pt idx="113">
                  <c:v>44494</c:v>
                </c:pt>
                <c:pt idx="114">
                  <c:v>44495</c:v>
                </c:pt>
                <c:pt idx="115">
                  <c:v>44496</c:v>
                </c:pt>
                <c:pt idx="116">
                  <c:v>44497</c:v>
                </c:pt>
                <c:pt idx="117">
                  <c:v>44498</c:v>
                </c:pt>
                <c:pt idx="118">
                  <c:v>44501</c:v>
                </c:pt>
                <c:pt idx="119">
                  <c:v>44502</c:v>
                </c:pt>
                <c:pt idx="120">
                  <c:v>44503</c:v>
                </c:pt>
                <c:pt idx="121">
                  <c:v>44504</c:v>
                </c:pt>
                <c:pt idx="122">
                  <c:v>44508</c:v>
                </c:pt>
                <c:pt idx="123">
                  <c:v>44509</c:v>
                </c:pt>
                <c:pt idx="124">
                  <c:v>44510</c:v>
                </c:pt>
                <c:pt idx="125">
                  <c:v>44511</c:v>
                </c:pt>
                <c:pt idx="126">
                  <c:v>44512</c:v>
                </c:pt>
                <c:pt idx="127">
                  <c:v>44515</c:v>
                </c:pt>
                <c:pt idx="128">
                  <c:v>44516</c:v>
                </c:pt>
                <c:pt idx="129">
                  <c:v>44517</c:v>
                </c:pt>
                <c:pt idx="130">
                  <c:v>44518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44557</c:v>
                </c:pt>
                <c:pt idx="157">
                  <c:v>44558</c:v>
                </c:pt>
                <c:pt idx="158">
                  <c:v>44559</c:v>
                </c:pt>
                <c:pt idx="159">
                  <c:v>44560</c:v>
                </c:pt>
                <c:pt idx="160">
                  <c:v>44561</c:v>
                </c:pt>
                <c:pt idx="161">
                  <c:v>44564</c:v>
                </c:pt>
                <c:pt idx="162">
                  <c:v>44565</c:v>
                </c:pt>
                <c:pt idx="163">
                  <c:v>44566</c:v>
                </c:pt>
                <c:pt idx="164">
                  <c:v>44567</c:v>
                </c:pt>
                <c:pt idx="165">
                  <c:v>44568</c:v>
                </c:pt>
                <c:pt idx="166">
                  <c:v>44571</c:v>
                </c:pt>
                <c:pt idx="167">
                  <c:v>44572</c:v>
                </c:pt>
                <c:pt idx="168">
                  <c:v>44573</c:v>
                </c:pt>
                <c:pt idx="169">
                  <c:v>44574</c:v>
                </c:pt>
                <c:pt idx="170">
                  <c:v>44575</c:v>
                </c:pt>
                <c:pt idx="171">
                  <c:v>44578</c:v>
                </c:pt>
                <c:pt idx="172">
                  <c:v>44579</c:v>
                </c:pt>
                <c:pt idx="173">
                  <c:v>44580</c:v>
                </c:pt>
                <c:pt idx="174">
                  <c:v>44581</c:v>
                </c:pt>
                <c:pt idx="175">
                  <c:v>44582</c:v>
                </c:pt>
                <c:pt idx="176">
                  <c:v>44585</c:v>
                </c:pt>
                <c:pt idx="177">
                  <c:v>44586</c:v>
                </c:pt>
                <c:pt idx="178">
                  <c:v>44588</c:v>
                </c:pt>
                <c:pt idx="179">
                  <c:v>44589</c:v>
                </c:pt>
                <c:pt idx="180">
                  <c:v>44592</c:v>
                </c:pt>
                <c:pt idx="181">
                  <c:v>44593</c:v>
                </c:pt>
                <c:pt idx="182">
                  <c:v>44594</c:v>
                </c:pt>
                <c:pt idx="183">
                  <c:v>44595</c:v>
                </c:pt>
                <c:pt idx="184">
                  <c:v>44596</c:v>
                </c:pt>
                <c:pt idx="185">
                  <c:v>44599</c:v>
                </c:pt>
                <c:pt idx="186">
                  <c:v>44600</c:v>
                </c:pt>
                <c:pt idx="187">
                  <c:v>44601</c:v>
                </c:pt>
                <c:pt idx="188">
                  <c:v>44602</c:v>
                </c:pt>
                <c:pt idx="189">
                  <c:v>44603</c:v>
                </c:pt>
                <c:pt idx="190">
                  <c:v>44606</c:v>
                </c:pt>
                <c:pt idx="191">
                  <c:v>44607</c:v>
                </c:pt>
                <c:pt idx="192">
                  <c:v>44608</c:v>
                </c:pt>
                <c:pt idx="193">
                  <c:v>44609</c:v>
                </c:pt>
                <c:pt idx="194">
                  <c:v>44610</c:v>
                </c:pt>
                <c:pt idx="195">
                  <c:v>44613</c:v>
                </c:pt>
                <c:pt idx="196">
                  <c:v>44614</c:v>
                </c:pt>
                <c:pt idx="197">
                  <c:v>44615</c:v>
                </c:pt>
                <c:pt idx="198">
                  <c:v>44616</c:v>
                </c:pt>
                <c:pt idx="199">
                  <c:v>44617</c:v>
                </c:pt>
                <c:pt idx="200">
                  <c:v>44620</c:v>
                </c:pt>
                <c:pt idx="201">
                  <c:v>44622</c:v>
                </c:pt>
                <c:pt idx="202">
                  <c:v>44623</c:v>
                </c:pt>
                <c:pt idx="203">
                  <c:v>44624</c:v>
                </c:pt>
                <c:pt idx="204">
                  <c:v>44627</c:v>
                </c:pt>
                <c:pt idx="205">
                  <c:v>44628</c:v>
                </c:pt>
                <c:pt idx="206">
                  <c:v>44629</c:v>
                </c:pt>
                <c:pt idx="207">
                  <c:v>44630</c:v>
                </c:pt>
                <c:pt idx="208">
                  <c:v>44631</c:v>
                </c:pt>
                <c:pt idx="209">
                  <c:v>44634</c:v>
                </c:pt>
                <c:pt idx="210">
                  <c:v>44635</c:v>
                </c:pt>
                <c:pt idx="211">
                  <c:v>44636</c:v>
                </c:pt>
                <c:pt idx="212">
                  <c:v>44637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44669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44685</c:v>
                </c:pt>
                <c:pt idx="243">
                  <c:v>44686</c:v>
                </c:pt>
                <c:pt idx="244">
                  <c:v>44687</c:v>
                </c:pt>
                <c:pt idx="245">
                  <c:v>44690</c:v>
                </c:pt>
                <c:pt idx="246">
                  <c:v>44691</c:v>
                </c:pt>
                <c:pt idx="247">
                  <c:v>44692</c:v>
                </c:pt>
                <c:pt idx="248">
                  <c:v>44693</c:v>
                </c:pt>
              </c:numCache>
            </c:numRef>
          </c:cat>
          <c:val>
            <c:numRef>
              <c:f>Dashboard!$AH$2:$AH$250</c:f>
              <c:numCache>
                <c:formatCode>General</c:formatCode>
                <c:ptCount val="249"/>
                <c:pt idx="0">
                  <c:v>2085630</c:v>
                </c:pt>
                <c:pt idx="1">
                  <c:v>10543708</c:v>
                </c:pt>
                <c:pt idx="2">
                  <c:v>2134352</c:v>
                </c:pt>
                <c:pt idx="3">
                  <c:v>1328605</c:v>
                </c:pt>
                <c:pt idx="4">
                  <c:v>1219067</c:v>
                </c:pt>
                <c:pt idx="5">
                  <c:v>1211975</c:v>
                </c:pt>
                <c:pt idx="6">
                  <c:v>1328308</c:v>
                </c:pt>
                <c:pt idx="7">
                  <c:v>813091</c:v>
                </c:pt>
                <c:pt idx="8">
                  <c:v>2730112</c:v>
                </c:pt>
                <c:pt idx="9">
                  <c:v>1250531</c:v>
                </c:pt>
                <c:pt idx="10">
                  <c:v>2415085</c:v>
                </c:pt>
                <c:pt idx="11">
                  <c:v>711383</c:v>
                </c:pt>
                <c:pt idx="12">
                  <c:v>2093635</c:v>
                </c:pt>
                <c:pt idx="13">
                  <c:v>1194073</c:v>
                </c:pt>
                <c:pt idx="14">
                  <c:v>2067842</c:v>
                </c:pt>
                <c:pt idx="15">
                  <c:v>1404434</c:v>
                </c:pt>
                <c:pt idx="16">
                  <c:v>1509084</c:v>
                </c:pt>
                <c:pt idx="17">
                  <c:v>802415</c:v>
                </c:pt>
                <c:pt idx="18">
                  <c:v>762931</c:v>
                </c:pt>
                <c:pt idx="19">
                  <c:v>1340352</c:v>
                </c:pt>
                <c:pt idx="20">
                  <c:v>1344559</c:v>
                </c:pt>
                <c:pt idx="21">
                  <c:v>878445</c:v>
                </c:pt>
                <c:pt idx="22">
                  <c:v>746823</c:v>
                </c:pt>
                <c:pt idx="23">
                  <c:v>2262031</c:v>
                </c:pt>
                <c:pt idx="24">
                  <c:v>859505</c:v>
                </c:pt>
                <c:pt idx="25">
                  <c:v>1533864</c:v>
                </c:pt>
                <c:pt idx="26">
                  <c:v>2293860</c:v>
                </c:pt>
                <c:pt idx="27">
                  <c:v>720491</c:v>
                </c:pt>
                <c:pt idx="28">
                  <c:v>1199238</c:v>
                </c:pt>
                <c:pt idx="29">
                  <c:v>1009007</c:v>
                </c:pt>
                <c:pt idx="30">
                  <c:v>985596</c:v>
                </c:pt>
                <c:pt idx="31">
                  <c:v>786964</c:v>
                </c:pt>
                <c:pt idx="32">
                  <c:v>891695</c:v>
                </c:pt>
                <c:pt idx="33">
                  <c:v>1242734</c:v>
                </c:pt>
                <c:pt idx="34">
                  <c:v>924522</c:v>
                </c:pt>
                <c:pt idx="35">
                  <c:v>848235</c:v>
                </c:pt>
                <c:pt idx="36">
                  <c:v>805542</c:v>
                </c:pt>
                <c:pt idx="37">
                  <c:v>863343</c:v>
                </c:pt>
                <c:pt idx="38">
                  <c:v>762630</c:v>
                </c:pt>
                <c:pt idx="39">
                  <c:v>1234865</c:v>
                </c:pt>
                <c:pt idx="40">
                  <c:v>907391</c:v>
                </c:pt>
                <c:pt idx="41">
                  <c:v>547082</c:v>
                </c:pt>
                <c:pt idx="42">
                  <c:v>765566</c:v>
                </c:pt>
                <c:pt idx="43">
                  <c:v>703484</c:v>
                </c:pt>
                <c:pt idx="44">
                  <c:v>470744</c:v>
                </c:pt>
                <c:pt idx="45">
                  <c:v>635535</c:v>
                </c:pt>
                <c:pt idx="46">
                  <c:v>1062548</c:v>
                </c:pt>
                <c:pt idx="47">
                  <c:v>837836</c:v>
                </c:pt>
                <c:pt idx="48">
                  <c:v>6755922</c:v>
                </c:pt>
                <c:pt idx="49">
                  <c:v>1982572</c:v>
                </c:pt>
                <c:pt idx="50">
                  <c:v>815329</c:v>
                </c:pt>
                <c:pt idx="51">
                  <c:v>1136884</c:v>
                </c:pt>
                <c:pt idx="52">
                  <c:v>904289</c:v>
                </c:pt>
                <c:pt idx="53">
                  <c:v>996594</c:v>
                </c:pt>
                <c:pt idx="54">
                  <c:v>762683</c:v>
                </c:pt>
                <c:pt idx="55">
                  <c:v>1067423</c:v>
                </c:pt>
                <c:pt idx="56">
                  <c:v>832285</c:v>
                </c:pt>
                <c:pt idx="57">
                  <c:v>2433031</c:v>
                </c:pt>
                <c:pt idx="58">
                  <c:v>659295</c:v>
                </c:pt>
                <c:pt idx="59">
                  <c:v>693694</c:v>
                </c:pt>
                <c:pt idx="60">
                  <c:v>744159</c:v>
                </c:pt>
                <c:pt idx="61">
                  <c:v>825462</c:v>
                </c:pt>
                <c:pt idx="62">
                  <c:v>724335</c:v>
                </c:pt>
                <c:pt idx="63">
                  <c:v>987941</c:v>
                </c:pt>
                <c:pt idx="64">
                  <c:v>438552</c:v>
                </c:pt>
                <c:pt idx="65">
                  <c:v>572250</c:v>
                </c:pt>
                <c:pt idx="66">
                  <c:v>461742</c:v>
                </c:pt>
                <c:pt idx="67">
                  <c:v>2036757</c:v>
                </c:pt>
                <c:pt idx="68">
                  <c:v>1375320</c:v>
                </c:pt>
                <c:pt idx="69">
                  <c:v>3931334</c:v>
                </c:pt>
                <c:pt idx="70">
                  <c:v>1578949</c:v>
                </c:pt>
                <c:pt idx="71">
                  <c:v>763704</c:v>
                </c:pt>
                <c:pt idx="72">
                  <c:v>797870</c:v>
                </c:pt>
                <c:pt idx="73">
                  <c:v>1319516</c:v>
                </c:pt>
                <c:pt idx="74">
                  <c:v>634375</c:v>
                </c:pt>
                <c:pt idx="75">
                  <c:v>1051747</c:v>
                </c:pt>
                <c:pt idx="76">
                  <c:v>2283290</c:v>
                </c:pt>
                <c:pt idx="77">
                  <c:v>2423168</c:v>
                </c:pt>
                <c:pt idx="78">
                  <c:v>847517</c:v>
                </c:pt>
                <c:pt idx="79">
                  <c:v>832039</c:v>
                </c:pt>
                <c:pt idx="80">
                  <c:v>664394</c:v>
                </c:pt>
                <c:pt idx="81">
                  <c:v>1285818</c:v>
                </c:pt>
                <c:pt idx="82">
                  <c:v>702598</c:v>
                </c:pt>
                <c:pt idx="83">
                  <c:v>591745</c:v>
                </c:pt>
                <c:pt idx="84">
                  <c:v>610920</c:v>
                </c:pt>
                <c:pt idx="85">
                  <c:v>569412</c:v>
                </c:pt>
                <c:pt idx="86">
                  <c:v>587855</c:v>
                </c:pt>
                <c:pt idx="87">
                  <c:v>516746</c:v>
                </c:pt>
                <c:pt idx="88">
                  <c:v>1545695</c:v>
                </c:pt>
                <c:pt idx="89">
                  <c:v>689288</c:v>
                </c:pt>
                <c:pt idx="90">
                  <c:v>922057</c:v>
                </c:pt>
                <c:pt idx="91">
                  <c:v>825945</c:v>
                </c:pt>
                <c:pt idx="92">
                  <c:v>694716</c:v>
                </c:pt>
                <c:pt idx="93">
                  <c:v>2775975</c:v>
                </c:pt>
                <c:pt idx="94">
                  <c:v>902449</c:v>
                </c:pt>
                <c:pt idx="95">
                  <c:v>961271</c:v>
                </c:pt>
                <c:pt idx="96">
                  <c:v>973387</c:v>
                </c:pt>
                <c:pt idx="97">
                  <c:v>2077896</c:v>
                </c:pt>
                <c:pt idx="98">
                  <c:v>1512332</c:v>
                </c:pt>
                <c:pt idx="99">
                  <c:v>921241</c:v>
                </c:pt>
                <c:pt idx="100">
                  <c:v>909337</c:v>
                </c:pt>
                <c:pt idx="101">
                  <c:v>786378</c:v>
                </c:pt>
                <c:pt idx="102">
                  <c:v>1177283</c:v>
                </c:pt>
                <c:pt idx="103">
                  <c:v>882436</c:v>
                </c:pt>
                <c:pt idx="104">
                  <c:v>460197</c:v>
                </c:pt>
                <c:pt idx="105">
                  <c:v>564524</c:v>
                </c:pt>
                <c:pt idx="106">
                  <c:v>770144</c:v>
                </c:pt>
                <c:pt idx="107">
                  <c:v>648597</c:v>
                </c:pt>
                <c:pt idx="108">
                  <c:v>1576121</c:v>
                </c:pt>
                <c:pt idx="109">
                  <c:v>1042069</c:v>
                </c:pt>
                <c:pt idx="110">
                  <c:v>1205540</c:v>
                </c:pt>
                <c:pt idx="111">
                  <c:v>5103543</c:v>
                </c:pt>
                <c:pt idx="112">
                  <c:v>2855592</c:v>
                </c:pt>
                <c:pt idx="113">
                  <c:v>2161537</c:v>
                </c:pt>
                <c:pt idx="114">
                  <c:v>1988263</c:v>
                </c:pt>
                <c:pt idx="115">
                  <c:v>4609951</c:v>
                </c:pt>
                <c:pt idx="116">
                  <c:v>1791065</c:v>
                </c:pt>
                <c:pt idx="117">
                  <c:v>1118903</c:v>
                </c:pt>
                <c:pt idx="118">
                  <c:v>750393</c:v>
                </c:pt>
                <c:pt idx="119">
                  <c:v>881916</c:v>
                </c:pt>
                <c:pt idx="120">
                  <c:v>879227</c:v>
                </c:pt>
                <c:pt idx="121">
                  <c:v>263595</c:v>
                </c:pt>
                <c:pt idx="122">
                  <c:v>787824</c:v>
                </c:pt>
                <c:pt idx="123">
                  <c:v>668840</c:v>
                </c:pt>
                <c:pt idx="124">
                  <c:v>872975</c:v>
                </c:pt>
                <c:pt idx="125">
                  <c:v>958143</c:v>
                </c:pt>
                <c:pt idx="126">
                  <c:v>682344</c:v>
                </c:pt>
                <c:pt idx="127">
                  <c:v>696377</c:v>
                </c:pt>
                <c:pt idx="128">
                  <c:v>1400107</c:v>
                </c:pt>
                <c:pt idx="129">
                  <c:v>1616452</c:v>
                </c:pt>
                <c:pt idx="130">
                  <c:v>1609821</c:v>
                </c:pt>
                <c:pt idx="131">
                  <c:v>2146970</c:v>
                </c:pt>
                <c:pt idx="132">
                  <c:v>1482618</c:v>
                </c:pt>
                <c:pt idx="133">
                  <c:v>1056213</c:v>
                </c:pt>
                <c:pt idx="134">
                  <c:v>728825</c:v>
                </c:pt>
                <c:pt idx="135">
                  <c:v>1029110</c:v>
                </c:pt>
                <c:pt idx="136">
                  <c:v>876651</c:v>
                </c:pt>
                <c:pt idx="137">
                  <c:v>2340489</c:v>
                </c:pt>
                <c:pt idx="138">
                  <c:v>1741820</c:v>
                </c:pt>
                <c:pt idx="139">
                  <c:v>939320</c:v>
                </c:pt>
                <c:pt idx="140">
                  <c:v>1216263</c:v>
                </c:pt>
                <c:pt idx="141">
                  <c:v>1107363</c:v>
                </c:pt>
                <c:pt idx="142">
                  <c:v>2056459</c:v>
                </c:pt>
                <c:pt idx="143">
                  <c:v>1171484</c:v>
                </c:pt>
                <c:pt idx="144">
                  <c:v>1287243</c:v>
                </c:pt>
                <c:pt idx="145">
                  <c:v>2554394</c:v>
                </c:pt>
                <c:pt idx="146">
                  <c:v>1265832</c:v>
                </c:pt>
                <c:pt idx="147">
                  <c:v>863179</c:v>
                </c:pt>
                <c:pt idx="148">
                  <c:v>811946</c:v>
                </c:pt>
                <c:pt idx="149">
                  <c:v>502930</c:v>
                </c:pt>
                <c:pt idx="150">
                  <c:v>1019403</c:v>
                </c:pt>
                <c:pt idx="151">
                  <c:v>948872</c:v>
                </c:pt>
                <c:pt idx="152">
                  <c:v>712026</c:v>
                </c:pt>
                <c:pt idx="153">
                  <c:v>619865</c:v>
                </c:pt>
                <c:pt idx="154">
                  <c:v>1051596</c:v>
                </c:pt>
                <c:pt idx="155">
                  <c:v>651404</c:v>
                </c:pt>
                <c:pt idx="156">
                  <c:v>640701</c:v>
                </c:pt>
                <c:pt idx="157">
                  <c:v>1211648</c:v>
                </c:pt>
                <c:pt idx="158">
                  <c:v>598421</c:v>
                </c:pt>
                <c:pt idx="159">
                  <c:v>691223</c:v>
                </c:pt>
                <c:pt idx="160">
                  <c:v>570671</c:v>
                </c:pt>
                <c:pt idx="161">
                  <c:v>696276</c:v>
                </c:pt>
                <c:pt idx="162">
                  <c:v>790886</c:v>
                </c:pt>
                <c:pt idx="163">
                  <c:v>1024506</c:v>
                </c:pt>
                <c:pt idx="164">
                  <c:v>1312743</c:v>
                </c:pt>
                <c:pt idx="165">
                  <c:v>964364</c:v>
                </c:pt>
                <c:pt idx="166">
                  <c:v>657511</c:v>
                </c:pt>
                <c:pt idx="167">
                  <c:v>734344</c:v>
                </c:pt>
                <c:pt idx="168">
                  <c:v>594543</c:v>
                </c:pt>
                <c:pt idx="169">
                  <c:v>1153984</c:v>
                </c:pt>
                <c:pt idx="170">
                  <c:v>1558978</c:v>
                </c:pt>
                <c:pt idx="171">
                  <c:v>1103159</c:v>
                </c:pt>
                <c:pt idx="172">
                  <c:v>558543</c:v>
                </c:pt>
                <c:pt idx="173">
                  <c:v>1495218</c:v>
                </c:pt>
                <c:pt idx="174">
                  <c:v>3075678</c:v>
                </c:pt>
                <c:pt idx="175">
                  <c:v>1441694</c:v>
                </c:pt>
                <c:pt idx="176">
                  <c:v>1575665</c:v>
                </c:pt>
                <c:pt idx="177">
                  <c:v>2699779</c:v>
                </c:pt>
                <c:pt idx="178">
                  <c:v>1834684</c:v>
                </c:pt>
                <c:pt idx="179">
                  <c:v>892060</c:v>
                </c:pt>
                <c:pt idx="180">
                  <c:v>944530</c:v>
                </c:pt>
                <c:pt idx="181">
                  <c:v>1008915</c:v>
                </c:pt>
                <c:pt idx="182">
                  <c:v>667265</c:v>
                </c:pt>
                <c:pt idx="183">
                  <c:v>899753</c:v>
                </c:pt>
                <c:pt idx="184">
                  <c:v>705765</c:v>
                </c:pt>
                <c:pt idx="185">
                  <c:v>860393</c:v>
                </c:pt>
                <c:pt idx="186">
                  <c:v>799206</c:v>
                </c:pt>
                <c:pt idx="187">
                  <c:v>472725</c:v>
                </c:pt>
                <c:pt idx="188">
                  <c:v>728666</c:v>
                </c:pt>
                <c:pt idx="189">
                  <c:v>587840</c:v>
                </c:pt>
                <c:pt idx="190">
                  <c:v>681236</c:v>
                </c:pt>
                <c:pt idx="191">
                  <c:v>676844</c:v>
                </c:pt>
                <c:pt idx="192">
                  <c:v>624320</c:v>
                </c:pt>
                <c:pt idx="193">
                  <c:v>636735</c:v>
                </c:pt>
                <c:pt idx="194">
                  <c:v>423801</c:v>
                </c:pt>
                <c:pt idx="195">
                  <c:v>547472</c:v>
                </c:pt>
                <c:pt idx="196">
                  <c:v>1147209</c:v>
                </c:pt>
                <c:pt idx="197">
                  <c:v>935896</c:v>
                </c:pt>
                <c:pt idx="198">
                  <c:v>1823450</c:v>
                </c:pt>
                <c:pt idx="199">
                  <c:v>1239456</c:v>
                </c:pt>
                <c:pt idx="200">
                  <c:v>1678348</c:v>
                </c:pt>
                <c:pt idx="201">
                  <c:v>3014206</c:v>
                </c:pt>
                <c:pt idx="202">
                  <c:v>4406840</c:v>
                </c:pt>
                <c:pt idx="203">
                  <c:v>6979253</c:v>
                </c:pt>
                <c:pt idx="204">
                  <c:v>3233760</c:v>
                </c:pt>
                <c:pt idx="205">
                  <c:v>2611102</c:v>
                </c:pt>
                <c:pt idx="206">
                  <c:v>4076068</c:v>
                </c:pt>
                <c:pt idx="207">
                  <c:v>3971987</c:v>
                </c:pt>
                <c:pt idx="208">
                  <c:v>1265493</c:v>
                </c:pt>
                <c:pt idx="209">
                  <c:v>1214217</c:v>
                </c:pt>
                <c:pt idx="210">
                  <c:v>1857685</c:v>
                </c:pt>
                <c:pt idx="211">
                  <c:v>1287234</c:v>
                </c:pt>
                <c:pt idx="212">
                  <c:v>2867519</c:v>
                </c:pt>
                <c:pt idx="213">
                  <c:v>1259015</c:v>
                </c:pt>
                <c:pt idx="214">
                  <c:v>1515772</c:v>
                </c:pt>
                <c:pt idx="215">
                  <c:v>948403</c:v>
                </c:pt>
                <c:pt idx="216">
                  <c:v>1243917</c:v>
                </c:pt>
                <c:pt idx="217">
                  <c:v>1083275</c:v>
                </c:pt>
                <c:pt idx="218">
                  <c:v>680332</c:v>
                </c:pt>
                <c:pt idx="219">
                  <c:v>1120936</c:v>
                </c:pt>
                <c:pt idx="220">
                  <c:v>849545</c:v>
                </c:pt>
                <c:pt idx="221">
                  <c:v>1464862</c:v>
                </c:pt>
                <c:pt idx="222">
                  <c:v>637392</c:v>
                </c:pt>
                <c:pt idx="223">
                  <c:v>873264</c:v>
                </c:pt>
                <c:pt idx="224">
                  <c:v>805874</c:v>
                </c:pt>
                <c:pt idx="225">
                  <c:v>736379</c:v>
                </c:pt>
                <c:pt idx="226">
                  <c:v>1025244</c:v>
                </c:pt>
                <c:pt idx="227">
                  <c:v>678898</c:v>
                </c:pt>
                <c:pt idx="228">
                  <c:v>672652</c:v>
                </c:pt>
                <c:pt idx="229">
                  <c:v>794265</c:v>
                </c:pt>
                <c:pt idx="230">
                  <c:v>1121350</c:v>
                </c:pt>
                <c:pt idx="231">
                  <c:v>1032504</c:v>
                </c:pt>
                <c:pt idx="232">
                  <c:v>749782</c:v>
                </c:pt>
                <c:pt idx="233">
                  <c:v>838182</c:v>
                </c:pt>
                <c:pt idx="234">
                  <c:v>1069035</c:v>
                </c:pt>
                <c:pt idx="235">
                  <c:v>681191</c:v>
                </c:pt>
                <c:pt idx="236">
                  <c:v>1096774</c:v>
                </c:pt>
                <c:pt idx="237">
                  <c:v>1703441</c:v>
                </c:pt>
                <c:pt idx="238">
                  <c:v>963536</c:v>
                </c:pt>
                <c:pt idx="239">
                  <c:v>2001838</c:v>
                </c:pt>
                <c:pt idx="240">
                  <c:v>1088970</c:v>
                </c:pt>
                <c:pt idx="241">
                  <c:v>595522</c:v>
                </c:pt>
                <c:pt idx="242">
                  <c:v>1120002</c:v>
                </c:pt>
                <c:pt idx="243">
                  <c:v>724601</c:v>
                </c:pt>
                <c:pt idx="244">
                  <c:v>923941</c:v>
                </c:pt>
                <c:pt idx="245">
                  <c:v>998324</c:v>
                </c:pt>
                <c:pt idx="246">
                  <c:v>2460016</c:v>
                </c:pt>
                <c:pt idx="247">
                  <c:v>1883969</c:v>
                </c:pt>
                <c:pt idx="248">
                  <c:v>1254237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1-43E9-A813-55C74F6E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1280"/>
        <c:axId val="25460848"/>
      </c:lineChart>
      <c:dateAx>
        <c:axId val="2545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848"/>
        <c:crosses val="autoZero"/>
        <c:auto val="1"/>
        <c:lblOffset val="100"/>
        <c:baseTimeUnit val="days"/>
      </c:dateAx>
      <c:valAx>
        <c:axId val="254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0</xdr:row>
      <xdr:rowOff>28575</xdr:rowOff>
    </xdr:from>
    <xdr:to>
      <xdr:col>30</xdr:col>
      <xdr:colOff>247650</xdr:colOff>
      <xdr:row>14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20</xdr:col>
      <xdr:colOff>114300</xdr:colOff>
      <xdr:row>21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22</xdr:col>
      <xdr:colOff>447675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552450</xdr:colOff>
      <xdr:row>1</xdr:row>
      <xdr:rowOff>0</xdr:rowOff>
    </xdr:from>
    <xdr:to>
      <xdr:col>31</xdr:col>
      <xdr:colOff>581025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M250" totalsRowShown="0">
  <autoFilter ref="A1:M250"/>
  <tableColumns count="13">
    <tableColumn id="1" name="Date" dataDxfId="2"/>
    <tableColumn id="2" name="ASIANPAINTS Open"/>
    <tableColumn id="3" name="ASIANPAINTS High"/>
    <tableColumn id="4" name="ASIANPAINTS Low"/>
    <tableColumn id="5" name="ASIANPAINTS Close"/>
    <tableColumn id="6" name="ASIANPAINTS Adj Close"/>
    <tableColumn id="7" name="ASIANPAINTS Volume"/>
    <tableColumn id="8" name="DMART Open"/>
    <tableColumn id="9" name="DMART High"/>
    <tableColumn id="10" name="DMART Low"/>
    <tableColumn id="11" name="DMART Close"/>
    <tableColumn id="12" name="DMART Adj Close"/>
    <tableColumn id="13" name="DMART 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F1:AH250" totalsRowShown="0">
  <autoFilter ref="AF1:AH250"/>
  <tableColumns count="3">
    <tableColumn id="1" name="Date" dataDxfId="1"/>
    <tableColumn id="2" name="ASIAN PAINTS Close">
      <calculatedColumnFormula>INDEX($A:$M,MATCH(AF2,$A:$A,0),MATCH($Q$3,$A$1:$M$1,0))</calculatedColumnFormula>
    </tableColumn>
    <tableColumn id="3" name="DMART Close">
      <calculatedColumnFormula>INDEX($A:$M,MATCH(AF2,$A:$A,0),MATCH($Q$4,$A$1:$M$1,0))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G1:AI250" totalsRowShown="0">
  <autoFilter ref="AG1:AI250"/>
  <tableColumns count="3">
    <tableColumn id="1" name="Date" dataDxfId="0"/>
    <tableColumn id="2" name="ASIANPAINTS Volume">
      <calculatedColumnFormula>INDEX($A:$M,MATCH(AG2,$A:$A,0),MATCH($P$3,$A$1:$M$1,0))</calculatedColumnFormula>
    </tableColumn>
    <tableColumn id="3" name="DMART Volume">
      <calculatedColumnFormula>INDEX($A:$M,MATCH(AG2,$A:$A,0),MATCH($P$4,$A$1:$M$1,0))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F10" sqref="F10"/>
    </sheetView>
  </sheetViews>
  <sheetFormatPr defaultRowHeight="16.5" x14ac:dyDescent="0.3"/>
  <cols>
    <col min="1" max="1" width="10.375" style="2" customWidth="1"/>
    <col min="2" max="16384" width="9" style="2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3">
      <c r="A2" s="3">
        <v>44328</v>
      </c>
      <c r="B2" s="2">
        <v>2577</v>
      </c>
      <c r="C2" s="2">
        <v>2588.9499510000001</v>
      </c>
      <c r="D2" s="2">
        <v>2530</v>
      </c>
      <c r="E2" s="2">
        <v>2556.1999510000001</v>
      </c>
      <c r="F2" s="2">
        <v>2540.608154</v>
      </c>
      <c r="G2" s="2">
        <v>2085630</v>
      </c>
      <c r="H2" s="2">
        <v>2850.5500489999999</v>
      </c>
      <c r="I2" s="2">
        <v>2869.9499510000001</v>
      </c>
      <c r="J2" s="2">
        <v>2827.5</v>
      </c>
      <c r="K2" s="2">
        <v>2856.1499020000001</v>
      </c>
      <c r="L2" s="2">
        <v>2856.1499020000001</v>
      </c>
      <c r="M2" s="2">
        <v>246319</v>
      </c>
    </row>
    <row r="3" spans="1:13" x14ac:dyDescent="0.3">
      <c r="A3" s="3">
        <v>44330</v>
      </c>
      <c r="B3" s="2">
        <v>2620</v>
      </c>
      <c r="C3" s="2">
        <v>2835.25</v>
      </c>
      <c r="D3" s="2">
        <v>2601.5500489999999</v>
      </c>
      <c r="E3" s="2">
        <v>2774.5</v>
      </c>
      <c r="F3" s="2">
        <v>2757.5764159999999</v>
      </c>
      <c r="G3" s="2">
        <v>10543708</v>
      </c>
      <c r="H3" s="2">
        <v>2874</v>
      </c>
      <c r="I3" s="2">
        <v>2874</v>
      </c>
      <c r="J3" s="2">
        <v>2830</v>
      </c>
      <c r="K3" s="2">
        <v>2844.6499020000001</v>
      </c>
      <c r="L3" s="2">
        <v>2844.6499020000001</v>
      </c>
      <c r="M3" s="2">
        <v>227259</v>
      </c>
    </row>
    <row r="4" spans="1:13" x14ac:dyDescent="0.3">
      <c r="A4" s="3">
        <v>44333</v>
      </c>
      <c r="B4" s="2">
        <v>2782</v>
      </c>
      <c r="C4" s="2">
        <v>2824.1999510000001</v>
      </c>
      <c r="D4" s="2">
        <v>2747.5500489999999</v>
      </c>
      <c r="E4" s="2">
        <v>2782.75</v>
      </c>
      <c r="F4" s="2">
        <v>2765.7761230000001</v>
      </c>
      <c r="G4" s="2">
        <v>2134352</v>
      </c>
      <c r="H4" s="2">
        <v>2864</v>
      </c>
      <c r="I4" s="2">
        <v>2907.8999020000001</v>
      </c>
      <c r="J4" s="2">
        <v>2840.3000489999999</v>
      </c>
      <c r="K4" s="2">
        <v>2898.6999510000001</v>
      </c>
      <c r="L4" s="2">
        <v>2898.6999510000001</v>
      </c>
      <c r="M4" s="2">
        <v>449529</v>
      </c>
    </row>
    <row r="5" spans="1:13" x14ac:dyDescent="0.3">
      <c r="A5" s="3">
        <v>44334</v>
      </c>
      <c r="B5" s="2">
        <v>2797</v>
      </c>
      <c r="C5" s="2">
        <v>2845</v>
      </c>
      <c r="D5" s="2">
        <v>2789</v>
      </c>
      <c r="E5" s="2">
        <v>2821.8000489999999</v>
      </c>
      <c r="F5" s="2">
        <v>2804.588135</v>
      </c>
      <c r="G5" s="2">
        <v>1328605</v>
      </c>
      <c r="H5" s="2">
        <v>2920</v>
      </c>
      <c r="I5" s="2">
        <v>3080</v>
      </c>
      <c r="J5" s="2">
        <v>2910.75</v>
      </c>
      <c r="K5" s="2">
        <v>3056.3000489999999</v>
      </c>
      <c r="L5" s="2">
        <v>3056.3000489999999</v>
      </c>
      <c r="M5" s="2">
        <v>1022329</v>
      </c>
    </row>
    <row r="6" spans="1:13" x14ac:dyDescent="0.3">
      <c r="A6" s="3">
        <v>44335</v>
      </c>
      <c r="B6" s="2">
        <v>2805.1499020000001</v>
      </c>
      <c r="C6" s="2">
        <v>2849</v>
      </c>
      <c r="D6" s="2">
        <v>2798.6499020000001</v>
      </c>
      <c r="E6" s="2">
        <v>2815.8500979999999</v>
      </c>
      <c r="F6" s="2">
        <v>2798.6743160000001</v>
      </c>
      <c r="G6" s="2">
        <v>1219067</v>
      </c>
      <c r="H6" s="2">
        <v>3069</v>
      </c>
      <c r="I6" s="2">
        <v>3090.9499510000001</v>
      </c>
      <c r="J6" s="2">
        <v>3010.1000979999999</v>
      </c>
      <c r="K6" s="2">
        <v>3027.8999020000001</v>
      </c>
      <c r="L6" s="2">
        <v>3027.8999020000001</v>
      </c>
      <c r="M6" s="2">
        <v>683428</v>
      </c>
    </row>
    <row r="7" spans="1:13" x14ac:dyDescent="0.3">
      <c r="A7" s="3">
        <v>44336</v>
      </c>
      <c r="B7" s="2">
        <v>2814</v>
      </c>
      <c r="C7" s="2">
        <v>2845</v>
      </c>
      <c r="D7" s="2">
        <v>2778.5</v>
      </c>
      <c r="E7" s="2">
        <v>2794.1000979999999</v>
      </c>
      <c r="F7" s="2">
        <v>2777.056885</v>
      </c>
      <c r="G7" s="2">
        <v>1211975</v>
      </c>
      <c r="H7" s="2">
        <v>3055</v>
      </c>
      <c r="I7" s="2">
        <v>3055</v>
      </c>
      <c r="J7" s="2">
        <v>3001</v>
      </c>
      <c r="K7" s="2">
        <v>3026.6000979999999</v>
      </c>
      <c r="L7" s="2">
        <v>3026.6000979999999</v>
      </c>
      <c r="M7" s="2">
        <v>352477</v>
      </c>
    </row>
    <row r="8" spans="1:13" x14ac:dyDescent="0.3">
      <c r="A8" s="3">
        <v>44337</v>
      </c>
      <c r="B8" s="2">
        <v>2807</v>
      </c>
      <c r="C8" s="2">
        <v>2854</v>
      </c>
      <c r="D8" s="2">
        <v>2795</v>
      </c>
      <c r="E8" s="2">
        <v>2832.5</v>
      </c>
      <c r="F8" s="2">
        <v>2815.2226559999999</v>
      </c>
      <c r="G8" s="2">
        <v>1328308</v>
      </c>
      <c r="H8" s="2">
        <v>3041</v>
      </c>
      <c r="I8" s="2">
        <v>3070</v>
      </c>
      <c r="J8" s="2">
        <v>3013</v>
      </c>
      <c r="K8" s="2">
        <v>3034.1499020000001</v>
      </c>
      <c r="L8" s="2">
        <v>3034.1499020000001</v>
      </c>
      <c r="M8" s="2">
        <v>375397</v>
      </c>
    </row>
    <row r="9" spans="1:13" x14ac:dyDescent="0.3">
      <c r="A9" s="3">
        <v>44340</v>
      </c>
      <c r="B9" s="2">
        <v>2846</v>
      </c>
      <c r="C9" s="2">
        <v>2849</v>
      </c>
      <c r="D9" s="2">
        <v>2808.1999510000001</v>
      </c>
      <c r="E9" s="2">
        <v>2819.1999510000001</v>
      </c>
      <c r="F9" s="2">
        <v>2802.0036620000001</v>
      </c>
      <c r="G9" s="2">
        <v>813091</v>
      </c>
      <c r="H9" s="2">
        <v>3046</v>
      </c>
      <c r="I9" s="2">
        <v>3064.6999510000001</v>
      </c>
      <c r="J9" s="2">
        <v>3020</v>
      </c>
      <c r="K9" s="2">
        <v>3040.4499510000001</v>
      </c>
      <c r="L9" s="2">
        <v>3040.4499510000001</v>
      </c>
      <c r="M9" s="2">
        <v>236828</v>
      </c>
    </row>
    <row r="10" spans="1:13" x14ac:dyDescent="0.3">
      <c r="A10" s="3">
        <v>44341</v>
      </c>
      <c r="B10" s="2">
        <v>2836.8999020000001</v>
      </c>
      <c r="C10" s="2">
        <v>2922.6499020000001</v>
      </c>
      <c r="D10" s="2">
        <v>2822.75</v>
      </c>
      <c r="E10" s="2">
        <v>2914.3999020000001</v>
      </c>
      <c r="F10" s="2">
        <v>2896.623047</v>
      </c>
      <c r="G10" s="2">
        <v>2730112</v>
      </c>
      <c r="H10" s="2">
        <v>3055</v>
      </c>
      <c r="I10" s="2">
        <v>3123</v>
      </c>
      <c r="J10" s="2">
        <v>3053</v>
      </c>
      <c r="K10" s="2">
        <v>3103.8500979999999</v>
      </c>
      <c r="L10" s="2">
        <v>3103.8500979999999</v>
      </c>
      <c r="M10" s="2">
        <v>455042</v>
      </c>
    </row>
    <row r="11" spans="1:13" x14ac:dyDescent="0.3">
      <c r="A11" s="3">
        <v>44342</v>
      </c>
      <c r="B11" s="2">
        <v>2939.8500979999999</v>
      </c>
      <c r="C11" s="2">
        <v>2947.8999020000001</v>
      </c>
      <c r="D11" s="2">
        <v>2910.3999020000001</v>
      </c>
      <c r="E11" s="2">
        <v>2941.6000979999999</v>
      </c>
      <c r="F11" s="2">
        <v>2923.6572270000001</v>
      </c>
      <c r="G11" s="2">
        <v>1250531</v>
      </c>
      <c r="H11" s="2">
        <v>3125</v>
      </c>
      <c r="I11" s="2">
        <v>3135</v>
      </c>
      <c r="J11" s="2">
        <v>3070.4499510000001</v>
      </c>
      <c r="K11" s="2">
        <v>3096.1999510000001</v>
      </c>
      <c r="L11" s="2">
        <v>3096.1999510000001</v>
      </c>
      <c r="M11" s="2">
        <v>284202</v>
      </c>
    </row>
    <row r="12" spans="1:13" x14ac:dyDescent="0.3">
      <c r="A12" s="3">
        <v>44343</v>
      </c>
      <c r="B12" s="2">
        <v>2950</v>
      </c>
      <c r="C12" s="2">
        <v>2965</v>
      </c>
      <c r="D12" s="2">
        <v>2902.25</v>
      </c>
      <c r="E12" s="2">
        <v>2949.3500979999999</v>
      </c>
      <c r="F12" s="2">
        <v>2931.360107</v>
      </c>
      <c r="G12" s="2">
        <v>2415085</v>
      </c>
      <c r="H12" s="2">
        <v>3100</v>
      </c>
      <c r="I12" s="2">
        <v>3104.9499510000001</v>
      </c>
      <c r="J12" s="2">
        <v>3008.1000979999999</v>
      </c>
      <c r="K12" s="2">
        <v>3025.5</v>
      </c>
      <c r="L12" s="2">
        <v>3025.5</v>
      </c>
      <c r="M12" s="2">
        <v>433634</v>
      </c>
    </row>
    <row r="13" spans="1:13" x14ac:dyDescent="0.3">
      <c r="A13" s="3">
        <v>44344</v>
      </c>
      <c r="B13" s="2">
        <v>2958.1499020000001</v>
      </c>
      <c r="C13" s="2">
        <v>2963.8000489999999</v>
      </c>
      <c r="D13" s="2">
        <v>2931.1499020000001</v>
      </c>
      <c r="E13" s="2">
        <v>2940.6999510000001</v>
      </c>
      <c r="F13" s="2">
        <v>2922.7624510000001</v>
      </c>
      <c r="G13" s="2">
        <v>711383</v>
      </c>
      <c r="H13" s="2">
        <v>3052</v>
      </c>
      <c r="I13" s="2">
        <v>3105.5</v>
      </c>
      <c r="J13" s="2">
        <v>3000</v>
      </c>
      <c r="K13" s="2">
        <v>3022.1000979999999</v>
      </c>
      <c r="L13" s="2">
        <v>3022.1000979999999</v>
      </c>
      <c r="M13" s="2">
        <v>345903</v>
      </c>
    </row>
    <row r="14" spans="1:13" x14ac:dyDescent="0.3">
      <c r="A14" s="3">
        <v>44347</v>
      </c>
      <c r="B14" s="2">
        <v>2938</v>
      </c>
      <c r="C14" s="2">
        <v>2989.9499510000001</v>
      </c>
      <c r="D14" s="2">
        <v>2936.1000979999999</v>
      </c>
      <c r="E14" s="2">
        <v>2977.5</v>
      </c>
      <c r="F14" s="2">
        <v>2959.338135</v>
      </c>
      <c r="G14" s="2">
        <v>2093635</v>
      </c>
      <c r="H14" s="2">
        <v>3042.5</v>
      </c>
      <c r="I14" s="2">
        <v>3085</v>
      </c>
      <c r="J14" s="2">
        <v>3025</v>
      </c>
      <c r="K14" s="2">
        <v>3069.3999020000001</v>
      </c>
      <c r="L14" s="2">
        <v>3069.3999020000001</v>
      </c>
      <c r="M14" s="2">
        <v>318681</v>
      </c>
    </row>
    <row r="15" spans="1:13" x14ac:dyDescent="0.3">
      <c r="A15" s="3">
        <v>44348</v>
      </c>
      <c r="B15" s="2">
        <v>2965</v>
      </c>
      <c r="C15" s="2">
        <v>2982.6000979999999</v>
      </c>
      <c r="D15" s="2">
        <v>2915.1000979999999</v>
      </c>
      <c r="E15" s="2">
        <v>2931</v>
      </c>
      <c r="F15" s="2">
        <v>2913.1218260000001</v>
      </c>
      <c r="G15" s="2">
        <v>1194073</v>
      </c>
      <c r="H15" s="2">
        <v>3071.0500489999999</v>
      </c>
      <c r="I15" s="2">
        <v>3087.9499510000001</v>
      </c>
      <c r="J15" s="2">
        <v>3030.8000489999999</v>
      </c>
      <c r="K15" s="2">
        <v>3044.8000489999999</v>
      </c>
      <c r="L15" s="2">
        <v>3044.8000489999999</v>
      </c>
      <c r="M15" s="2">
        <v>180498</v>
      </c>
    </row>
    <row r="16" spans="1:13" x14ac:dyDescent="0.3">
      <c r="A16" s="3">
        <v>44349</v>
      </c>
      <c r="B16" s="2">
        <v>2918.8500979999999</v>
      </c>
      <c r="C16" s="2">
        <v>2933.75</v>
      </c>
      <c r="D16" s="2">
        <v>2877.1499020000001</v>
      </c>
      <c r="E16" s="2">
        <v>2903.6999510000001</v>
      </c>
      <c r="F16" s="2">
        <v>2885.9882809999999</v>
      </c>
      <c r="G16" s="2">
        <v>2067842</v>
      </c>
      <c r="H16" s="2">
        <v>3050</v>
      </c>
      <c r="I16" s="2">
        <v>3093.3000489999999</v>
      </c>
      <c r="J16" s="2">
        <v>3050</v>
      </c>
      <c r="K16" s="2">
        <v>3066.1999510000001</v>
      </c>
      <c r="L16" s="2">
        <v>3066.1999510000001</v>
      </c>
      <c r="M16" s="2">
        <v>236968</v>
      </c>
    </row>
    <row r="17" spans="1:13" x14ac:dyDescent="0.3">
      <c r="A17" s="3">
        <v>44350</v>
      </c>
      <c r="B17" s="2">
        <v>2919.6000979999999</v>
      </c>
      <c r="C17" s="2">
        <v>2942</v>
      </c>
      <c r="D17" s="2">
        <v>2904.0500489999999</v>
      </c>
      <c r="E17" s="2">
        <v>2935.3500979999999</v>
      </c>
      <c r="F17" s="2">
        <v>2917.4453130000002</v>
      </c>
      <c r="G17" s="2">
        <v>1404434</v>
      </c>
      <c r="H17" s="2">
        <v>3080</v>
      </c>
      <c r="I17" s="2">
        <v>3200</v>
      </c>
      <c r="J17" s="2">
        <v>3075.3000489999999</v>
      </c>
      <c r="K17" s="2">
        <v>3192.6999510000001</v>
      </c>
      <c r="L17" s="2">
        <v>3192.6999510000001</v>
      </c>
      <c r="M17" s="2">
        <v>820805</v>
      </c>
    </row>
    <row r="18" spans="1:13" x14ac:dyDescent="0.3">
      <c r="A18" s="3">
        <v>44351</v>
      </c>
      <c r="B18" s="2">
        <v>2953</v>
      </c>
      <c r="C18" s="2">
        <v>2990</v>
      </c>
      <c r="D18" s="2">
        <v>2908</v>
      </c>
      <c r="E18" s="2">
        <v>2924.8999020000001</v>
      </c>
      <c r="F18" s="2">
        <v>2907.0588379999999</v>
      </c>
      <c r="G18" s="2">
        <v>1509084</v>
      </c>
      <c r="H18" s="2">
        <v>3222</v>
      </c>
      <c r="I18" s="2">
        <v>3257</v>
      </c>
      <c r="J18" s="2">
        <v>3170</v>
      </c>
      <c r="K18" s="2">
        <v>3197</v>
      </c>
      <c r="L18" s="2">
        <v>3197</v>
      </c>
      <c r="M18" s="2">
        <v>393038</v>
      </c>
    </row>
    <row r="19" spans="1:13" x14ac:dyDescent="0.3">
      <c r="A19" s="3">
        <v>44354</v>
      </c>
      <c r="B19" s="2">
        <v>2930</v>
      </c>
      <c r="C19" s="2">
        <v>2941</v>
      </c>
      <c r="D19" s="2">
        <v>2903.9499510000001</v>
      </c>
      <c r="E19" s="2">
        <v>2933.1000979999999</v>
      </c>
      <c r="F19" s="2">
        <v>2915.2092290000001</v>
      </c>
      <c r="G19" s="2">
        <v>802415</v>
      </c>
      <c r="H19" s="2">
        <v>3219.9499510000001</v>
      </c>
      <c r="I19" s="2">
        <v>3221.6000979999999</v>
      </c>
      <c r="J19" s="2">
        <v>3175.0500489999999</v>
      </c>
      <c r="K19" s="2">
        <v>3188.9499510000001</v>
      </c>
      <c r="L19" s="2">
        <v>3188.9499510000001</v>
      </c>
      <c r="M19" s="2">
        <v>196757</v>
      </c>
    </row>
    <row r="20" spans="1:13" x14ac:dyDescent="0.3">
      <c r="A20" s="3">
        <v>44355</v>
      </c>
      <c r="B20" s="2">
        <v>2928</v>
      </c>
      <c r="C20" s="2">
        <v>2944.25</v>
      </c>
      <c r="D20" s="2">
        <v>2907.5</v>
      </c>
      <c r="E20" s="2">
        <v>2926.25</v>
      </c>
      <c r="F20" s="2">
        <v>2908.4008789999998</v>
      </c>
      <c r="G20" s="2">
        <v>762931</v>
      </c>
      <c r="H20" s="2">
        <v>3200</v>
      </c>
      <c r="I20" s="2">
        <v>3210</v>
      </c>
      <c r="J20" s="2">
        <v>3165</v>
      </c>
      <c r="K20" s="2">
        <v>3179.8000489999999</v>
      </c>
      <c r="L20" s="2">
        <v>3179.8000489999999</v>
      </c>
      <c r="M20" s="2">
        <v>171578</v>
      </c>
    </row>
    <row r="21" spans="1:13" x14ac:dyDescent="0.3">
      <c r="A21" s="3">
        <v>44356</v>
      </c>
      <c r="B21" s="2">
        <v>2930.8000489999999</v>
      </c>
      <c r="C21" s="2">
        <v>2965</v>
      </c>
      <c r="D21" s="2">
        <v>2919.6000979999999</v>
      </c>
      <c r="E21" s="2">
        <v>2943.5500489999999</v>
      </c>
      <c r="F21" s="2">
        <v>2925.5954590000001</v>
      </c>
      <c r="G21" s="2">
        <v>1340352</v>
      </c>
      <c r="H21" s="2">
        <v>3198</v>
      </c>
      <c r="I21" s="2">
        <v>3254.3999020000001</v>
      </c>
      <c r="J21" s="2">
        <v>3160</v>
      </c>
      <c r="K21" s="2">
        <v>3194.6999510000001</v>
      </c>
      <c r="L21" s="2">
        <v>3194.6999510000001</v>
      </c>
      <c r="M21" s="2">
        <v>397348</v>
      </c>
    </row>
    <row r="22" spans="1:13" x14ac:dyDescent="0.3">
      <c r="A22" s="3">
        <v>44357</v>
      </c>
      <c r="B22" s="2">
        <v>2945</v>
      </c>
      <c r="C22" s="2">
        <v>2959.3000489999999</v>
      </c>
      <c r="D22" s="2">
        <v>2920.6499020000001</v>
      </c>
      <c r="E22" s="2">
        <v>2950.6000979999999</v>
      </c>
      <c r="F22" s="2">
        <v>2947.1198730000001</v>
      </c>
      <c r="G22" s="2">
        <v>1344559</v>
      </c>
      <c r="H22" s="2">
        <v>3206.8500979999999</v>
      </c>
      <c r="I22" s="2">
        <v>3240</v>
      </c>
      <c r="J22" s="2">
        <v>3181.0500489999999</v>
      </c>
      <c r="K22" s="2">
        <v>3194.5</v>
      </c>
      <c r="L22" s="2">
        <v>3194.5</v>
      </c>
      <c r="M22" s="2">
        <v>236409</v>
      </c>
    </row>
    <row r="23" spans="1:13" x14ac:dyDescent="0.3">
      <c r="A23" s="3">
        <v>44358</v>
      </c>
      <c r="B23" s="2">
        <v>2960</v>
      </c>
      <c r="C23" s="2">
        <v>2971.6000979999999</v>
      </c>
      <c r="D23" s="2">
        <v>2938.6000979999999</v>
      </c>
      <c r="E23" s="2">
        <v>2956.25</v>
      </c>
      <c r="F23" s="2">
        <v>2952.7631839999999</v>
      </c>
      <c r="G23" s="2">
        <v>878445</v>
      </c>
      <c r="H23" s="2">
        <v>3215</v>
      </c>
      <c r="I23" s="2">
        <v>3224.1000979999999</v>
      </c>
      <c r="J23" s="2">
        <v>3161</v>
      </c>
      <c r="K23" s="2">
        <v>3175.5500489999999</v>
      </c>
      <c r="L23" s="2">
        <v>3175.5500489999999</v>
      </c>
      <c r="M23" s="2">
        <v>158635</v>
      </c>
    </row>
    <row r="24" spans="1:13" x14ac:dyDescent="0.3">
      <c r="A24" s="3">
        <v>44361</v>
      </c>
      <c r="B24" s="2">
        <v>2955.1000979999999</v>
      </c>
      <c r="C24" s="2">
        <v>2970</v>
      </c>
      <c r="D24" s="2">
        <v>2916.5</v>
      </c>
      <c r="E24" s="2">
        <v>2949.8999020000001</v>
      </c>
      <c r="F24" s="2">
        <v>2946.420654</v>
      </c>
      <c r="G24" s="2">
        <v>746823</v>
      </c>
      <c r="H24" s="2">
        <v>3180</v>
      </c>
      <c r="I24" s="2">
        <v>3294</v>
      </c>
      <c r="J24" s="2">
        <v>3108.0500489999999</v>
      </c>
      <c r="K24" s="2">
        <v>3274.1000979999999</v>
      </c>
      <c r="L24" s="2">
        <v>3274.1000979999999</v>
      </c>
      <c r="M24" s="2">
        <v>735981</v>
      </c>
    </row>
    <row r="25" spans="1:13" x14ac:dyDescent="0.3">
      <c r="A25" s="3">
        <v>44362</v>
      </c>
      <c r="B25" s="2">
        <v>2970</v>
      </c>
      <c r="C25" s="2">
        <v>3050</v>
      </c>
      <c r="D25" s="2">
        <v>2960.9499510000001</v>
      </c>
      <c r="E25" s="2">
        <v>3042.1999510000001</v>
      </c>
      <c r="F25" s="2">
        <v>3038.6118160000001</v>
      </c>
      <c r="G25" s="2">
        <v>2262031</v>
      </c>
      <c r="H25" s="2">
        <v>3300</v>
      </c>
      <c r="I25" s="2">
        <v>3394.4499510000001</v>
      </c>
      <c r="J25" s="2">
        <v>3294</v>
      </c>
      <c r="K25" s="2">
        <v>3359.5</v>
      </c>
      <c r="L25" s="2">
        <v>3359.5</v>
      </c>
      <c r="M25" s="2">
        <v>884874</v>
      </c>
    </row>
    <row r="26" spans="1:13" x14ac:dyDescent="0.3">
      <c r="A26" s="3">
        <v>44363</v>
      </c>
      <c r="B26" s="2">
        <v>3029</v>
      </c>
      <c r="C26" s="2">
        <v>3042.1999510000001</v>
      </c>
      <c r="D26" s="2">
        <v>3005.5</v>
      </c>
      <c r="E26" s="2">
        <v>3018.6999510000001</v>
      </c>
      <c r="F26" s="2">
        <v>3015.139404</v>
      </c>
      <c r="G26" s="2">
        <v>859505</v>
      </c>
      <c r="H26" s="2">
        <v>3359.5</v>
      </c>
      <c r="I26" s="2">
        <v>3396.8999020000001</v>
      </c>
      <c r="J26" s="2">
        <v>3275.6499020000001</v>
      </c>
      <c r="K26" s="2">
        <v>3310.3999020000001</v>
      </c>
      <c r="L26" s="2">
        <v>3310.3999020000001</v>
      </c>
      <c r="M26" s="2">
        <v>441188</v>
      </c>
    </row>
    <row r="27" spans="1:13" x14ac:dyDescent="0.3">
      <c r="A27" s="3">
        <v>44364</v>
      </c>
      <c r="B27" s="2">
        <v>3017.9499510000001</v>
      </c>
      <c r="C27" s="2">
        <v>3073.9499510000001</v>
      </c>
      <c r="D27" s="2">
        <v>3000.5</v>
      </c>
      <c r="E27" s="2">
        <v>3060.3000489999999</v>
      </c>
      <c r="F27" s="2">
        <v>3056.6906739999999</v>
      </c>
      <c r="G27" s="2">
        <v>1533864</v>
      </c>
      <c r="H27" s="2">
        <v>3283.9499510000001</v>
      </c>
      <c r="I27" s="2">
        <v>3306.6000979999999</v>
      </c>
      <c r="J27" s="2">
        <v>3260</v>
      </c>
      <c r="K27" s="2">
        <v>3285.5500489999999</v>
      </c>
      <c r="L27" s="2">
        <v>3285.5500489999999</v>
      </c>
      <c r="M27" s="2">
        <v>290181</v>
      </c>
    </row>
    <row r="28" spans="1:13" x14ac:dyDescent="0.3">
      <c r="A28" s="3">
        <v>44365</v>
      </c>
      <c r="B28" s="2">
        <v>3061.5500489999999</v>
      </c>
      <c r="C28" s="2">
        <v>3077.8000489999999</v>
      </c>
      <c r="D28" s="2">
        <v>3016.0500489999999</v>
      </c>
      <c r="E28" s="2">
        <v>3047.1999510000001</v>
      </c>
      <c r="F28" s="2">
        <v>3043.6059570000002</v>
      </c>
      <c r="G28" s="2">
        <v>2293860</v>
      </c>
      <c r="H28" s="2">
        <v>3317.5</v>
      </c>
      <c r="I28" s="2">
        <v>3372.3500979999999</v>
      </c>
      <c r="J28" s="2">
        <v>3252.1999510000001</v>
      </c>
      <c r="K28" s="2">
        <v>3317.6999510000001</v>
      </c>
      <c r="L28" s="2">
        <v>3317.6999510000001</v>
      </c>
      <c r="M28" s="2">
        <v>765935</v>
      </c>
    </row>
    <row r="29" spans="1:13" x14ac:dyDescent="0.3">
      <c r="A29" s="3">
        <v>44368</v>
      </c>
      <c r="B29" s="2">
        <v>3024.1999510000001</v>
      </c>
      <c r="C29" s="2">
        <v>3079.1499020000001</v>
      </c>
      <c r="D29" s="2">
        <v>3021.0500489999999</v>
      </c>
      <c r="E29" s="2">
        <v>3068.5500489999999</v>
      </c>
      <c r="F29" s="2">
        <v>3064.9309079999998</v>
      </c>
      <c r="G29" s="2">
        <v>720491</v>
      </c>
      <c r="H29" s="2">
        <v>3319.6999510000001</v>
      </c>
      <c r="I29" s="2">
        <v>3319.6999510000001</v>
      </c>
      <c r="J29" s="2">
        <v>3274</v>
      </c>
      <c r="K29" s="2">
        <v>3311</v>
      </c>
      <c r="L29" s="2">
        <v>3311</v>
      </c>
      <c r="M29" s="2">
        <v>164977</v>
      </c>
    </row>
    <row r="30" spans="1:13" x14ac:dyDescent="0.3">
      <c r="A30" s="3">
        <v>44369</v>
      </c>
      <c r="B30" s="2">
        <v>3085</v>
      </c>
      <c r="C30" s="2">
        <v>3092.8500979999999</v>
      </c>
      <c r="D30" s="2">
        <v>3004.1999510000001</v>
      </c>
      <c r="E30" s="2">
        <v>3010.8000489999999</v>
      </c>
      <c r="F30" s="2">
        <v>3007.2490229999999</v>
      </c>
      <c r="G30" s="2">
        <v>1199238</v>
      </c>
      <c r="H30" s="2">
        <v>3328</v>
      </c>
      <c r="I30" s="2">
        <v>3408.4499510000001</v>
      </c>
      <c r="J30" s="2">
        <v>3320</v>
      </c>
      <c r="K30" s="2">
        <v>3373.8000489999999</v>
      </c>
      <c r="L30" s="2">
        <v>3373.8000489999999</v>
      </c>
      <c r="M30" s="2">
        <v>518266</v>
      </c>
    </row>
    <row r="31" spans="1:13" x14ac:dyDescent="0.3">
      <c r="A31" s="3">
        <v>44370</v>
      </c>
      <c r="B31" s="2">
        <v>3030</v>
      </c>
      <c r="C31" s="2">
        <v>3030</v>
      </c>
      <c r="D31" s="2">
        <v>2983.5</v>
      </c>
      <c r="E31" s="2">
        <v>2987.3500979999999</v>
      </c>
      <c r="F31" s="2">
        <v>2983.8266600000002</v>
      </c>
      <c r="G31" s="2">
        <v>1009007</v>
      </c>
      <c r="H31" s="2">
        <v>3400</v>
      </c>
      <c r="I31" s="2">
        <v>3400</v>
      </c>
      <c r="J31" s="2">
        <v>3300.9499510000001</v>
      </c>
      <c r="K31" s="2">
        <v>3310.8999020000001</v>
      </c>
      <c r="L31" s="2">
        <v>3310.8999020000001</v>
      </c>
      <c r="M31" s="2">
        <v>244160</v>
      </c>
    </row>
    <row r="32" spans="1:13" x14ac:dyDescent="0.3">
      <c r="A32" s="3">
        <v>44371</v>
      </c>
      <c r="B32" s="2">
        <v>2987.3500979999999</v>
      </c>
      <c r="C32" s="2">
        <v>3049.6999510000001</v>
      </c>
      <c r="D32" s="2">
        <v>2975.4499510000001</v>
      </c>
      <c r="E32" s="2">
        <v>3043.25</v>
      </c>
      <c r="F32" s="2">
        <v>3039.6606449999999</v>
      </c>
      <c r="G32" s="2">
        <v>985596</v>
      </c>
      <c r="H32" s="2">
        <v>3345</v>
      </c>
      <c r="I32" s="2">
        <v>3352</v>
      </c>
      <c r="J32" s="2">
        <v>3304</v>
      </c>
      <c r="K32" s="2">
        <v>3323.8000489999999</v>
      </c>
      <c r="L32" s="2">
        <v>3323.8000489999999</v>
      </c>
      <c r="M32" s="2">
        <v>157652</v>
      </c>
    </row>
    <row r="33" spans="1:13" x14ac:dyDescent="0.3">
      <c r="A33" s="3">
        <v>44372</v>
      </c>
      <c r="B33" s="2">
        <v>3030.1999510000001</v>
      </c>
      <c r="C33" s="2">
        <v>3053.5</v>
      </c>
      <c r="D33" s="2">
        <v>2985</v>
      </c>
      <c r="E33" s="2">
        <v>3003.8999020000001</v>
      </c>
      <c r="F33" s="2">
        <v>3000.3569339999999</v>
      </c>
      <c r="G33" s="2">
        <v>786964</v>
      </c>
      <c r="H33" s="2">
        <v>3325</v>
      </c>
      <c r="I33" s="2">
        <v>3347.8500979999999</v>
      </c>
      <c r="J33" s="2">
        <v>3307</v>
      </c>
      <c r="K33" s="2">
        <v>3315.3500979999999</v>
      </c>
      <c r="L33" s="2">
        <v>3315.3500979999999</v>
      </c>
      <c r="M33" s="2">
        <v>107596</v>
      </c>
    </row>
    <row r="34" spans="1:13" x14ac:dyDescent="0.3">
      <c r="A34" s="3">
        <v>44375</v>
      </c>
      <c r="B34" s="2">
        <v>3024</v>
      </c>
      <c r="C34" s="2">
        <v>3038.8500979999999</v>
      </c>
      <c r="D34" s="2">
        <v>2976.25</v>
      </c>
      <c r="E34" s="2">
        <v>2982.9499510000001</v>
      </c>
      <c r="F34" s="2">
        <v>2979.4316410000001</v>
      </c>
      <c r="G34" s="2">
        <v>891695</v>
      </c>
      <c r="H34" s="2">
        <v>3315</v>
      </c>
      <c r="I34" s="2">
        <v>3350</v>
      </c>
      <c r="J34" s="2">
        <v>3277</v>
      </c>
      <c r="K34" s="2">
        <v>3332.1999510000001</v>
      </c>
      <c r="L34" s="2">
        <v>3332.1999510000001</v>
      </c>
      <c r="M34" s="2">
        <v>184379</v>
      </c>
    </row>
    <row r="35" spans="1:13" x14ac:dyDescent="0.3">
      <c r="A35" s="3">
        <v>44376</v>
      </c>
      <c r="B35" s="2">
        <v>2989</v>
      </c>
      <c r="C35" s="2">
        <v>3023.8500979999999</v>
      </c>
      <c r="D35" s="2">
        <v>2973.0500489999999</v>
      </c>
      <c r="E35" s="2">
        <v>3001.5</v>
      </c>
      <c r="F35" s="2">
        <v>2997.959961</v>
      </c>
      <c r="G35" s="2">
        <v>1242734</v>
      </c>
      <c r="H35" s="2">
        <v>3338</v>
      </c>
      <c r="I35" s="2">
        <v>3349.6999510000001</v>
      </c>
      <c r="J35" s="2">
        <v>3251</v>
      </c>
      <c r="K35" s="2">
        <v>3270.8500979999999</v>
      </c>
      <c r="L35" s="2">
        <v>3270.8500979999999</v>
      </c>
      <c r="M35" s="2">
        <v>310346</v>
      </c>
    </row>
    <row r="36" spans="1:13" x14ac:dyDescent="0.3">
      <c r="A36" s="3">
        <v>44377</v>
      </c>
      <c r="B36" s="2">
        <v>2999</v>
      </c>
      <c r="C36" s="2">
        <v>3030</v>
      </c>
      <c r="D36" s="2">
        <v>2985.6499020000001</v>
      </c>
      <c r="E36" s="2">
        <v>2992.6999510000001</v>
      </c>
      <c r="F36" s="2">
        <v>2989.1701659999999</v>
      </c>
      <c r="G36" s="2">
        <v>924522</v>
      </c>
      <c r="H36" s="2">
        <v>3278</v>
      </c>
      <c r="I36" s="2">
        <v>3358</v>
      </c>
      <c r="J36" s="2">
        <v>3278</v>
      </c>
      <c r="K36" s="2">
        <v>3344.1000979999999</v>
      </c>
      <c r="L36" s="2">
        <v>3344.1000979999999</v>
      </c>
      <c r="M36" s="2">
        <v>502700</v>
      </c>
    </row>
    <row r="37" spans="1:13" x14ac:dyDescent="0.3">
      <c r="A37" s="3">
        <v>44378</v>
      </c>
      <c r="B37" s="2">
        <v>3008</v>
      </c>
      <c r="C37" s="2">
        <v>3026.8999020000001</v>
      </c>
      <c r="D37" s="2">
        <v>2997</v>
      </c>
      <c r="E37" s="2">
        <v>3021.6000979999999</v>
      </c>
      <c r="F37" s="2">
        <v>3018.0361330000001</v>
      </c>
      <c r="G37" s="2">
        <v>848235</v>
      </c>
      <c r="H37" s="2">
        <v>3373.6999510000001</v>
      </c>
      <c r="I37" s="2">
        <v>3373.6999510000001</v>
      </c>
      <c r="J37" s="2">
        <v>3305</v>
      </c>
      <c r="K37" s="2">
        <v>3315.6499020000001</v>
      </c>
      <c r="L37" s="2">
        <v>3315.6499020000001</v>
      </c>
      <c r="M37" s="2">
        <v>155967</v>
      </c>
    </row>
    <row r="38" spans="1:13" x14ac:dyDescent="0.3">
      <c r="A38" s="3">
        <v>44379</v>
      </c>
      <c r="B38" s="2">
        <v>3032.9499510000001</v>
      </c>
      <c r="C38" s="2">
        <v>3038.8000489999999</v>
      </c>
      <c r="D38" s="2">
        <v>2999.75</v>
      </c>
      <c r="E38" s="2">
        <v>3005</v>
      </c>
      <c r="F38" s="2">
        <v>3001.4558109999998</v>
      </c>
      <c r="G38" s="2">
        <v>805542</v>
      </c>
      <c r="H38" s="2">
        <v>3340</v>
      </c>
      <c r="I38" s="2">
        <v>3342.75</v>
      </c>
      <c r="J38" s="2">
        <v>3305</v>
      </c>
      <c r="K38" s="2">
        <v>3314.3000489999999</v>
      </c>
      <c r="L38" s="2">
        <v>3314.3000489999999</v>
      </c>
      <c r="M38" s="2">
        <v>262656</v>
      </c>
    </row>
    <row r="39" spans="1:13" x14ac:dyDescent="0.3">
      <c r="A39" s="3">
        <v>44382</v>
      </c>
      <c r="B39" s="2">
        <v>3020</v>
      </c>
      <c r="C39" s="2">
        <v>3050</v>
      </c>
      <c r="D39" s="2">
        <v>3007.1000979999999</v>
      </c>
      <c r="E39" s="2">
        <v>3014.8000489999999</v>
      </c>
      <c r="F39" s="2">
        <v>3011.2441410000001</v>
      </c>
      <c r="G39" s="2">
        <v>863343</v>
      </c>
      <c r="H39" s="2">
        <v>3375</v>
      </c>
      <c r="I39" s="2">
        <v>3395</v>
      </c>
      <c r="J39" s="2">
        <v>3341.3000489999999</v>
      </c>
      <c r="K39" s="2">
        <v>3360.6499020000001</v>
      </c>
      <c r="L39" s="2">
        <v>3360.6499020000001</v>
      </c>
      <c r="M39" s="2">
        <v>379870</v>
      </c>
    </row>
    <row r="40" spans="1:13" x14ac:dyDescent="0.3">
      <c r="A40" s="3">
        <v>44383</v>
      </c>
      <c r="B40" s="2">
        <v>3003</v>
      </c>
      <c r="C40" s="2">
        <v>3029.5</v>
      </c>
      <c r="D40" s="2">
        <v>2996</v>
      </c>
      <c r="E40" s="2">
        <v>3002.5</v>
      </c>
      <c r="F40" s="2">
        <v>2998.95874</v>
      </c>
      <c r="G40" s="2">
        <v>762630</v>
      </c>
      <c r="H40" s="2">
        <v>3366</v>
      </c>
      <c r="I40" s="2">
        <v>3425</v>
      </c>
      <c r="J40" s="2">
        <v>3332</v>
      </c>
      <c r="K40" s="2">
        <v>3364.6000979999999</v>
      </c>
      <c r="L40" s="2">
        <v>3364.6000979999999</v>
      </c>
      <c r="M40" s="2">
        <v>336459</v>
      </c>
    </row>
    <row r="41" spans="1:13" x14ac:dyDescent="0.3">
      <c r="A41" s="3">
        <v>44384</v>
      </c>
      <c r="B41" s="2">
        <v>3065</v>
      </c>
      <c r="C41" s="2">
        <v>3069</v>
      </c>
      <c r="D41" s="2">
        <v>3011.25</v>
      </c>
      <c r="E41" s="2">
        <v>3040.1000979999999</v>
      </c>
      <c r="F41" s="2">
        <v>3036.514404</v>
      </c>
      <c r="G41" s="2">
        <v>1234865</v>
      </c>
      <c r="H41" s="2">
        <v>3366</v>
      </c>
      <c r="I41" s="2">
        <v>3402</v>
      </c>
      <c r="J41" s="2">
        <v>3326</v>
      </c>
      <c r="K41" s="2">
        <v>3396.3999020000001</v>
      </c>
      <c r="L41" s="2">
        <v>3396.3999020000001</v>
      </c>
      <c r="M41" s="2">
        <v>276021</v>
      </c>
    </row>
    <row r="42" spans="1:13" x14ac:dyDescent="0.3">
      <c r="A42" s="3">
        <v>44385</v>
      </c>
      <c r="B42" s="2">
        <v>3050</v>
      </c>
      <c r="C42" s="2">
        <v>3059</v>
      </c>
      <c r="D42" s="2">
        <v>3018.8000489999999</v>
      </c>
      <c r="E42" s="2">
        <v>3028.3000489999999</v>
      </c>
      <c r="F42" s="2">
        <v>3024.7282709999999</v>
      </c>
      <c r="G42" s="2">
        <v>907391</v>
      </c>
      <c r="H42" s="2">
        <v>3400</v>
      </c>
      <c r="I42" s="2">
        <v>3420</v>
      </c>
      <c r="J42" s="2">
        <v>3368</v>
      </c>
      <c r="K42" s="2">
        <v>3389.1999510000001</v>
      </c>
      <c r="L42" s="2">
        <v>3389.1999510000001</v>
      </c>
      <c r="M42" s="2">
        <v>184898</v>
      </c>
    </row>
    <row r="43" spans="1:13" x14ac:dyDescent="0.3">
      <c r="A43" s="3">
        <v>44386</v>
      </c>
      <c r="B43" s="2">
        <v>3022</v>
      </c>
      <c r="C43" s="2">
        <v>3039.1499020000001</v>
      </c>
      <c r="D43" s="2">
        <v>3007</v>
      </c>
      <c r="E43" s="2">
        <v>3010.6000979999999</v>
      </c>
      <c r="F43" s="2">
        <v>3007.0493160000001</v>
      </c>
      <c r="G43" s="2">
        <v>547082</v>
      </c>
      <c r="H43" s="2">
        <v>3390</v>
      </c>
      <c r="I43" s="2">
        <v>3398</v>
      </c>
      <c r="J43" s="2">
        <v>3361.1000979999999</v>
      </c>
      <c r="K43" s="2">
        <v>3377.6000979999999</v>
      </c>
      <c r="L43" s="2">
        <v>3377.6000979999999</v>
      </c>
      <c r="M43" s="2">
        <v>146424</v>
      </c>
    </row>
    <row r="44" spans="1:13" x14ac:dyDescent="0.3">
      <c r="A44" s="3">
        <v>44389</v>
      </c>
      <c r="B44" s="2">
        <v>3034.8999020000001</v>
      </c>
      <c r="C44" s="2">
        <v>3042.8500979999999</v>
      </c>
      <c r="D44" s="2">
        <v>2991.0500489999999</v>
      </c>
      <c r="E44" s="2">
        <v>2999.3999020000001</v>
      </c>
      <c r="F44" s="2">
        <v>2995.8623050000001</v>
      </c>
      <c r="G44" s="2">
        <v>765566</v>
      </c>
      <c r="H44" s="2">
        <v>3369.6000979999999</v>
      </c>
      <c r="I44" s="2">
        <v>3378</v>
      </c>
      <c r="J44" s="2">
        <v>3310.1999510000001</v>
      </c>
      <c r="K44" s="2">
        <v>3349.0500489999999</v>
      </c>
      <c r="L44" s="2">
        <v>3349.0500489999999</v>
      </c>
      <c r="M44" s="2">
        <v>639197</v>
      </c>
    </row>
    <row r="45" spans="1:13" x14ac:dyDescent="0.3">
      <c r="A45" s="3">
        <v>44390</v>
      </c>
      <c r="B45" s="2">
        <v>3020</v>
      </c>
      <c r="C45" s="2">
        <v>3021.1000979999999</v>
      </c>
      <c r="D45" s="2">
        <v>2985.3500979999999</v>
      </c>
      <c r="E45" s="2">
        <v>2993.8500979999999</v>
      </c>
      <c r="F45" s="2">
        <v>2990.3190920000002</v>
      </c>
      <c r="G45" s="2">
        <v>703484</v>
      </c>
      <c r="H45" s="2">
        <v>3330</v>
      </c>
      <c r="I45" s="2">
        <v>3370</v>
      </c>
      <c r="J45" s="2">
        <v>3307.5500489999999</v>
      </c>
      <c r="K45" s="2">
        <v>3355</v>
      </c>
      <c r="L45" s="2">
        <v>3355</v>
      </c>
      <c r="M45" s="2">
        <v>264068</v>
      </c>
    </row>
    <row r="46" spans="1:13" x14ac:dyDescent="0.3">
      <c r="A46" s="3">
        <v>44391</v>
      </c>
      <c r="B46" s="2">
        <v>3003</v>
      </c>
      <c r="C46" s="2">
        <v>3007.75</v>
      </c>
      <c r="D46" s="2">
        <v>2984.1999510000001</v>
      </c>
      <c r="E46" s="2">
        <v>3001.9499510000001</v>
      </c>
      <c r="F46" s="2">
        <v>2998.4091800000001</v>
      </c>
      <c r="G46" s="2">
        <v>470744</v>
      </c>
      <c r="H46" s="2">
        <v>3349.9499510000001</v>
      </c>
      <c r="I46" s="2">
        <v>3350.1000979999999</v>
      </c>
      <c r="J46" s="2">
        <v>3319</v>
      </c>
      <c r="K46" s="2">
        <v>3330.0500489999999</v>
      </c>
      <c r="L46" s="2">
        <v>3330.0500489999999</v>
      </c>
      <c r="M46" s="2">
        <v>253367</v>
      </c>
    </row>
    <row r="47" spans="1:13" x14ac:dyDescent="0.3">
      <c r="A47" s="3">
        <v>44392</v>
      </c>
      <c r="B47" s="2">
        <v>3010</v>
      </c>
      <c r="C47" s="2">
        <v>3011</v>
      </c>
      <c r="D47" s="2">
        <v>2971.1000979999999</v>
      </c>
      <c r="E47" s="2">
        <v>2983.6000979999999</v>
      </c>
      <c r="F47" s="2">
        <v>2980.0810550000001</v>
      </c>
      <c r="G47" s="2">
        <v>635535</v>
      </c>
      <c r="H47" s="2">
        <v>3319</v>
      </c>
      <c r="I47" s="2">
        <v>3363</v>
      </c>
      <c r="J47" s="2">
        <v>3300</v>
      </c>
      <c r="K47" s="2">
        <v>3328.5</v>
      </c>
      <c r="L47" s="2">
        <v>3328.5</v>
      </c>
      <c r="M47" s="2">
        <v>188080</v>
      </c>
    </row>
    <row r="48" spans="1:13" x14ac:dyDescent="0.3">
      <c r="A48" s="3">
        <v>44393</v>
      </c>
      <c r="B48" s="2">
        <v>2994</v>
      </c>
      <c r="C48" s="2">
        <v>3006</v>
      </c>
      <c r="D48" s="2">
        <v>2965</v>
      </c>
      <c r="E48" s="2">
        <v>2989.3000489999999</v>
      </c>
      <c r="F48" s="2">
        <v>2985.774414</v>
      </c>
      <c r="G48" s="2">
        <v>1062548</v>
      </c>
      <c r="H48" s="2">
        <v>3332.9499510000001</v>
      </c>
      <c r="I48" s="2">
        <v>3365</v>
      </c>
      <c r="J48" s="2">
        <v>3327</v>
      </c>
      <c r="K48" s="2">
        <v>3349.1999510000001</v>
      </c>
      <c r="L48" s="2">
        <v>3349.1999510000001</v>
      </c>
      <c r="M48" s="2">
        <v>316985</v>
      </c>
    </row>
    <row r="49" spans="1:13" x14ac:dyDescent="0.3">
      <c r="A49" s="3">
        <v>44396</v>
      </c>
      <c r="B49" s="2">
        <v>2989.3000489999999</v>
      </c>
      <c r="C49" s="2">
        <v>2999.6999510000001</v>
      </c>
      <c r="D49" s="2">
        <v>2965</v>
      </c>
      <c r="E49" s="2">
        <v>2981.9499510000001</v>
      </c>
      <c r="F49" s="2">
        <v>2978.4328609999998</v>
      </c>
      <c r="G49" s="2">
        <v>837836</v>
      </c>
      <c r="H49" s="2">
        <v>3320</v>
      </c>
      <c r="I49" s="2">
        <v>3348.8999020000001</v>
      </c>
      <c r="J49" s="2">
        <v>3315.1499020000001</v>
      </c>
      <c r="K49" s="2">
        <v>3331.6000979999999</v>
      </c>
      <c r="L49" s="2">
        <v>3331.6000979999999</v>
      </c>
      <c r="M49" s="2">
        <v>143633</v>
      </c>
    </row>
    <row r="50" spans="1:13" x14ac:dyDescent="0.3">
      <c r="A50" s="3">
        <v>44397</v>
      </c>
      <c r="B50" s="2">
        <v>2996</v>
      </c>
      <c r="C50" s="2">
        <v>3179.5</v>
      </c>
      <c r="D50" s="2">
        <v>2979.5500489999999</v>
      </c>
      <c r="E50" s="2">
        <v>3159.0500489999999</v>
      </c>
      <c r="F50" s="2">
        <v>3155.3239749999998</v>
      </c>
      <c r="G50" s="2">
        <v>6755922</v>
      </c>
      <c r="H50" s="2">
        <v>3347</v>
      </c>
      <c r="I50" s="2">
        <v>3419</v>
      </c>
      <c r="J50" s="2">
        <v>3334</v>
      </c>
      <c r="K50" s="2">
        <v>3397.3000489999999</v>
      </c>
      <c r="L50" s="2">
        <v>3397.3000489999999</v>
      </c>
      <c r="M50" s="2">
        <v>553490</v>
      </c>
    </row>
    <row r="51" spans="1:13" x14ac:dyDescent="0.3">
      <c r="A51" s="3">
        <v>44399</v>
      </c>
      <c r="B51" s="2">
        <v>3130</v>
      </c>
      <c r="C51" s="2">
        <v>3165</v>
      </c>
      <c r="D51" s="2">
        <v>3090</v>
      </c>
      <c r="E51" s="2">
        <v>3106.75</v>
      </c>
      <c r="F51" s="2">
        <v>3103.085693</v>
      </c>
      <c r="G51" s="2">
        <v>1982572</v>
      </c>
      <c r="H51" s="2">
        <v>3434</v>
      </c>
      <c r="I51" s="2">
        <v>3449</v>
      </c>
      <c r="J51" s="2">
        <v>3383</v>
      </c>
      <c r="K51" s="2">
        <v>3397.3500979999999</v>
      </c>
      <c r="L51" s="2">
        <v>3397.3500979999999</v>
      </c>
      <c r="M51" s="2">
        <v>216224</v>
      </c>
    </row>
    <row r="52" spans="1:13" x14ac:dyDescent="0.3">
      <c r="A52" s="3">
        <v>44400</v>
      </c>
      <c r="B52" s="2">
        <v>3106</v>
      </c>
      <c r="C52" s="2">
        <v>3129.6000979999999</v>
      </c>
      <c r="D52" s="2">
        <v>3078.0500489999999</v>
      </c>
      <c r="E52" s="2">
        <v>3083.75</v>
      </c>
      <c r="F52" s="2">
        <v>3080.1127929999998</v>
      </c>
      <c r="G52" s="2">
        <v>815329</v>
      </c>
      <c r="H52" s="2">
        <v>3417.8500979999999</v>
      </c>
      <c r="I52" s="2">
        <v>3425</v>
      </c>
      <c r="J52" s="2">
        <v>3393.0500489999999</v>
      </c>
      <c r="K52" s="2">
        <v>3413.1999510000001</v>
      </c>
      <c r="L52" s="2">
        <v>3413.1999510000001</v>
      </c>
      <c r="M52" s="2">
        <v>155192</v>
      </c>
    </row>
    <row r="53" spans="1:13" x14ac:dyDescent="0.3">
      <c r="A53" s="3">
        <v>44403</v>
      </c>
      <c r="B53" s="2">
        <v>3079.9499510000001</v>
      </c>
      <c r="C53" s="2">
        <v>3119</v>
      </c>
      <c r="D53" s="2">
        <v>3051.1999510000001</v>
      </c>
      <c r="E53" s="2">
        <v>3061.1999510000001</v>
      </c>
      <c r="F53" s="2">
        <v>3057.5893550000001</v>
      </c>
      <c r="G53" s="2">
        <v>1136884</v>
      </c>
      <c r="H53" s="2">
        <v>3410</v>
      </c>
      <c r="I53" s="2">
        <v>3499.5</v>
      </c>
      <c r="J53" s="2">
        <v>3398.3000489999999</v>
      </c>
      <c r="K53" s="2">
        <v>3483.5500489999999</v>
      </c>
      <c r="L53" s="2">
        <v>3483.5500489999999</v>
      </c>
      <c r="M53" s="2">
        <v>319728</v>
      </c>
    </row>
    <row r="54" spans="1:13" x14ac:dyDescent="0.3">
      <c r="A54" s="3">
        <v>44404</v>
      </c>
      <c r="B54" s="2">
        <v>3079.3999020000001</v>
      </c>
      <c r="C54" s="2">
        <v>3081.5</v>
      </c>
      <c r="D54" s="2">
        <v>3021.3000489999999</v>
      </c>
      <c r="E54" s="2">
        <v>3028.6499020000001</v>
      </c>
      <c r="F54" s="2">
        <v>3025.0776369999999</v>
      </c>
      <c r="G54" s="2">
        <v>904289</v>
      </c>
      <c r="H54" s="2">
        <v>3499</v>
      </c>
      <c r="I54" s="2">
        <v>3533.3999020000001</v>
      </c>
      <c r="J54" s="2">
        <v>3465.25</v>
      </c>
      <c r="K54" s="2">
        <v>3499.3999020000001</v>
      </c>
      <c r="L54" s="2">
        <v>3499.3999020000001</v>
      </c>
      <c r="M54" s="2">
        <v>286345</v>
      </c>
    </row>
    <row r="55" spans="1:13" x14ac:dyDescent="0.3">
      <c r="A55" s="3">
        <v>44405</v>
      </c>
      <c r="B55" s="2">
        <v>3030.3500979999999</v>
      </c>
      <c r="C55" s="2">
        <v>3033</v>
      </c>
      <c r="D55" s="2">
        <v>2984</v>
      </c>
      <c r="E55" s="2">
        <v>3004.1000979999999</v>
      </c>
      <c r="F55" s="2">
        <v>3000.556885</v>
      </c>
      <c r="G55" s="2">
        <v>996594</v>
      </c>
      <c r="H55" s="2">
        <v>3499</v>
      </c>
      <c r="I55" s="2">
        <v>3518.1999510000001</v>
      </c>
      <c r="J55" s="2">
        <v>3441.1000979999999</v>
      </c>
      <c r="K55" s="2">
        <v>3488.5</v>
      </c>
      <c r="L55" s="2">
        <v>3488.5</v>
      </c>
      <c r="M55" s="2">
        <v>172832</v>
      </c>
    </row>
    <row r="56" spans="1:13" x14ac:dyDescent="0.3">
      <c r="A56" s="3">
        <v>44406</v>
      </c>
      <c r="B56" s="2">
        <v>3004.1000979999999</v>
      </c>
      <c r="C56" s="2">
        <v>3039.9499510000001</v>
      </c>
      <c r="D56" s="2">
        <v>2990.3000489999999</v>
      </c>
      <c r="E56" s="2">
        <v>2997.4499510000001</v>
      </c>
      <c r="F56" s="2">
        <v>2993.9145509999998</v>
      </c>
      <c r="G56" s="2">
        <v>762683</v>
      </c>
      <c r="H56" s="2">
        <v>3500</v>
      </c>
      <c r="I56" s="2">
        <v>3524</v>
      </c>
      <c r="J56" s="2">
        <v>3492.25</v>
      </c>
      <c r="K56" s="2">
        <v>3502.6000979999999</v>
      </c>
      <c r="L56" s="2">
        <v>3502.6000979999999</v>
      </c>
      <c r="M56" s="2">
        <v>131747</v>
      </c>
    </row>
    <row r="57" spans="1:13" x14ac:dyDescent="0.3">
      <c r="A57" s="3">
        <v>44407</v>
      </c>
      <c r="B57" s="2">
        <v>3008</v>
      </c>
      <c r="C57" s="2">
        <v>3008.6499020000001</v>
      </c>
      <c r="D57" s="2">
        <v>2951.8999020000001</v>
      </c>
      <c r="E57" s="2">
        <v>2958.4499510000001</v>
      </c>
      <c r="F57" s="2">
        <v>2954.960693</v>
      </c>
      <c r="G57" s="2">
        <v>1067423</v>
      </c>
      <c r="H57" s="2">
        <v>3524</v>
      </c>
      <c r="I57" s="2">
        <v>3524</v>
      </c>
      <c r="J57" s="2">
        <v>3475.25</v>
      </c>
      <c r="K57" s="2">
        <v>3500.8000489999999</v>
      </c>
      <c r="L57" s="2">
        <v>3500.8000489999999</v>
      </c>
      <c r="M57" s="2">
        <v>270545</v>
      </c>
    </row>
    <row r="58" spans="1:13" x14ac:dyDescent="0.3">
      <c r="A58" s="3">
        <v>44410</v>
      </c>
      <c r="B58" s="2">
        <v>2985.6000979999999</v>
      </c>
      <c r="C58" s="2">
        <v>2986.8000489999999</v>
      </c>
      <c r="D58" s="2">
        <v>2960.6499020000001</v>
      </c>
      <c r="E58" s="2">
        <v>2974.0500489999999</v>
      </c>
      <c r="F58" s="2">
        <v>2970.5422359999998</v>
      </c>
      <c r="G58" s="2">
        <v>832285</v>
      </c>
      <c r="H58" s="2">
        <v>3524.8000489999999</v>
      </c>
      <c r="I58" s="2">
        <v>3524.8000489999999</v>
      </c>
      <c r="J58" s="2">
        <v>3486</v>
      </c>
      <c r="K58" s="2">
        <v>3502.3999020000001</v>
      </c>
      <c r="L58" s="2">
        <v>3502.3999020000001</v>
      </c>
      <c r="M58" s="2">
        <v>147600</v>
      </c>
    </row>
    <row r="59" spans="1:13" x14ac:dyDescent="0.3">
      <c r="A59" s="3">
        <v>44411</v>
      </c>
      <c r="B59" s="2">
        <v>3020</v>
      </c>
      <c r="C59" s="2">
        <v>3065</v>
      </c>
      <c r="D59" s="2">
        <v>2994.1999510000001</v>
      </c>
      <c r="E59" s="2">
        <v>3027</v>
      </c>
      <c r="F59" s="2">
        <v>3023.4296880000002</v>
      </c>
      <c r="G59" s="2">
        <v>2433031</v>
      </c>
      <c r="H59" s="2">
        <v>3508</v>
      </c>
      <c r="I59" s="2">
        <v>3579</v>
      </c>
      <c r="J59" s="2">
        <v>3504</v>
      </c>
      <c r="K59" s="2">
        <v>3566.25</v>
      </c>
      <c r="L59" s="2">
        <v>3566.25</v>
      </c>
      <c r="M59" s="2">
        <v>224336</v>
      </c>
    </row>
    <row r="60" spans="1:13" x14ac:dyDescent="0.3">
      <c r="A60" s="3">
        <v>44412</v>
      </c>
      <c r="B60" s="2">
        <v>3040.6000979999999</v>
      </c>
      <c r="C60" s="2">
        <v>3053.3000489999999</v>
      </c>
      <c r="D60" s="2">
        <v>3012</v>
      </c>
      <c r="E60" s="2">
        <v>3018.6000979999999</v>
      </c>
      <c r="F60" s="2">
        <v>3015.0397950000001</v>
      </c>
      <c r="G60" s="2">
        <v>659295</v>
      </c>
      <c r="H60" s="2">
        <v>3575</v>
      </c>
      <c r="I60" s="2">
        <v>3609</v>
      </c>
      <c r="J60" s="2">
        <v>3535.8500979999999</v>
      </c>
      <c r="K60" s="2">
        <v>3593.0500489999999</v>
      </c>
      <c r="L60" s="2">
        <v>3593.0500489999999</v>
      </c>
      <c r="M60" s="2">
        <v>197380</v>
      </c>
    </row>
    <row r="61" spans="1:13" x14ac:dyDescent="0.3">
      <c r="A61" s="3">
        <v>44413</v>
      </c>
      <c r="B61" s="2">
        <v>3034</v>
      </c>
      <c r="C61" s="2">
        <v>3040</v>
      </c>
      <c r="D61" s="2">
        <v>2980.0500489999999</v>
      </c>
      <c r="E61" s="2">
        <v>2988.3999020000001</v>
      </c>
      <c r="F61" s="2">
        <v>2984.8752439999998</v>
      </c>
      <c r="G61" s="2">
        <v>693694</v>
      </c>
      <c r="H61" s="2">
        <v>3600</v>
      </c>
      <c r="I61" s="2">
        <v>3624.4499510000001</v>
      </c>
      <c r="J61" s="2">
        <v>3551</v>
      </c>
      <c r="K61" s="2">
        <v>3564.1499020000001</v>
      </c>
      <c r="L61" s="2">
        <v>3564.1499020000001</v>
      </c>
      <c r="M61" s="2">
        <v>117492</v>
      </c>
    </row>
    <row r="62" spans="1:13" x14ac:dyDescent="0.3">
      <c r="A62" s="3">
        <v>44414</v>
      </c>
      <c r="B62" s="2">
        <v>2995</v>
      </c>
      <c r="C62" s="2">
        <v>3001</v>
      </c>
      <c r="D62" s="2">
        <v>2961.4499510000001</v>
      </c>
      <c r="E62" s="2">
        <v>2966.4499510000001</v>
      </c>
      <c r="F62" s="2">
        <v>2962.951172</v>
      </c>
      <c r="G62" s="2">
        <v>744159</v>
      </c>
      <c r="H62" s="2">
        <v>3569</v>
      </c>
      <c r="I62" s="2">
        <v>3593</v>
      </c>
      <c r="J62" s="2">
        <v>3520</v>
      </c>
      <c r="K62" s="2">
        <v>3529.1999510000001</v>
      </c>
      <c r="L62" s="2">
        <v>3529.1999510000001</v>
      </c>
      <c r="M62" s="2">
        <v>128769</v>
      </c>
    </row>
    <row r="63" spans="1:13" x14ac:dyDescent="0.3">
      <c r="A63" s="3">
        <v>44417</v>
      </c>
      <c r="B63" s="2">
        <v>2994.6499020000001</v>
      </c>
      <c r="C63" s="2">
        <v>3015</v>
      </c>
      <c r="D63" s="2">
        <v>2973.0500489999999</v>
      </c>
      <c r="E63" s="2">
        <v>2992.5500489999999</v>
      </c>
      <c r="F63" s="2">
        <v>2989.0205080000001</v>
      </c>
      <c r="G63" s="2">
        <v>825462</v>
      </c>
      <c r="H63" s="2">
        <v>3549</v>
      </c>
      <c r="I63" s="2">
        <v>3577.6499020000001</v>
      </c>
      <c r="J63" s="2">
        <v>3501</v>
      </c>
      <c r="K63" s="2">
        <v>3523</v>
      </c>
      <c r="L63" s="2">
        <v>3523</v>
      </c>
      <c r="M63" s="2">
        <v>254763</v>
      </c>
    </row>
    <row r="64" spans="1:13" x14ac:dyDescent="0.3">
      <c r="A64" s="3">
        <v>44418</v>
      </c>
      <c r="B64" s="2">
        <v>2998</v>
      </c>
      <c r="C64" s="2">
        <v>3008.3000489999999</v>
      </c>
      <c r="D64" s="2">
        <v>2960.5500489999999</v>
      </c>
      <c r="E64" s="2">
        <v>2977.1499020000001</v>
      </c>
      <c r="F64" s="2">
        <v>2973.6384280000002</v>
      </c>
      <c r="G64" s="2">
        <v>724335</v>
      </c>
      <c r="H64" s="2">
        <v>3541</v>
      </c>
      <c r="I64" s="2">
        <v>3586.5500489999999</v>
      </c>
      <c r="J64" s="2">
        <v>3515</v>
      </c>
      <c r="K64" s="2">
        <v>3551.6499020000001</v>
      </c>
      <c r="L64" s="2">
        <v>3551.6499020000001</v>
      </c>
      <c r="M64" s="2">
        <v>162584</v>
      </c>
    </row>
    <row r="65" spans="1:13" x14ac:dyDescent="0.3">
      <c r="A65" s="3">
        <v>44419</v>
      </c>
      <c r="B65" s="2">
        <v>2987.3999020000001</v>
      </c>
      <c r="C65" s="2">
        <v>3001.4499510000001</v>
      </c>
      <c r="D65" s="2">
        <v>2952.5500489999999</v>
      </c>
      <c r="E65" s="2">
        <v>2972.6000979999999</v>
      </c>
      <c r="F65" s="2">
        <v>2969.0939939999998</v>
      </c>
      <c r="G65" s="2">
        <v>987941</v>
      </c>
      <c r="H65" s="2">
        <v>3551.6499020000001</v>
      </c>
      <c r="I65" s="2">
        <v>3575</v>
      </c>
      <c r="J65" s="2">
        <v>3465</v>
      </c>
      <c r="K65" s="2">
        <v>3563.9499510000001</v>
      </c>
      <c r="L65" s="2">
        <v>3563.9499510000001</v>
      </c>
      <c r="M65" s="2">
        <v>167988</v>
      </c>
    </row>
    <row r="66" spans="1:13" x14ac:dyDescent="0.3">
      <c r="A66" s="3">
        <v>44420</v>
      </c>
      <c r="B66" s="2">
        <v>2974</v>
      </c>
      <c r="C66" s="2">
        <v>2985.25</v>
      </c>
      <c r="D66" s="2">
        <v>2958</v>
      </c>
      <c r="E66" s="2">
        <v>2975.5</v>
      </c>
      <c r="F66" s="2">
        <v>2971.9904790000001</v>
      </c>
      <c r="G66" s="2">
        <v>438552</v>
      </c>
      <c r="H66" s="2">
        <v>3573.8000489999999</v>
      </c>
      <c r="I66" s="2">
        <v>3589</v>
      </c>
      <c r="J66" s="2">
        <v>3546.6000979999999</v>
      </c>
      <c r="K66" s="2">
        <v>3561</v>
      </c>
      <c r="L66" s="2">
        <v>3561</v>
      </c>
      <c r="M66" s="2">
        <v>114737</v>
      </c>
    </row>
    <row r="67" spans="1:13" x14ac:dyDescent="0.3">
      <c r="A67" s="3">
        <v>44421</v>
      </c>
      <c r="B67" s="2">
        <v>2980.8999020000001</v>
      </c>
      <c r="C67" s="2">
        <v>3002</v>
      </c>
      <c r="D67" s="2">
        <v>2973.1000979999999</v>
      </c>
      <c r="E67" s="2">
        <v>2988.6999510000001</v>
      </c>
      <c r="F67" s="2">
        <v>2985.1748050000001</v>
      </c>
      <c r="G67" s="2">
        <v>572250</v>
      </c>
      <c r="H67" s="2">
        <v>3584</v>
      </c>
      <c r="I67" s="2">
        <v>3634.4499510000001</v>
      </c>
      <c r="J67" s="2">
        <v>3518</v>
      </c>
      <c r="K67" s="2">
        <v>3594.5500489999999</v>
      </c>
      <c r="L67" s="2">
        <v>3594.5500489999999</v>
      </c>
      <c r="M67" s="2">
        <v>292706</v>
      </c>
    </row>
    <row r="68" spans="1:13" x14ac:dyDescent="0.3">
      <c r="A68" s="3">
        <v>44424</v>
      </c>
      <c r="B68" s="2">
        <v>2980</v>
      </c>
      <c r="C68" s="2">
        <v>2984.1499020000001</v>
      </c>
      <c r="D68" s="2">
        <v>2960</v>
      </c>
      <c r="E68" s="2">
        <v>2971.3999020000001</v>
      </c>
      <c r="F68" s="2">
        <v>2967.8952640000002</v>
      </c>
      <c r="G68" s="2">
        <v>461742</v>
      </c>
      <c r="H68" s="2">
        <v>3594</v>
      </c>
      <c r="I68" s="2">
        <v>3659</v>
      </c>
      <c r="J68" s="2">
        <v>3566.3000489999999</v>
      </c>
      <c r="K68" s="2">
        <v>3633.5</v>
      </c>
      <c r="L68" s="2">
        <v>3633.5</v>
      </c>
      <c r="M68" s="2">
        <v>180469</v>
      </c>
    </row>
    <row r="69" spans="1:13" x14ac:dyDescent="0.3">
      <c r="A69" s="3">
        <v>44425</v>
      </c>
      <c r="B69" s="2">
        <v>2974</v>
      </c>
      <c r="C69" s="2">
        <v>3044</v>
      </c>
      <c r="D69" s="2">
        <v>2973.1000979999999</v>
      </c>
      <c r="E69" s="2">
        <v>3015.3000489999999</v>
      </c>
      <c r="F69" s="2">
        <v>3011.7436520000001</v>
      </c>
      <c r="G69" s="2">
        <v>2036757</v>
      </c>
      <c r="H69" s="2">
        <v>3655</v>
      </c>
      <c r="I69" s="2">
        <v>3655</v>
      </c>
      <c r="J69" s="2">
        <v>3604</v>
      </c>
      <c r="K69" s="2">
        <v>3634.3500979999999</v>
      </c>
      <c r="L69" s="2">
        <v>3634.3500979999999</v>
      </c>
      <c r="M69" s="2">
        <v>201361</v>
      </c>
    </row>
    <row r="70" spans="1:13" x14ac:dyDescent="0.3">
      <c r="A70" s="3">
        <v>44426</v>
      </c>
      <c r="B70" s="2">
        <v>3048</v>
      </c>
      <c r="C70" s="2">
        <v>3048</v>
      </c>
      <c r="D70" s="2">
        <v>2992.5500489999999</v>
      </c>
      <c r="E70" s="2">
        <v>3001.5500489999999</v>
      </c>
      <c r="F70" s="2">
        <v>2998.0097660000001</v>
      </c>
      <c r="G70" s="2">
        <v>1375320</v>
      </c>
      <c r="H70" s="2">
        <v>3640</v>
      </c>
      <c r="I70" s="2">
        <v>3668.25</v>
      </c>
      <c r="J70" s="2">
        <v>3626.1499020000001</v>
      </c>
      <c r="K70" s="2">
        <v>3650.6000979999999</v>
      </c>
      <c r="L70" s="2">
        <v>3650.6000979999999</v>
      </c>
      <c r="M70" s="2">
        <v>147888</v>
      </c>
    </row>
    <row r="71" spans="1:13" x14ac:dyDescent="0.3">
      <c r="A71" s="3">
        <v>44428</v>
      </c>
      <c r="B71" s="2">
        <v>3001.5</v>
      </c>
      <c r="C71" s="2">
        <v>3124.0500489999999</v>
      </c>
      <c r="D71" s="2">
        <v>3001.5</v>
      </c>
      <c r="E71" s="2">
        <v>3112.9499510000001</v>
      </c>
      <c r="F71" s="2">
        <v>3109.2783199999999</v>
      </c>
      <c r="G71" s="2">
        <v>3931334</v>
      </c>
      <c r="H71" s="2">
        <v>3650</v>
      </c>
      <c r="I71" s="2">
        <v>3707.1499020000001</v>
      </c>
      <c r="J71" s="2">
        <v>3618</v>
      </c>
      <c r="K71" s="2">
        <v>3643.1000979999999</v>
      </c>
      <c r="L71" s="2">
        <v>3643.1000979999999</v>
      </c>
      <c r="M71" s="2">
        <v>232756</v>
      </c>
    </row>
    <row r="72" spans="1:13" x14ac:dyDescent="0.3">
      <c r="A72" s="3">
        <v>44431</v>
      </c>
      <c r="B72" s="2">
        <v>3159.0500489999999</v>
      </c>
      <c r="C72" s="2">
        <v>3163.8500979999999</v>
      </c>
      <c r="D72" s="2">
        <v>3051</v>
      </c>
      <c r="E72" s="2">
        <v>3077.4499510000001</v>
      </c>
      <c r="F72" s="2">
        <v>3073.8203130000002</v>
      </c>
      <c r="G72" s="2">
        <v>1578949</v>
      </c>
      <c r="H72" s="2">
        <v>3663</v>
      </c>
      <c r="I72" s="2">
        <v>3700</v>
      </c>
      <c r="J72" s="2">
        <v>3644</v>
      </c>
      <c r="K72" s="2">
        <v>3673.75</v>
      </c>
      <c r="L72" s="2">
        <v>3673.75</v>
      </c>
      <c r="M72" s="2">
        <v>163347</v>
      </c>
    </row>
    <row r="73" spans="1:13" x14ac:dyDescent="0.3">
      <c r="A73" s="3">
        <v>44432</v>
      </c>
      <c r="B73" s="2">
        <v>3092.8000489999999</v>
      </c>
      <c r="C73" s="2">
        <v>3092.8000489999999</v>
      </c>
      <c r="D73" s="2">
        <v>3034.5500489999999</v>
      </c>
      <c r="E73" s="2">
        <v>3045.9499510000001</v>
      </c>
      <c r="F73" s="2">
        <v>3042.357422</v>
      </c>
      <c r="G73" s="2">
        <v>763704</v>
      </c>
      <c r="H73" s="2">
        <v>3700</v>
      </c>
      <c r="I73" s="2">
        <v>3770</v>
      </c>
      <c r="J73" s="2">
        <v>3680</v>
      </c>
      <c r="K73" s="2">
        <v>3708.5500489999999</v>
      </c>
      <c r="L73" s="2">
        <v>3708.5500489999999</v>
      </c>
      <c r="M73" s="2">
        <v>343937</v>
      </c>
    </row>
    <row r="74" spans="1:13" x14ac:dyDescent="0.3">
      <c r="A74" s="3">
        <v>44433</v>
      </c>
      <c r="B74" s="2">
        <v>3026</v>
      </c>
      <c r="C74" s="2">
        <v>3070</v>
      </c>
      <c r="D74" s="2">
        <v>3012.6000979999999</v>
      </c>
      <c r="E74" s="2">
        <v>3038.0500489999999</v>
      </c>
      <c r="F74" s="2">
        <v>3034.466797</v>
      </c>
      <c r="G74" s="2">
        <v>797870</v>
      </c>
      <c r="H74" s="2">
        <v>3749.9499510000001</v>
      </c>
      <c r="I74" s="2">
        <v>3847.4499510000001</v>
      </c>
      <c r="J74" s="2">
        <v>3716.1499020000001</v>
      </c>
      <c r="K74" s="2">
        <v>3789.6999510000001</v>
      </c>
      <c r="L74" s="2">
        <v>3789.6999510000001</v>
      </c>
      <c r="M74" s="2">
        <v>332203</v>
      </c>
    </row>
    <row r="75" spans="1:13" x14ac:dyDescent="0.3">
      <c r="A75" s="3">
        <v>44434</v>
      </c>
      <c r="B75" s="2">
        <v>3064</v>
      </c>
      <c r="C75" s="2">
        <v>3084.5</v>
      </c>
      <c r="D75" s="2">
        <v>3026.1999510000001</v>
      </c>
      <c r="E75" s="2">
        <v>3039.6499020000001</v>
      </c>
      <c r="F75" s="2">
        <v>3036.0646969999998</v>
      </c>
      <c r="G75" s="2">
        <v>1319516</v>
      </c>
      <c r="H75" s="2">
        <v>3814</v>
      </c>
      <c r="I75" s="2">
        <v>3889.8000489999999</v>
      </c>
      <c r="J75" s="2">
        <v>3800.0500489999999</v>
      </c>
      <c r="K75" s="2">
        <v>3847.8000489999999</v>
      </c>
      <c r="L75" s="2">
        <v>3847.8000489999999</v>
      </c>
      <c r="M75" s="2">
        <v>532719</v>
      </c>
    </row>
    <row r="76" spans="1:13" x14ac:dyDescent="0.3">
      <c r="A76" s="3">
        <v>44435</v>
      </c>
      <c r="B76" s="2">
        <v>3040.4499510000001</v>
      </c>
      <c r="C76" s="2">
        <v>3057.9499510000001</v>
      </c>
      <c r="D76" s="2">
        <v>3020.5</v>
      </c>
      <c r="E76" s="2">
        <v>3036.8000489999999</v>
      </c>
      <c r="F76" s="2">
        <v>3033.2182619999999</v>
      </c>
      <c r="G76" s="2">
        <v>634375</v>
      </c>
      <c r="H76" s="2">
        <v>3887</v>
      </c>
      <c r="I76" s="2">
        <v>3898</v>
      </c>
      <c r="J76" s="2">
        <v>3815</v>
      </c>
      <c r="K76" s="2">
        <v>3833.0500489999999</v>
      </c>
      <c r="L76" s="2">
        <v>3833.0500489999999</v>
      </c>
      <c r="M76" s="2">
        <v>349704</v>
      </c>
    </row>
    <row r="77" spans="1:13" x14ac:dyDescent="0.3">
      <c r="A77" s="3">
        <v>44438</v>
      </c>
      <c r="B77" s="2">
        <v>3056.6999510000001</v>
      </c>
      <c r="C77" s="2">
        <v>3114.25</v>
      </c>
      <c r="D77" s="2">
        <v>3048.0500489999999</v>
      </c>
      <c r="E77" s="2">
        <v>3108.75</v>
      </c>
      <c r="F77" s="2">
        <v>3105.0832519999999</v>
      </c>
      <c r="G77" s="2">
        <v>1051747</v>
      </c>
      <c r="H77" s="2">
        <v>3862</v>
      </c>
      <c r="I77" s="2">
        <v>3899</v>
      </c>
      <c r="J77" s="2">
        <v>3835.3000489999999</v>
      </c>
      <c r="K77" s="2">
        <v>3888.3500979999999</v>
      </c>
      <c r="L77" s="2">
        <v>3888.3500979999999</v>
      </c>
      <c r="M77" s="2">
        <v>267923</v>
      </c>
    </row>
    <row r="78" spans="1:13" x14ac:dyDescent="0.3">
      <c r="A78" s="3">
        <v>44439</v>
      </c>
      <c r="B78" s="2">
        <v>3108.75</v>
      </c>
      <c r="C78" s="2">
        <v>3210</v>
      </c>
      <c r="D78" s="2">
        <v>3103.0500489999999</v>
      </c>
      <c r="E78" s="2">
        <v>3201.3500979999999</v>
      </c>
      <c r="F78" s="2">
        <v>3197.5742190000001</v>
      </c>
      <c r="G78" s="2">
        <v>2283290</v>
      </c>
      <c r="H78" s="2">
        <v>3899</v>
      </c>
      <c r="I78" s="2">
        <v>3979.75</v>
      </c>
      <c r="J78" s="2">
        <v>3871.1499020000001</v>
      </c>
      <c r="K78" s="2">
        <v>3954.8000489999999</v>
      </c>
      <c r="L78" s="2">
        <v>3954.8000489999999</v>
      </c>
      <c r="M78" s="2">
        <v>378858</v>
      </c>
    </row>
    <row r="79" spans="1:13" x14ac:dyDescent="0.3">
      <c r="A79" s="3">
        <v>44440</v>
      </c>
      <c r="B79" s="2">
        <v>3230.0500489999999</v>
      </c>
      <c r="C79" s="2">
        <v>3333</v>
      </c>
      <c r="D79" s="2">
        <v>3215</v>
      </c>
      <c r="E79" s="2">
        <v>3302.75</v>
      </c>
      <c r="F79" s="2">
        <v>3298.8544919999999</v>
      </c>
      <c r="G79" s="2">
        <v>2423168</v>
      </c>
      <c r="H79" s="2">
        <v>3978</v>
      </c>
      <c r="I79" s="2">
        <v>4015</v>
      </c>
      <c r="J79" s="2">
        <v>3960.0500489999999</v>
      </c>
      <c r="K79" s="2">
        <v>3968.6000979999999</v>
      </c>
      <c r="L79" s="2">
        <v>3968.6000979999999</v>
      </c>
      <c r="M79" s="2">
        <v>249485</v>
      </c>
    </row>
    <row r="80" spans="1:13" x14ac:dyDescent="0.3">
      <c r="A80" s="3">
        <v>44441</v>
      </c>
      <c r="B80" s="2">
        <v>3312.9499510000001</v>
      </c>
      <c r="C80" s="2">
        <v>3319</v>
      </c>
      <c r="D80" s="2">
        <v>3266.6499020000001</v>
      </c>
      <c r="E80" s="2">
        <v>3301.6000979999999</v>
      </c>
      <c r="F80" s="2">
        <v>3297.7060550000001</v>
      </c>
      <c r="G80" s="2">
        <v>847517</v>
      </c>
      <c r="H80" s="2">
        <v>3979</v>
      </c>
      <c r="I80" s="2">
        <v>3984.4499510000001</v>
      </c>
      <c r="J80" s="2">
        <v>3911</v>
      </c>
      <c r="K80" s="2">
        <v>3917.6499020000001</v>
      </c>
      <c r="L80" s="2">
        <v>3917.6499020000001</v>
      </c>
      <c r="M80" s="2">
        <v>206216</v>
      </c>
    </row>
    <row r="81" spans="1:13" x14ac:dyDescent="0.3">
      <c r="A81" s="3">
        <v>44442</v>
      </c>
      <c r="B81" s="2">
        <v>3301.6000979999999</v>
      </c>
      <c r="C81" s="2">
        <v>3344.9499510000001</v>
      </c>
      <c r="D81" s="2">
        <v>3286.5</v>
      </c>
      <c r="E81" s="2">
        <v>3338.8000489999999</v>
      </c>
      <c r="F81" s="2">
        <v>3334.8620609999998</v>
      </c>
      <c r="G81" s="2">
        <v>832039</v>
      </c>
      <c r="H81" s="2">
        <v>3940</v>
      </c>
      <c r="I81" s="2">
        <v>3961.6999510000001</v>
      </c>
      <c r="J81" s="2">
        <v>3925.0500489999999</v>
      </c>
      <c r="K81" s="2">
        <v>3938.8999020000001</v>
      </c>
      <c r="L81" s="2">
        <v>3938.8999020000001</v>
      </c>
      <c r="M81" s="2">
        <v>262989</v>
      </c>
    </row>
    <row r="82" spans="1:13" x14ac:dyDescent="0.3">
      <c r="A82" s="3">
        <v>44445</v>
      </c>
      <c r="B82" s="2">
        <v>3342</v>
      </c>
      <c r="C82" s="2">
        <v>3347.6999510000001</v>
      </c>
      <c r="D82" s="2">
        <v>3305.8999020000001</v>
      </c>
      <c r="E82" s="2">
        <v>3315.5500489999999</v>
      </c>
      <c r="F82" s="2">
        <v>3311.639404</v>
      </c>
      <c r="G82" s="2">
        <v>664394</v>
      </c>
      <c r="H82" s="2">
        <v>3959.8999020000001</v>
      </c>
      <c r="I82" s="2">
        <v>3960</v>
      </c>
      <c r="J82" s="2">
        <v>3902.1999510000001</v>
      </c>
      <c r="K82" s="2">
        <v>3921.3000489999999</v>
      </c>
      <c r="L82" s="2">
        <v>3921.3000489999999</v>
      </c>
      <c r="M82" s="2">
        <v>227165</v>
      </c>
    </row>
    <row r="83" spans="1:13" x14ac:dyDescent="0.3">
      <c r="A83" s="3">
        <v>44446</v>
      </c>
      <c r="B83" s="2">
        <v>3333.5</v>
      </c>
      <c r="C83" s="2">
        <v>3394.6000979999999</v>
      </c>
      <c r="D83" s="2">
        <v>3323.8500979999999</v>
      </c>
      <c r="E83" s="2">
        <v>3336.25</v>
      </c>
      <c r="F83" s="2">
        <v>3332.3149410000001</v>
      </c>
      <c r="G83" s="2">
        <v>1285818</v>
      </c>
      <c r="H83" s="2">
        <v>3938</v>
      </c>
      <c r="I83" s="2">
        <v>3963.6999510000001</v>
      </c>
      <c r="J83" s="2">
        <v>3875.1000979999999</v>
      </c>
      <c r="K83" s="2">
        <v>3937.5500489999999</v>
      </c>
      <c r="L83" s="2">
        <v>3937.5500489999999</v>
      </c>
      <c r="M83" s="2">
        <v>357260</v>
      </c>
    </row>
    <row r="84" spans="1:13" x14ac:dyDescent="0.3">
      <c r="A84" s="3">
        <v>44447</v>
      </c>
      <c r="B84" s="2">
        <v>3345</v>
      </c>
      <c r="C84" s="2">
        <v>3361.5500489999999</v>
      </c>
      <c r="D84" s="2">
        <v>3297</v>
      </c>
      <c r="E84" s="2">
        <v>3336.6000979999999</v>
      </c>
      <c r="F84" s="2">
        <v>3332.6647950000001</v>
      </c>
      <c r="G84" s="2">
        <v>702598</v>
      </c>
      <c r="H84" s="2">
        <v>3945</v>
      </c>
      <c r="I84" s="2">
        <v>3977</v>
      </c>
      <c r="J84" s="2">
        <v>3921.1000979999999</v>
      </c>
      <c r="K84" s="2">
        <v>3932.9499510000001</v>
      </c>
      <c r="L84" s="2">
        <v>3932.9499510000001</v>
      </c>
      <c r="M84" s="2">
        <v>462531</v>
      </c>
    </row>
    <row r="85" spans="1:13" x14ac:dyDescent="0.3">
      <c r="A85" s="3">
        <v>44448</v>
      </c>
      <c r="B85" s="2">
        <v>3305</v>
      </c>
      <c r="C85" s="2">
        <v>3359</v>
      </c>
      <c r="D85" s="2">
        <v>3305</v>
      </c>
      <c r="E85" s="2">
        <v>3346.3500979999999</v>
      </c>
      <c r="F85" s="2">
        <v>3342.4033199999999</v>
      </c>
      <c r="G85" s="2">
        <v>591745</v>
      </c>
      <c r="H85" s="2">
        <v>3934</v>
      </c>
      <c r="I85" s="2">
        <v>3964</v>
      </c>
      <c r="J85" s="2">
        <v>3908</v>
      </c>
      <c r="K85" s="2">
        <v>3950.5</v>
      </c>
      <c r="L85" s="2">
        <v>3950.5</v>
      </c>
      <c r="M85" s="2">
        <v>154864</v>
      </c>
    </row>
    <row r="86" spans="1:13" x14ac:dyDescent="0.3">
      <c r="A86" s="3">
        <v>44452</v>
      </c>
      <c r="B86" s="2">
        <v>3346.6000979999999</v>
      </c>
      <c r="C86" s="2">
        <v>3374</v>
      </c>
      <c r="D86" s="2">
        <v>3330.3500979999999</v>
      </c>
      <c r="E86" s="2">
        <v>3367.0500489999999</v>
      </c>
      <c r="F86" s="2">
        <v>3363.078857</v>
      </c>
      <c r="G86" s="2">
        <v>610920</v>
      </c>
      <c r="H86" s="2">
        <v>3951</v>
      </c>
      <c r="I86" s="2">
        <v>3986.1499020000001</v>
      </c>
      <c r="J86" s="2">
        <v>3948.1000979999999</v>
      </c>
      <c r="K86" s="2">
        <v>3961.8500979999999</v>
      </c>
      <c r="L86" s="2">
        <v>3961.8500979999999</v>
      </c>
      <c r="M86" s="2">
        <v>145925</v>
      </c>
    </row>
    <row r="87" spans="1:13" x14ac:dyDescent="0.3">
      <c r="A87" s="3">
        <v>44453</v>
      </c>
      <c r="B87" s="2">
        <v>3384.8999020000001</v>
      </c>
      <c r="C87" s="2">
        <v>3388.6000979999999</v>
      </c>
      <c r="D87" s="2">
        <v>3356.8500979999999</v>
      </c>
      <c r="E87" s="2">
        <v>3362.5</v>
      </c>
      <c r="F87" s="2">
        <v>3358.5341800000001</v>
      </c>
      <c r="G87" s="2">
        <v>569412</v>
      </c>
      <c r="H87" s="2">
        <v>3970</v>
      </c>
      <c r="I87" s="2">
        <v>4000</v>
      </c>
      <c r="J87" s="2">
        <v>3964.8999020000001</v>
      </c>
      <c r="K87" s="2">
        <v>3979.6999510000001</v>
      </c>
      <c r="L87" s="2">
        <v>3979.6999510000001</v>
      </c>
      <c r="M87" s="2">
        <v>203689</v>
      </c>
    </row>
    <row r="88" spans="1:13" x14ac:dyDescent="0.3">
      <c r="A88" s="3">
        <v>44454</v>
      </c>
      <c r="B88" s="2">
        <v>3361.8500979999999</v>
      </c>
      <c r="C88" s="2">
        <v>3383.9499510000001</v>
      </c>
      <c r="D88" s="2">
        <v>3346.9499510000001</v>
      </c>
      <c r="E88" s="2">
        <v>3352.3000489999999</v>
      </c>
      <c r="F88" s="2">
        <v>3348.3461910000001</v>
      </c>
      <c r="G88" s="2">
        <v>587855</v>
      </c>
      <c r="H88" s="2">
        <v>3979.8999020000001</v>
      </c>
      <c r="I88" s="2">
        <v>3992.1999510000001</v>
      </c>
      <c r="J88" s="2">
        <v>3961</v>
      </c>
      <c r="K88" s="2">
        <v>3982.6000979999999</v>
      </c>
      <c r="L88" s="2">
        <v>3982.6000979999999</v>
      </c>
      <c r="M88" s="2">
        <v>339798</v>
      </c>
    </row>
    <row r="89" spans="1:13" x14ac:dyDescent="0.3">
      <c r="A89" s="3">
        <v>44455</v>
      </c>
      <c r="B89" s="2">
        <v>3350</v>
      </c>
      <c r="C89" s="2">
        <v>3371</v>
      </c>
      <c r="D89" s="2">
        <v>3335</v>
      </c>
      <c r="E89" s="2">
        <v>3342.1000979999999</v>
      </c>
      <c r="F89" s="2">
        <v>3338.158203</v>
      </c>
      <c r="G89" s="2">
        <v>516746</v>
      </c>
      <c r="H89" s="2">
        <v>3982.6000979999999</v>
      </c>
      <c r="I89" s="2">
        <v>4100</v>
      </c>
      <c r="J89" s="2">
        <v>3981.0500489999999</v>
      </c>
      <c r="K89" s="2">
        <v>4084.5</v>
      </c>
      <c r="L89" s="2">
        <v>4084.5</v>
      </c>
      <c r="M89" s="2">
        <v>486429</v>
      </c>
    </row>
    <row r="90" spans="1:13" x14ac:dyDescent="0.3">
      <c r="A90" s="3">
        <v>44456</v>
      </c>
      <c r="B90" s="2">
        <v>3352</v>
      </c>
      <c r="C90" s="2">
        <v>3382</v>
      </c>
      <c r="D90" s="2">
        <v>3285.0500489999999</v>
      </c>
      <c r="E90" s="2">
        <v>3303.0500489999999</v>
      </c>
      <c r="F90" s="2">
        <v>3299.154297</v>
      </c>
      <c r="G90" s="2">
        <v>1545695</v>
      </c>
      <c r="H90" s="2">
        <v>4124</v>
      </c>
      <c r="I90" s="2">
        <v>4294.6499020000001</v>
      </c>
      <c r="J90" s="2">
        <v>4120</v>
      </c>
      <c r="K90" s="2">
        <v>4239.6499020000001</v>
      </c>
      <c r="L90" s="2">
        <v>4239.6499020000001</v>
      </c>
      <c r="M90" s="2">
        <v>767511</v>
      </c>
    </row>
    <row r="91" spans="1:13" x14ac:dyDescent="0.3">
      <c r="A91" s="3">
        <v>44459</v>
      </c>
      <c r="B91" s="2">
        <v>3299.9499510000001</v>
      </c>
      <c r="C91" s="2">
        <v>3315</v>
      </c>
      <c r="D91" s="2">
        <v>3265</v>
      </c>
      <c r="E91" s="2">
        <v>3271.5500489999999</v>
      </c>
      <c r="F91" s="2">
        <v>3267.6914059999999</v>
      </c>
      <c r="G91" s="2">
        <v>689288</v>
      </c>
      <c r="H91" s="2">
        <v>4208</v>
      </c>
      <c r="I91" s="2">
        <v>4430</v>
      </c>
      <c r="J91" s="2">
        <v>4151</v>
      </c>
      <c r="K91" s="2">
        <v>4355.8999020000001</v>
      </c>
      <c r="L91" s="2">
        <v>4355.8999020000001</v>
      </c>
      <c r="M91" s="2">
        <v>438432</v>
      </c>
    </row>
    <row r="92" spans="1:13" x14ac:dyDescent="0.3">
      <c r="A92" s="3">
        <v>44460</v>
      </c>
      <c r="B92" s="2">
        <v>3271.5500489999999</v>
      </c>
      <c r="C92" s="2">
        <v>3335</v>
      </c>
      <c r="D92" s="2">
        <v>3271</v>
      </c>
      <c r="E92" s="2">
        <v>3309.1999510000001</v>
      </c>
      <c r="F92" s="2">
        <v>3305.296875</v>
      </c>
      <c r="G92" s="2">
        <v>922057</v>
      </c>
      <c r="H92" s="2">
        <v>4415.1000979999999</v>
      </c>
      <c r="I92" s="2">
        <v>4450</v>
      </c>
      <c r="J92" s="2">
        <v>4305.0498049999997</v>
      </c>
      <c r="K92" s="2">
        <v>4361.9501950000003</v>
      </c>
      <c r="L92" s="2">
        <v>4361.9501950000003</v>
      </c>
      <c r="M92" s="2">
        <v>437837</v>
      </c>
    </row>
    <row r="93" spans="1:13" x14ac:dyDescent="0.3">
      <c r="A93" s="3">
        <v>44461</v>
      </c>
      <c r="B93" s="2">
        <v>3328.5</v>
      </c>
      <c r="C93" s="2">
        <v>3329.9499510000001</v>
      </c>
      <c r="D93" s="2">
        <v>3288.25</v>
      </c>
      <c r="E93" s="2">
        <v>3317.5</v>
      </c>
      <c r="F93" s="2">
        <v>3313.5871579999998</v>
      </c>
      <c r="G93" s="2">
        <v>825945</v>
      </c>
      <c r="H93" s="2">
        <v>4373</v>
      </c>
      <c r="I93" s="2">
        <v>4420</v>
      </c>
      <c r="J93" s="2">
        <v>4331.2001950000003</v>
      </c>
      <c r="K93" s="2">
        <v>4378.6499020000001</v>
      </c>
      <c r="L93" s="2">
        <v>4378.6499020000001</v>
      </c>
      <c r="M93" s="2">
        <v>243996</v>
      </c>
    </row>
    <row r="94" spans="1:13" x14ac:dyDescent="0.3">
      <c r="A94" s="3">
        <v>44462</v>
      </c>
      <c r="B94" s="2">
        <v>3340</v>
      </c>
      <c r="C94" s="2">
        <v>3340</v>
      </c>
      <c r="D94" s="2">
        <v>3315</v>
      </c>
      <c r="E94" s="2">
        <v>3320.6499020000001</v>
      </c>
      <c r="F94" s="2">
        <v>3316.7333979999999</v>
      </c>
      <c r="G94" s="2">
        <v>694716</v>
      </c>
      <c r="H94" s="2">
        <v>4408.9501950000003</v>
      </c>
      <c r="I94" s="2">
        <v>4500</v>
      </c>
      <c r="J94" s="2">
        <v>4372.3500979999999</v>
      </c>
      <c r="K94" s="2">
        <v>4409.8999020000001</v>
      </c>
      <c r="L94" s="2">
        <v>4409.8999020000001</v>
      </c>
      <c r="M94" s="2">
        <v>325049</v>
      </c>
    </row>
    <row r="95" spans="1:13" x14ac:dyDescent="0.3">
      <c r="A95" s="3">
        <v>44463</v>
      </c>
      <c r="B95" s="2">
        <v>3330</v>
      </c>
      <c r="C95" s="2">
        <v>3505</v>
      </c>
      <c r="D95" s="2">
        <v>3320.8500979999999</v>
      </c>
      <c r="E95" s="2">
        <v>3448.6000979999999</v>
      </c>
      <c r="F95" s="2">
        <v>3444.5327149999998</v>
      </c>
      <c r="G95" s="2">
        <v>2775975</v>
      </c>
      <c r="H95" s="2">
        <v>4440</v>
      </c>
      <c r="I95" s="2">
        <v>4461</v>
      </c>
      <c r="J95" s="2">
        <v>4405</v>
      </c>
      <c r="K95" s="2">
        <v>4422.3500979999999</v>
      </c>
      <c r="L95" s="2">
        <v>4422.3500979999999</v>
      </c>
      <c r="M95" s="2">
        <v>198742</v>
      </c>
    </row>
    <row r="96" spans="1:13" x14ac:dyDescent="0.3">
      <c r="A96" s="3">
        <v>44466</v>
      </c>
      <c r="B96" s="2">
        <v>3461.6000979999999</v>
      </c>
      <c r="C96" s="2">
        <v>3470</v>
      </c>
      <c r="D96" s="2">
        <v>3417.6499020000001</v>
      </c>
      <c r="E96" s="2">
        <v>3430.6499020000001</v>
      </c>
      <c r="F96" s="2">
        <v>3426.6035160000001</v>
      </c>
      <c r="G96" s="2">
        <v>902449</v>
      </c>
      <c r="H96" s="2">
        <v>4435</v>
      </c>
      <c r="I96" s="2">
        <v>4448.9501950000003</v>
      </c>
      <c r="J96" s="2">
        <v>4292.5</v>
      </c>
      <c r="K96" s="2">
        <v>4385.75</v>
      </c>
      <c r="L96" s="2">
        <v>4385.75</v>
      </c>
      <c r="M96" s="2">
        <v>555192</v>
      </c>
    </row>
    <row r="97" spans="1:13" x14ac:dyDescent="0.3">
      <c r="A97" s="3">
        <v>44467</v>
      </c>
      <c r="B97" s="2">
        <v>3424.8999020000001</v>
      </c>
      <c r="C97" s="2">
        <v>3429.6999510000001</v>
      </c>
      <c r="D97" s="2">
        <v>3350</v>
      </c>
      <c r="E97" s="2">
        <v>3379.6999510000001</v>
      </c>
      <c r="F97" s="2">
        <v>3375.7136230000001</v>
      </c>
      <c r="G97" s="2">
        <v>961271</v>
      </c>
      <c r="H97" s="2">
        <v>4397</v>
      </c>
      <c r="I97" s="2">
        <v>4421.8999020000001</v>
      </c>
      <c r="J97" s="2">
        <v>4294.9501950000003</v>
      </c>
      <c r="K97" s="2">
        <v>4315.75</v>
      </c>
      <c r="L97" s="2">
        <v>4315.75</v>
      </c>
      <c r="M97" s="2">
        <v>305671</v>
      </c>
    </row>
    <row r="98" spans="1:13" x14ac:dyDescent="0.3">
      <c r="A98" s="3">
        <v>44468</v>
      </c>
      <c r="B98" s="2">
        <v>3365</v>
      </c>
      <c r="C98" s="2">
        <v>3381.6999510000001</v>
      </c>
      <c r="D98" s="2">
        <v>3310</v>
      </c>
      <c r="E98" s="2">
        <v>3323.0500489999999</v>
      </c>
      <c r="F98" s="2">
        <v>3319.130615</v>
      </c>
      <c r="G98" s="2">
        <v>973387</v>
      </c>
      <c r="H98" s="2">
        <v>4316</v>
      </c>
      <c r="I98" s="2">
        <v>4395.9501950000003</v>
      </c>
      <c r="J98" s="2">
        <v>4202</v>
      </c>
      <c r="K98" s="2">
        <v>4251.2001950000003</v>
      </c>
      <c r="L98" s="2">
        <v>4251.2001950000003</v>
      </c>
      <c r="M98" s="2">
        <v>377254</v>
      </c>
    </row>
    <row r="99" spans="1:13" x14ac:dyDescent="0.3">
      <c r="A99" s="3">
        <v>44469</v>
      </c>
      <c r="B99" s="2">
        <v>3329.8999020000001</v>
      </c>
      <c r="C99" s="2">
        <v>3347.6999510000001</v>
      </c>
      <c r="D99" s="2">
        <v>3220</v>
      </c>
      <c r="E99" s="2">
        <v>3244.6499020000001</v>
      </c>
      <c r="F99" s="2">
        <v>3240.8229980000001</v>
      </c>
      <c r="G99" s="2">
        <v>2077896</v>
      </c>
      <c r="H99" s="2">
        <v>4259.75</v>
      </c>
      <c r="I99" s="2">
        <v>4310</v>
      </c>
      <c r="J99" s="2">
        <v>4205.25</v>
      </c>
      <c r="K99" s="2">
        <v>4250.2001950000003</v>
      </c>
      <c r="L99" s="2">
        <v>4250.2001950000003</v>
      </c>
      <c r="M99" s="2">
        <v>339960</v>
      </c>
    </row>
    <row r="100" spans="1:13" x14ac:dyDescent="0.3">
      <c r="A100" s="3">
        <v>44470</v>
      </c>
      <c r="B100" s="2">
        <v>3248</v>
      </c>
      <c r="C100" s="2">
        <v>3252.9499510000001</v>
      </c>
      <c r="D100" s="2">
        <v>3170</v>
      </c>
      <c r="E100" s="2">
        <v>3177.8500979999999</v>
      </c>
      <c r="F100" s="2">
        <v>3174.1020509999998</v>
      </c>
      <c r="G100" s="2">
        <v>1512332</v>
      </c>
      <c r="H100" s="2">
        <v>4250</v>
      </c>
      <c r="I100" s="2">
        <v>4284.2001950000003</v>
      </c>
      <c r="J100" s="2">
        <v>4220.1000979999999</v>
      </c>
      <c r="K100" s="2">
        <v>4235.6000979999999</v>
      </c>
      <c r="L100" s="2">
        <v>4235.6000979999999</v>
      </c>
      <c r="M100" s="2">
        <v>203932</v>
      </c>
    </row>
    <row r="101" spans="1:13" x14ac:dyDescent="0.3">
      <c r="A101" s="3">
        <v>44473</v>
      </c>
      <c r="B101" s="2">
        <v>3202.8000489999999</v>
      </c>
      <c r="C101" s="2">
        <v>3230.5</v>
      </c>
      <c r="D101" s="2">
        <v>3178</v>
      </c>
      <c r="E101" s="2">
        <v>3201.6000979999999</v>
      </c>
      <c r="F101" s="2">
        <v>3197.8239749999998</v>
      </c>
      <c r="G101" s="2">
        <v>921241</v>
      </c>
      <c r="H101" s="2">
        <v>4393.9501950000003</v>
      </c>
      <c r="I101" s="2">
        <v>4464.3500979999999</v>
      </c>
      <c r="J101" s="2">
        <v>4232.2001950000003</v>
      </c>
      <c r="K101" s="2">
        <v>4257.3500979999999</v>
      </c>
      <c r="L101" s="2">
        <v>4257.3500979999999</v>
      </c>
      <c r="M101" s="2">
        <v>906261</v>
      </c>
    </row>
    <row r="102" spans="1:13" x14ac:dyDescent="0.3">
      <c r="A102" s="3">
        <v>44474</v>
      </c>
      <c r="B102" s="2">
        <v>3208.5500489999999</v>
      </c>
      <c r="C102" s="2">
        <v>3260</v>
      </c>
      <c r="D102" s="2">
        <v>3191.6499020000001</v>
      </c>
      <c r="E102" s="2">
        <v>3254.75</v>
      </c>
      <c r="F102" s="2">
        <v>3250.9111330000001</v>
      </c>
      <c r="G102" s="2">
        <v>909337</v>
      </c>
      <c r="H102" s="2">
        <v>4284</v>
      </c>
      <c r="I102" s="2">
        <v>4284</v>
      </c>
      <c r="J102" s="2">
        <v>4246.8500979999999</v>
      </c>
      <c r="K102" s="2">
        <v>4257.2998049999997</v>
      </c>
      <c r="L102" s="2">
        <v>4257.2998049999997</v>
      </c>
      <c r="M102" s="2">
        <v>242566</v>
      </c>
    </row>
    <row r="103" spans="1:13" x14ac:dyDescent="0.3">
      <c r="A103" s="3">
        <v>44475</v>
      </c>
      <c r="B103" s="2">
        <v>3262</v>
      </c>
      <c r="C103" s="2">
        <v>3280</v>
      </c>
      <c r="D103" s="2">
        <v>3200.6499020000001</v>
      </c>
      <c r="E103" s="2">
        <v>3212.25</v>
      </c>
      <c r="F103" s="2">
        <v>3208.461182</v>
      </c>
      <c r="G103" s="2">
        <v>786378</v>
      </c>
      <c r="H103" s="2">
        <v>4292.1499020000001</v>
      </c>
      <c r="I103" s="2">
        <v>4295</v>
      </c>
      <c r="J103" s="2">
        <v>4205</v>
      </c>
      <c r="K103" s="2">
        <v>4218.5498049999997</v>
      </c>
      <c r="L103" s="2">
        <v>4218.5498049999997</v>
      </c>
      <c r="M103" s="2">
        <v>301394</v>
      </c>
    </row>
    <row r="104" spans="1:13" x14ac:dyDescent="0.3">
      <c r="A104" s="3">
        <v>44476</v>
      </c>
      <c r="B104" s="2">
        <v>3220</v>
      </c>
      <c r="C104" s="2">
        <v>3318</v>
      </c>
      <c r="D104" s="2">
        <v>3220</v>
      </c>
      <c r="E104" s="2">
        <v>3290.8500979999999</v>
      </c>
      <c r="F104" s="2">
        <v>3286.96875</v>
      </c>
      <c r="G104" s="2">
        <v>1177283</v>
      </c>
      <c r="H104" s="2">
        <v>4254.9501950000003</v>
      </c>
      <c r="I104" s="2">
        <v>4337</v>
      </c>
      <c r="J104" s="2">
        <v>4251</v>
      </c>
      <c r="K104" s="2">
        <v>4311.7001950000003</v>
      </c>
      <c r="L104" s="2">
        <v>4311.7001950000003</v>
      </c>
      <c r="M104" s="2">
        <v>570321</v>
      </c>
    </row>
    <row r="105" spans="1:13" x14ac:dyDescent="0.3">
      <c r="A105" s="3">
        <v>44477</v>
      </c>
      <c r="B105" s="2">
        <v>3307</v>
      </c>
      <c r="C105" s="2">
        <v>3329</v>
      </c>
      <c r="D105" s="2">
        <v>3264.1000979999999</v>
      </c>
      <c r="E105" s="2">
        <v>3306.8999020000001</v>
      </c>
      <c r="F105" s="2">
        <v>3302.9995119999999</v>
      </c>
      <c r="G105" s="2">
        <v>882436</v>
      </c>
      <c r="H105" s="2">
        <v>4326.3999020000001</v>
      </c>
      <c r="I105" s="2">
        <v>4421.9501950000003</v>
      </c>
      <c r="J105" s="2">
        <v>4299.0498049999997</v>
      </c>
      <c r="K105" s="2">
        <v>4407.9501950000003</v>
      </c>
      <c r="L105" s="2">
        <v>4407.9501950000003</v>
      </c>
      <c r="M105" s="2">
        <v>314758</v>
      </c>
    </row>
    <row r="106" spans="1:13" x14ac:dyDescent="0.3">
      <c r="A106" s="3">
        <v>44480</v>
      </c>
      <c r="B106" s="2">
        <v>3326.3999020000001</v>
      </c>
      <c r="C106" s="2">
        <v>3344.3500979999999</v>
      </c>
      <c r="D106" s="2">
        <v>3297.75</v>
      </c>
      <c r="E106" s="2">
        <v>3306.0500489999999</v>
      </c>
      <c r="F106" s="2">
        <v>3302.150635</v>
      </c>
      <c r="G106" s="2">
        <v>460197</v>
      </c>
      <c r="H106" s="2">
        <v>4438</v>
      </c>
      <c r="I106" s="2">
        <v>4840</v>
      </c>
      <c r="J106" s="2">
        <v>4407</v>
      </c>
      <c r="K106" s="2">
        <v>4719.4501950000003</v>
      </c>
      <c r="L106" s="2">
        <v>4719.4501950000003</v>
      </c>
      <c r="M106" s="2">
        <v>1017160</v>
      </c>
    </row>
    <row r="107" spans="1:13" x14ac:dyDescent="0.3">
      <c r="A107" s="3">
        <v>44481</v>
      </c>
      <c r="B107" s="2">
        <v>3280</v>
      </c>
      <c r="C107" s="2">
        <v>3335</v>
      </c>
      <c r="D107" s="2">
        <v>3280</v>
      </c>
      <c r="E107" s="2">
        <v>3323.25</v>
      </c>
      <c r="F107" s="2">
        <v>3319.3303219999998</v>
      </c>
      <c r="G107" s="2">
        <v>564524</v>
      </c>
      <c r="H107" s="2">
        <v>4780</v>
      </c>
      <c r="I107" s="2">
        <v>4895</v>
      </c>
      <c r="J107" s="2">
        <v>4718.8500979999999</v>
      </c>
      <c r="K107" s="2">
        <v>4739</v>
      </c>
      <c r="L107" s="2">
        <v>4739</v>
      </c>
      <c r="M107" s="2">
        <v>817027</v>
      </c>
    </row>
    <row r="108" spans="1:13" x14ac:dyDescent="0.3">
      <c r="A108" s="3">
        <v>44482</v>
      </c>
      <c r="B108" s="2">
        <v>3343</v>
      </c>
      <c r="C108" s="2">
        <v>3358.8999020000001</v>
      </c>
      <c r="D108" s="2">
        <v>3291.3999020000001</v>
      </c>
      <c r="E108" s="2">
        <v>3323.5</v>
      </c>
      <c r="F108" s="2">
        <v>3319.580078</v>
      </c>
      <c r="G108" s="2">
        <v>770144</v>
      </c>
      <c r="H108" s="2">
        <v>4777</v>
      </c>
      <c r="I108" s="2">
        <v>5595</v>
      </c>
      <c r="J108" s="2">
        <v>4760.25</v>
      </c>
      <c r="K108" s="2">
        <v>5117.1499020000001</v>
      </c>
      <c r="L108" s="2">
        <v>5117.1499020000001</v>
      </c>
      <c r="M108" s="2">
        <v>2593684</v>
      </c>
    </row>
    <row r="109" spans="1:13" x14ac:dyDescent="0.3">
      <c r="A109" s="3">
        <v>44483</v>
      </c>
      <c r="B109" s="2">
        <v>3342</v>
      </c>
      <c r="C109" s="2">
        <v>3352.9499510000001</v>
      </c>
      <c r="D109" s="2">
        <v>3290</v>
      </c>
      <c r="E109" s="2">
        <v>3297.8000489999999</v>
      </c>
      <c r="F109" s="2">
        <v>3293.9104000000002</v>
      </c>
      <c r="G109" s="2">
        <v>648597</v>
      </c>
      <c r="H109" s="2">
        <v>5194</v>
      </c>
      <c r="I109" s="2">
        <v>5420</v>
      </c>
      <c r="J109" s="2">
        <v>5180.0498049999997</v>
      </c>
      <c r="K109" s="2">
        <v>5323.75</v>
      </c>
      <c r="L109" s="2">
        <v>5323.75</v>
      </c>
      <c r="M109" s="2">
        <v>1187904</v>
      </c>
    </row>
    <row r="110" spans="1:13" x14ac:dyDescent="0.3">
      <c r="A110" s="3">
        <v>44487</v>
      </c>
      <c r="B110" s="2">
        <v>3252.5</v>
      </c>
      <c r="C110" s="2">
        <v>3283.9499510000001</v>
      </c>
      <c r="D110" s="2">
        <v>3232</v>
      </c>
      <c r="E110" s="2">
        <v>3241.5</v>
      </c>
      <c r="F110" s="2">
        <v>3237.6767580000001</v>
      </c>
      <c r="G110" s="2">
        <v>1576121</v>
      </c>
      <c r="H110" s="2">
        <v>5599</v>
      </c>
      <c r="I110" s="2">
        <v>5900</v>
      </c>
      <c r="J110" s="2">
        <v>4851.1000979999999</v>
      </c>
      <c r="K110" s="2">
        <v>4897.7998049999997</v>
      </c>
      <c r="L110" s="2">
        <v>4897.7998049999997</v>
      </c>
      <c r="M110" s="2">
        <v>4748382</v>
      </c>
    </row>
    <row r="111" spans="1:13" x14ac:dyDescent="0.3">
      <c r="A111" s="3">
        <v>44488</v>
      </c>
      <c r="B111" s="2">
        <v>3260.8999020000001</v>
      </c>
      <c r="C111" s="2">
        <v>3269.1000979999999</v>
      </c>
      <c r="D111" s="2">
        <v>3176.1000979999999</v>
      </c>
      <c r="E111" s="2">
        <v>3183.75</v>
      </c>
      <c r="F111" s="2">
        <v>3179.9948730000001</v>
      </c>
      <c r="G111" s="2">
        <v>1042069</v>
      </c>
      <c r="H111" s="2">
        <v>5000</v>
      </c>
      <c r="I111" s="2">
        <v>5100</v>
      </c>
      <c r="J111" s="2">
        <v>4725</v>
      </c>
      <c r="K111" s="2">
        <v>4754.5498049999997</v>
      </c>
      <c r="L111" s="2">
        <v>4754.5498049999997</v>
      </c>
      <c r="M111" s="2">
        <v>1804742</v>
      </c>
    </row>
    <row r="112" spans="1:13" x14ac:dyDescent="0.3">
      <c r="A112" s="3">
        <v>44489</v>
      </c>
      <c r="B112" s="2">
        <v>3190</v>
      </c>
      <c r="C112" s="2">
        <v>3219.9499510000001</v>
      </c>
      <c r="D112" s="2">
        <v>3136.6499020000001</v>
      </c>
      <c r="E112" s="2">
        <v>3169.6000979999999</v>
      </c>
      <c r="F112" s="2">
        <v>3165.8615719999998</v>
      </c>
      <c r="G112" s="2">
        <v>1205540</v>
      </c>
      <c r="H112" s="2">
        <v>4789</v>
      </c>
      <c r="I112" s="2">
        <v>4860</v>
      </c>
      <c r="J112" s="2">
        <v>4470.25</v>
      </c>
      <c r="K112" s="2">
        <v>4596.3999020000001</v>
      </c>
      <c r="L112" s="2">
        <v>4596.3999020000001</v>
      </c>
      <c r="M112" s="2">
        <v>1677557</v>
      </c>
    </row>
    <row r="113" spans="1:13" x14ac:dyDescent="0.3">
      <c r="A113" s="3">
        <v>44490</v>
      </c>
      <c r="B113" s="2">
        <v>3194</v>
      </c>
      <c r="C113" s="2">
        <v>3195.4499510000001</v>
      </c>
      <c r="D113" s="2">
        <v>2920.4499510000001</v>
      </c>
      <c r="E113" s="2">
        <v>3002</v>
      </c>
      <c r="F113" s="2">
        <v>2998.4592290000001</v>
      </c>
      <c r="G113" s="2">
        <v>5103543</v>
      </c>
      <c r="H113" s="2">
        <v>4650</v>
      </c>
      <c r="I113" s="2">
        <v>4699.5</v>
      </c>
      <c r="J113" s="2">
        <v>4500</v>
      </c>
      <c r="K113" s="2">
        <v>4521.25</v>
      </c>
      <c r="L113" s="2">
        <v>4521.25</v>
      </c>
      <c r="M113" s="2">
        <v>1028678</v>
      </c>
    </row>
    <row r="114" spans="1:13" x14ac:dyDescent="0.3">
      <c r="A114" s="3">
        <v>44491</v>
      </c>
      <c r="B114" s="2">
        <v>2975</v>
      </c>
      <c r="C114" s="2">
        <v>3002.9499510000001</v>
      </c>
      <c r="D114" s="2">
        <v>2912.1499020000001</v>
      </c>
      <c r="E114" s="2">
        <v>2982.3999020000001</v>
      </c>
      <c r="F114" s="2">
        <v>2978.8823240000002</v>
      </c>
      <c r="G114" s="2">
        <v>2855592</v>
      </c>
      <c r="H114" s="2">
        <v>4559</v>
      </c>
      <c r="I114" s="2">
        <v>4560</v>
      </c>
      <c r="J114" s="2">
        <v>4482</v>
      </c>
      <c r="K114" s="2">
        <v>4521.4501950000003</v>
      </c>
      <c r="L114" s="2">
        <v>4521.4501950000003</v>
      </c>
      <c r="M114" s="2">
        <v>739603</v>
      </c>
    </row>
    <row r="115" spans="1:13" x14ac:dyDescent="0.3">
      <c r="A115" s="3">
        <v>44494</v>
      </c>
      <c r="B115" s="2">
        <v>2950</v>
      </c>
      <c r="C115" s="2">
        <v>2950</v>
      </c>
      <c r="D115" s="2">
        <v>2857.25</v>
      </c>
      <c r="E115" s="2">
        <v>2918.0500489999999</v>
      </c>
      <c r="F115" s="2">
        <v>2914.6083979999999</v>
      </c>
      <c r="G115" s="2">
        <v>2161537</v>
      </c>
      <c r="H115" s="2">
        <v>4534.2998049999997</v>
      </c>
      <c r="I115" s="2">
        <v>4550</v>
      </c>
      <c r="J115" s="2">
        <v>4351</v>
      </c>
      <c r="K115" s="2">
        <v>4400.6000979999999</v>
      </c>
      <c r="L115" s="2">
        <v>4400.6000979999999</v>
      </c>
      <c r="M115" s="2">
        <v>591416</v>
      </c>
    </row>
    <row r="116" spans="1:13" x14ac:dyDescent="0.3">
      <c r="A116" s="3">
        <v>44495</v>
      </c>
      <c r="B116" s="2">
        <v>2918.0500489999999</v>
      </c>
      <c r="C116" s="2">
        <v>3024</v>
      </c>
      <c r="D116" s="2">
        <v>2898</v>
      </c>
      <c r="E116" s="2">
        <v>2969.8000489999999</v>
      </c>
      <c r="F116" s="2">
        <v>2966.2973630000001</v>
      </c>
      <c r="G116" s="2">
        <v>1988263</v>
      </c>
      <c r="H116" s="2">
        <v>4419</v>
      </c>
      <c r="I116" s="2">
        <v>4599</v>
      </c>
      <c r="J116" s="2">
        <v>4365</v>
      </c>
      <c r="K116" s="2">
        <v>4568.5</v>
      </c>
      <c r="L116" s="2">
        <v>4568.5</v>
      </c>
      <c r="M116" s="2">
        <v>637834</v>
      </c>
    </row>
    <row r="117" spans="1:13" x14ac:dyDescent="0.3">
      <c r="A117" s="3">
        <v>44496</v>
      </c>
      <c r="B117" s="2">
        <v>3029.1999510000001</v>
      </c>
      <c r="C117" s="2">
        <v>3145</v>
      </c>
      <c r="D117" s="2">
        <v>3029.1999510000001</v>
      </c>
      <c r="E117" s="2">
        <v>3094.6499020000001</v>
      </c>
      <c r="F117" s="2">
        <v>3091</v>
      </c>
      <c r="G117" s="2">
        <v>4609951</v>
      </c>
      <c r="H117" s="2">
        <v>4600</v>
      </c>
      <c r="I117" s="2">
        <v>4770</v>
      </c>
      <c r="J117" s="2">
        <v>4591.5498049999997</v>
      </c>
      <c r="K117" s="2">
        <v>4733</v>
      </c>
      <c r="L117" s="2">
        <v>4733</v>
      </c>
      <c r="M117" s="2">
        <v>762605</v>
      </c>
    </row>
    <row r="118" spans="1:13" x14ac:dyDescent="0.3">
      <c r="A118" s="3">
        <v>44497</v>
      </c>
      <c r="B118" s="2">
        <v>3103</v>
      </c>
      <c r="C118" s="2">
        <v>3147.6000979999999</v>
      </c>
      <c r="D118" s="2">
        <v>3062</v>
      </c>
      <c r="E118" s="2">
        <v>3116.3000489999999</v>
      </c>
      <c r="F118" s="2">
        <v>3116.3000489999999</v>
      </c>
      <c r="G118" s="2">
        <v>1791065</v>
      </c>
      <c r="H118" s="2">
        <v>4748</v>
      </c>
      <c r="I118" s="2">
        <v>4776.8500979999999</v>
      </c>
      <c r="J118" s="2">
        <v>4620</v>
      </c>
      <c r="K118" s="2">
        <v>4675.6499020000001</v>
      </c>
      <c r="L118" s="2">
        <v>4675.6499020000001</v>
      </c>
      <c r="M118" s="2">
        <v>375073</v>
      </c>
    </row>
    <row r="119" spans="1:13" x14ac:dyDescent="0.3">
      <c r="A119" s="3">
        <v>44498</v>
      </c>
      <c r="B119" s="2">
        <v>3125</v>
      </c>
      <c r="C119" s="2">
        <v>3144.6999510000001</v>
      </c>
      <c r="D119" s="2">
        <v>3083.3000489999999</v>
      </c>
      <c r="E119" s="2">
        <v>3100.1000979999999</v>
      </c>
      <c r="F119" s="2">
        <v>3100.1000979999999</v>
      </c>
      <c r="G119" s="2">
        <v>1118903</v>
      </c>
      <c r="H119" s="2">
        <v>4669</v>
      </c>
      <c r="I119" s="2">
        <v>4725</v>
      </c>
      <c r="J119" s="2">
        <v>4561.1499020000001</v>
      </c>
      <c r="K119" s="2">
        <v>4635.4501950000003</v>
      </c>
      <c r="L119" s="2">
        <v>4635.4501950000003</v>
      </c>
      <c r="M119" s="2">
        <v>437818</v>
      </c>
    </row>
    <row r="120" spans="1:13" x14ac:dyDescent="0.3">
      <c r="A120" s="3">
        <v>44501</v>
      </c>
      <c r="B120" s="2">
        <v>3128</v>
      </c>
      <c r="C120" s="2">
        <v>3142.25</v>
      </c>
      <c r="D120" s="2">
        <v>3091.6499020000001</v>
      </c>
      <c r="E120" s="2">
        <v>3121.8000489999999</v>
      </c>
      <c r="F120" s="2">
        <v>3121.8000489999999</v>
      </c>
      <c r="G120" s="2">
        <v>750393</v>
      </c>
      <c r="H120" s="2">
        <v>4670</v>
      </c>
      <c r="I120" s="2">
        <v>4708</v>
      </c>
      <c r="J120" s="2">
        <v>4550</v>
      </c>
      <c r="K120" s="2">
        <v>4564.75</v>
      </c>
      <c r="L120" s="2">
        <v>4564.75</v>
      </c>
      <c r="M120" s="2">
        <v>392446</v>
      </c>
    </row>
    <row r="121" spans="1:13" x14ac:dyDescent="0.3">
      <c r="A121" s="3">
        <v>44502</v>
      </c>
      <c r="B121" s="2">
        <v>3120</v>
      </c>
      <c r="C121" s="2">
        <v>3139.8000489999999</v>
      </c>
      <c r="D121" s="2">
        <v>3080</v>
      </c>
      <c r="E121" s="2">
        <v>3103.3500979999999</v>
      </c>
      <c r="F121" s="2">
        <v>3103.3500979999999</v>
      </c>
      <c r="G121" s="2">
        <v>881916</v>
      </c>
      <c r="H121" s="2">
        <v>4596.7001950000003</v>
      </c>
      <c r="I121" s="2">
        <v>4666.7998049999997</v>
      </c>
      <c r="J121" s="2">
        <v>4580</v>
      </c>
      <c r="K121" s="2">
        <v>4597.0498049999997</v>
      </c>
      <c r="L121" s="2">
        <v>4597.0498049999997</v>
      </c>
      <c r="M121" s="2">
        <v>304774</v>
      </c>
    </row>
    <row r="122" spans="1:13" x14ac:dyDescent="0.3">
      <c r="A122" s="3">
        <v>44503</v>
      </c>
      <c r="B122" s="2">
        <v>3102.1000979999999</v>
      </c>
      <c r="C122" s="2">
        <v>3182.8999020000001</v>
      </c>
      <c r="D122" s="2">
        <v>3095</v>
      </c>
      <c r="E122" s="2">
        <v>3170.6499020000001</v>
      </c>
      <c r="F122" s="2">
        <v>3170.6499020000001</v>
      </c>
      <c r="G122" s="2">
        <v>879227</v>
      </c>
      <c r="H122" s="2">
        <v>4644</v>
      </c>
      <c r="I122" s="2">
        <v>4790</v>
      </c>
      <c r="J122" s="2">
        <v>4600</v>
      </c>
      <c r="K122" s="2">
        <v>4741.2998049999997</v>
      </c>
      <c r="L122" s="2">
        <v>4741.2998049999997</v>
      </c>
      <c r="M122" s="2">
        <v>462222</v>
      </c>
    </row>
    <row r="123" spans="1:13" x14ac:dyDescent="0.3">
      <c r="A123" s="3">
        <v>44504</v>
      </c>
      <c r="B123" s="2">
        <v>3179</v>
      </c>
      <c r="C123" s="2">
        <v>3190</v>
      </c>
      <c r="D123" s="2">
        <v>3145</v>
      </c>
      <c r="E123" s="2">
        <v>3159.25</v>
      </c>
      <c r="F123" s="2">
        <v>3159.25</v>
      </c>
      <c r="G123" s="2">
        <v>263595</v>
      </c>
      <c r="H123" s="2">
        <v>4780</v>
      </c>
      <c r="I123" s="2">
        <v>4824.7998049999997</v>
      </c>
      <c r="J123" s="2">
        <v>4760.0498049999997</v>
      </c>
      <c r="K123" s="2">
        <v>4783.7001950000003</v>
      </c>
      <c r="L123" s="2">
        <v>4783.7001950000003</v>
      </c>
      <c r="M123" s="2">
        <v>136777</v>
      </c>
    </row>
    <row r="124" spans="1:13" x14ac:dyDescent="0.3">
      <c r="A124" s="3">
        <v>44508</v>
      </c>
      <c r="B124" s="2">
        <v>3165</v>
      </c>
      <c r="C124" s="2">
        <v>3181</v>
      </c>
      <c r="D124" s="2">
        <v>3095.1499020000001</v>
      </c>
      <c r="E124" s="2">
        <v>3138</v>
      </c>
      <c r="F124" s="2">
        <v>3138</v>
      </c>
      <c r="G124" s="2">
        <v>787824</v>
      </c>
      <c r="H124" s="2">
        <v>4783</v>
      </c>
      <c r="I124" s="2">
        <v>4867.2998049999997</v>
      </c>
      <c r="J124" s="2">
        <v>4720</v>
      </c>
      <c r="K124" s="2">
        <v>4748.5</v>
      </c>
      <c r="L124" s="2">
        <v>4748.5</v>
      </c>
      <c r="M124" s="2">
        <v>340161</v>
      </c>
    </row>
    <row r="125" spans="1:13" x14ac:dyDescent="0.3">
      <c r="A125" s="3">
        <v>44509</v>
      </c>
      <c r="B125" s="2">
        <v>3140</v>
      </c>
      <c r="C125" s="2">
        <v>3155</v>
      </c>
      <c r="D125" s="2">
        <v>3120</v>
      </c>
      <c r="E125" s="2">
        <v>3145.1499020000001</v>
      </c>
      <c r="F125" s="2">
        <v>3145.1499020000001</v>
      </c>
      <c r="G125" s="2">
        <v>668840</v>
      </c>
      <c r="H125" s="2">
        <v>4748</v>
      </c>
      <c r="I125" s="2">
        <v>4774.2998049999997</v>
      </c>
      <c r="J125" s="2">
        <v>4723.7001950000003</v>
      </c>
      <c r="K125" s="2">
        <v>4757.1499020000001</v>
      </c>
      <c r="L125" s="2">
        <v>4757.1499020000001</v>
      </c>
      <c r="M125" s="2">
        <v>180363</v>
      </c>
    </row>
    <row r="126" spans="1:13" x14ac:dyDescent="0.3">
      <c r="A126" s="3">
        <v>44510</v>
      </c>
      <c r="B126" s="2">
        <v>3132</v>
      </c>
      <c r="C126" s="2">
        <v>3136.6499020000001</v>
      </c>
      <c r="D126" s="2">
        <v>3080.5</v>
      </c>
      <c r="E126" s="2">
        <v>3108.3000489999999</v>
      </c>
      <c r="F126" s="2">
        <v>3108.3000489999999</v>
      </c>
      <c r="G126" s="2">
        <v>872975</v>
      </c>
      <c r="H126" s="2">
        <v>4745</v>
      </c>
      <c r="I126" s="2">
        <v>5000</v>
      </c>
      <c r="J126" s="2">
        <v>4726</v>
      </c>
      <c r="K126" s="2">
        <v>4960.2998049999997</v>
      </c>
      <c r="L126" s="2">
        <v>4960.2998049999997</v>
      </c>
      <c r="M126" s="2">
        <v>1128493</v>
      </c>
    </row>
    <row r="127" spans="1:13" x14ac:dyDescent="0.3">
      <c r="A127" s="3">
        <v>44511</v>
      </c>
      <c r="B127" s="2">
        <v>3090</v>
      </c>
      <c r="C127" s="2">
        <v>3106.6499020000001</v>
      </c>
      <c r="D127" s="2">
        <v>3052</v>
      </c>
      <c r="E127" s="2">
        <v>3063.5</v>
      </c>
      <c r="F127" s="2">
        <v>3063.5</v>
      </c>
      <c r="G127" s="2">
        <v>958143</v>
      </c>
      <c r="H127" s="2">
        <v>4960.2998049999997</v>
      </c>
      <c r="I127" s="2">
        <v>5040</v>
      </c>
      <c r="J127" s="2">
        <v>4901.1499020000001</v>
      </c>
      <c r="K127" s="2">
        <v>4997.75</v>
      </c>
      <c r="L127" s="2">
        <v>4997.75</v>
      </c>
      <c r="M127" s="2">
        <v>735028</v>
      </c>
    </row>
    <row r="128" spans="1:13" x14ac:dyDescent="0.3">
      <c r="A128" s="3">
        <v>44512</v>
      </c>
      <c r="B128" s="2">
        <v>3089</v>
      </c>
      <c r="C128" s="2">
        <v>3128</v>
      </c>
      <c r="D128" s="2">
        <v>3075.8000489999999</v>
      </c>
      <c r="E128" s="2">
        <v>3122.8999020000001</v>
      </c>
      <c r="F128" s="2">
        <v>3122.8999020000001</v>
      </c>
      <c r="G128" s="2">
        <v>682344</v>
      </c>
      <c r="H128" s="2">
        <v>5044.9501950000003</v>
      </c>
      <c r="I128" s="2">
        <v>5097.6499020000001</v>
      </c>
      <c r="J128" s="2">
        <v>5026.9501950000003</v>
      </c>
      <c r="K128" s="2">
        <v>5078.5498049999997</v>
      </c>
      <c r="L128" s="2">
        <v>5078.5498049999997</v>
      </c>
      <c r="M128" s="2">
        <v>487061</v>
      </c>
    </row>
    <row r="129" spans="1:13" x14ac:dyDescent="0.3">
      <c r="A129" s="3">
        <v>44515</v>
      </c>
      <c r="B129" s="2">
        <v>3126</v>
      </c>
      <c r="C129" s="2">
        <v>3180</v>
      </c>
      <c r="D129" s="2">
        <v>3126</v>
      </c>
      <c r="E129" s="2">
        <v>3168.6999510000001</v>
      </c>
      <c r="F129" s="2">
        <v>3168.6999510000001</v>
      </c>
      <c r="G129" s="2">
        <v>696377</v>
      </c>
      <c r="H129" s="2">
        <v>5075</v>
      </c>
      <c r="I129" s="2">
        <v>5075</v>
      </c>
      <c r="J129" s="2">
        <v>4980</v>
      </c>
      <c r="K129" s="2">
        <v>5023.2998049999997</v>
      </c>
      <c r="L129" s="2">
        <v>5023.2998049999997</v>
      </c>
      <c r="M129" s="2">
        <v>324397</v>
      </c>
    </row>
    <row r="130" spans="1:13" x14ac:dyDescent="0.3">
      <c r="A130" s="3">
        <v>44516</v>
      </c>
      <c r="B130" s="2">
        <v>3165</v>
      </c>
      <c r="C130" s="2">
        <v>3209</v>
      </c>
      <c r="D130" s="2">
        <v>3120.1000979999999</v>
      </c>
      <c r="E130" s="2">
        <v>3151.6999510000001</v>
      </c>
      <c r="F130" s="2">
        <v>3151.6999510000001</v>
      </c>
      <c r="G130" s="2">
        <v>1400107</v>
      </c>
      <c r="H130" s="2">
        <v>5025</v>
      </c>
      <c r="I130" s="2">
        <v>5100</v>
      </c>
      <c r="J130" s="2">
        <v>4982</v>
      </c>
      <c r="K130" s="2">
        <v>5081.5</v>
      </c>
      <c r="L130" s="2">
        <v>5081.5</v>
      </c>
      <c r="M130" s="2">
        <v>538836</v>
      </c>
    </row>
    <row r="131" spans="1:13" x14ac:dyDescent="0.3">
      <c r="A131" s="3">
        <v>44517</v>
      </c>
      <c r="B131" s="2">
        <v>3170</v>
      </c>
      <c r="C131" s="2">
        <v>3239.8999020000001</v>
      </c>
      <c r="D131" s="2">
        <v>3165.0500489999999</v>
      </c>
      <c r="E131" s="2">
        <v>3230.25</v>
      </c>
      <c r="F131" s="2">
        <v>3230.25</v>
      </c>
      <c r="G131" s="2">
        <v>1616452</v>
      </c>
      <c r="H131" s="2">
        <v>5080</v>
      </c>
      <c r="I131" s="2">
        <v>5180</v>
      </c>
      <c r="J131" s="2">
        <v>5079.75</v>
      </c>
      <c r="K131" s="2">
        <v>5126.3999020000001</v>
      </c>
      <c r="L131" s="2">
        <v>5126.3999020000001</v>
      </c>
      <c r="M131" s="2">
        <v>447914</v>
      </c>
    </row>
    <row r="132" spans="1:13" x14ac:dyDescent="0.3">
      <c r="A132" s="3">
        <v>44518</v>
      </c>
      <c r="B132" s="2">
        <v>3249.8500979999999</v>
      </c>
      <c r="C132" s="2">
        <v>3260</v>
      </c>
      <c r="D132" s="2">
        <v>3214</v>
      </c>
      <c r="E132" s="2">
        <v>3226.8500979999999</v>
      </c>
      <c r="F132" s="2">
        <v>3226.8500979999999</v>
      </c>
      <c r="G132" s="2">
        <v>1609821</v>
      </c>
      <c r="H132" s="2">
        <v>5130</v>
      </c>
      <c r="I132" s="2">
        <v>5180</v>
      </c>
      <c r="J132" s="2">
        <v>5037</v>
      </c>
      <c r="K132" s="2">
        <v>5080.8999020000001</v>
      </c>
      <c r="L132" s="2">
        <v>5080.8999020000001</v>
      </c>
      <c r="M132" s="2">
        <v>428372</v>
      </c>
    </row>
    <row r="133" spans="1:13" x14ac:dyDescent="0.3">
      <c r="A133" s="3">
        <v>44522</v>
      </c>
      <c r="B133" s="2">
        <v>3241</v>
      </c>
      <c r="C133" s="2">
        <v>3308.3500979999999</v>
      </c>
      <c r="D133" s="2">
        <v>3215.0500489999999</v>
      </c>
      <c r="E133" s="2">
        <v>3261.25</v>
      </c>
      <c r="F133" s="2">
        <v>3261.25</v>
      </c>
      <c r="G133" s="2">
        <v>2146970</v>
      </c>
      <c r="H133" s="2">
        <v>5100</v>
      </c>
      <c r="I133" s="2">
        <v>5100</v>
      </c>
      <c r="J133" s="2">
        <v>4782</v>
      </c>
      <c r="K133" s="2">
        <v>4828.2998049999997</v>
      </c>
      <c r="L133" s="2">
        <v>4828.2998049999997</v>
      </c>
      <c r="M133" s="2">
        <v>650655</v>
      </c>
    </row>
    <row r="134" spans="1:13" x14ac:dyDescent="0.3">
      <c r="A134" s="3">
        <v>44523</v>
      </c>
      <c r="B134" s="2">
        <v>3261.25</v>
      </c>
      <c r="C134" s="2">
        <v>3288.3000489999999</v>
      </c>
      <c r="D134" s="2">
        <v>3171.5500489999999</v>
      </c>
      <c r="E134" s="2">
        <v>3185.5500489999999</v>
      </c>
      <c r="F134" s="2">
        <v>3185.5500489999999</v>
      </c>
      <c r="G134" s="2">
        <v>1482618</v>
      </c>
      <c r="H134" s="2">
        <v>4829</v>
      </c>
      <c r="I134" s="2">
        <v>4920</v>
      </c>
      <c r="J134" s="2">
        <v>4758.1499020000001</v>
      </c>
      <c r="K134" s="2">
        <v>4843.2998049999997</v>
      </c>
      <c r="L134" s="2">
        <v>4843.2998049999997</v>
      </c>
      <c r="M134" s="2">
        <v>580934</v>
      </c>
    </row>
    <row r="135" spans="1:13" x14ac:dyDescent="0.3">
      <c r="A135" s="3">
        <v>44524</v>
      </c>
      <c r="B135" s="2">
        <v>3186.0500489999999</v>
      </c>
      <c r="C135" s="2">
        <v>3208.8999020000001</v>
      </c>
      <c r="D135" s="2">
        <v>3150</v>
      </c>
      <c r="E135" s="2">
        <v>3157</v>
      </c>
      <c r="F135" s="2">
        <v>3157</v>
      </c>
      <c r="G135" s="2">
        <v>1056213</v>
      </c>
      <c r="H135" s="2">
        <v>4876</v>
      </c>
      <c r="I135" s="2">
        <v>4958.9501950000003</v>
      </c>
      <c r="J135" s="2">
        <v>4850.0498049999997</v>
      </c>
      <c r="K135" s="2">
        <v>4882.6000979999999</v>
      </c>
      <c r="L135" s="2">
        <v>4882.6000979999999</v>
      </c>
      <c r="M135" s="2">
        <v>483901</v>
      </c>
    </row>
    <row r="136" spans="1:13" x14ac:dyDescent="0.3">
      <c r="A136" s="3">
        <v>44525</v>
      </c>
      <c r="B136" s="2">
        <v>3156.5</v>
      </c>
      <c r="C136" s="2">
        <v>3173.3500979999999</v>
      </c>
      <c r="D136" s="2">
        <v>3113</v>
      </c>
      <c r="E136" s="2">
        <v>3144.25</v>
      </c>
      <c r="F136" s="2">
        <v>3144.25</v>
      </c>
      <c r="G136" s="2">
        <v>728825</v>
      </c>
      <c r="H136" s="2">
        <v>4930</v>
      </c>
      <c r="I136" s="2">
        <v>4930</v>
      </c>
      <c r="J136" s="2">
        <v>4854.6499020000001</v>
      </c>
      <c r="K136" s="2">
        <v>4894.5</v>
      </c>
      <c r="L136" s="2">
        <v>4894.5</v>
      </c>
      <c r="M136" s="2">
        <v>364378</v>
      </c>
    </row>
    <row r="137" spans="1:13" x14ac:dyDescent="0.3">
      <c r="A137" s="3">
        <v>44526</v>
      </c>
      <c r="B137" s="2">
        <v>3101</v>
      </c>
      <c r="C137" s="2">
        <v>3167.3500979999999</v>
      </c>
      <c r="D137" s="2">
        <v>3091</v>
      </c>
      <c r="E137" s="2">
        <v>3143.1000979999999</v>
      </c>
      <c r="F137" s="2">
        <v>3143.1000979999999</v>
      </c>
      <c r="G137" s="2">
        <v>1029110</v>
      </c>
      <c r="H137" s="2">
        <v>4860</v>
      </c>
      <c r="I137" s="2">
        <v>4860</v>
      </c>
      <c r="J137" s="2">
        <v>4700.1000979999999</v>
      </c>
      <c r="K137" s="2">
        <v>4718.75</v>
      </c>
      <c r="L137" s="2">
        <v>4718.75</v>
      </c>
      <c r="M137" s="2">
        <v>518551</v>
      </c>
    </row>
    <row r="138" spans="1:13" x14ac:dyDescent="0.3">
      <c r="A138" s="3">
        <v>44529</v>
      </c>
      <c r="B138" s="2">
        <v>3131</v>
      </c>
      <c r="C138" s="2">
        <v>3178.8999020000001</v>
      </c>
      <c r="D138" s="2">
        <v>3071.8999020000001</v>
      </c>
      <c r="E138" s="2">
        <v>3144.3000489999999</v>
      </c>
      <c r="F138" s="2">
        <v>3144.3000489999999</v>
      </c>
      <c r="G138" s="2">
        <v>876651</v>
      </c>
      <c r="H138" s="2">
        <v>4687</v>
      </c>
      <c r="I138" s="2">
        <v>4721</v>
      </c>
      <c r="J138" s="2">
        <v>4455</v>
      </c>
      <c r="K138" s="2">
        <v>4673.3500979999999</v>
      </c>
      <c r="L138" s="2">
        <v>4673.3500979999999</v>
      </c>
      <c r="M138" s="2">
        <v>609710</v>
      </c>
    </row>
    <row r="139" spans="1:13" x14ac:dyDescent="0.3">
      <c r="A139" s="3">
        <v>44530</v>
      </c>
      <c r="B139" s="2">
        <v>3116.1499020000001</v>
      </c>
      <c r="C139" s="2">
        <v>3189</v>
      </c>
      <c r="D139" s="2">
        <v>3116.1499020000001</v>
      </c>
      <c r="E139" s="2">
        <v>3143.6499020000001</v>
      </c>
      <c r="F139" s="2">
        <v>3143.6499020000001</v>
      </c>
      <c r="G139" s="2">
        <v>2340489</v>
      </c>
      <c r="H139" s="2">
        <v>4673.3999020000001</v>
      </c>
      <c r="I139" s="2">
        <v>4800</v>
      </c>
      <c r="J139" s="2">
        <v>4661</v>
      </c>
      <c r="K139" s="2">
        <v>4710.8999020000001</v>
      </c>
      <c r="L139" s="2">
        <v>4710.8999020000001</v>
      </c>
      <c r="M139" s="2">
        <v>790479</v>
      </c>
    </row>
    <row r="140" spans="1:13" x14ac:dyDescent="0.3">
      <c r="A140" s="3">
        <v>44531</v>
      </c>
      <c r="B140" s="2">
        <v>3155.8999020000001</v>
      </c>
      <c r="C140" s="2">
        <v>3199.75</v>
      </c>
      <c r="D140" s="2">
        <v>3124.1000979999999</v>
      </c>
      <c r="E140" s="2">
        <v>3138.1499020000001</v>
      </c>
      <c r="F140" s="2">
        <v>3138.1499020000001</v>
      </c>
      <c r="G140" s="2">
        <v>1741820</v>
      </c>
      <c r="H140" s="2">
        <v>4750</v>
      </c>
      <c r="I140" s="2">
        <v>4848</v>
      </c>
      <c r="J140" s="2">
        <v>4666</v>
      </c>
      <c r="K140" s="2">
        <v>4693.7001950000003</v>
      </c>
      <c r="L140" s="2">
        <v>4693.7001950000003</v>
      </c>
      <c r="M140" s="2">
        <v>374830</v>
      </c>
    </row>
    <row r="141" spans="1:13" x14ac:dyDescent="0.3">
      <c r="A141" s="3">
        <v>44532</v>
      </c>
      <c r="B141" s="2">
        <v>3160</v>
      </c>
      <c r="C141" s="2">
        <v>3194</v>
      </c>
      <c r="D141" s="2">
        <v>3152.25</v>
      </c>
      <c r="E141" s="2">
        <v>3180.6000979999999</v>
      </c>
      <c r="F141" s="2">
        <v>3180.6000979999999</v>
      </c>
      <c r="G141" s="2">
        <v>939320</v>
      </c>
      <c r="H141" s="2">
        <v>4750</v>
      </c>
      <c r="I141" s="2">
        <v>4794.5498049999997</v>
      </c>
      <c r="J141" s="2">
        <v>4718.4501950000003</v>
      </c>
      <c r="K141" s="2">
        <v>4782.9501950000003</v>
      </c>
      <c r="L141" s="2">
        <v>4782.9501950000003</v>
      </c>
      <c r="M141" s="2">
        <v>351343</v>
      </c>
    </row>
    <row r="142" spans="1:13" x14ac:dyDescent="0.3">
      <c r="A142" s="3">
        <v>44533</v>
      </c>
      <c r="B142" s="2">
        <v>3185</v>
      </c>
      <c r="C142" s="2">
        <v>3187.4499510000001</v>
      </c>
      <c r="D142" s="2">
        <v>3106</v>
      </c>
      <c r="E142" s="2">
        <v>3110.4499510000001</v>
      </c>
      <c r="F142" s="2">
        <v>3110.4499510000001</v>
      </c>
      <c r="G142" s="2">
        <v>1216263</v>
      </c>
      <c r="H142" s="2">
        <v>4799</v>
      </c>
      <c r="I142" s="2">
        <v>4850</v>
      </c>
      <c r="J142" s="2">
        <v>4775</v>
      </c>
      <c r="K142" s="2">
        <v>4799.0498049999997</v>
      </c>
      <c r="L142" s="2">
        <v>4799.0498049999997</v>
      </c>
      <c r="M142" s="2">
        <v>287731</v>
      </c>
    </row>
    <row r="143" spans="1:13" x14ac:dyDescent="0.3">
      <c r="A143" s="3">
        <v>44536</v>
      </c>
      <c r="B143" s="2">
        <v>3115</v>
      </c>
      <c r="C143" s="2">
        <v>3115</v>
      </c>
      <c r="D143" s="2">
        <v>3028.25</v>
      </c>
      <c r="E143" s="2">
        <v>3038.3000489999999</v>
      </c>
      <c r="F143" s="2">
        <v>3038.3000489999999</v>
      </c>
      <c r="G143" s="2">
        <v>1107363</v>
      </c>
      <c r="H143" s="2">
        <v>4820</v>
      </c>
      <c r="I143" s="2">
        <v>4821.9501950000003</v>
      </c>
      <c r="J143" s="2">
        <v>4580</v>
      </c>
      <c r="K143" s="2">
        <v>4593.4501950000003</v>
      </c>
      <c r="L143" s="2">
        <v>4593.4501950000003</v>
      </c>
      <c r="M143" s="2">
        <v>466595</v>
      </c>
    </row>
    <row r="144" spans="1:13" x14ac:dyDescent="0.3">
      <c r="A144" s="3">
        <v>44537</v>
      </c>
      <c r="B144" s="2">
        <v>3040</v>
      </c>
      <c r="C144" s="2">
        <v>3069</v>
      </c>
      <c r="D144" s="2">
        <v>3016.4499510000001</v>
      </c>
      <c r="E144" s="2">
        <v>3030.3500979999999</v>
      </c>
      <c r="F144" s="2">
        <v>3030.3500979999999</v>
      </c>
      <c r="G144" s="2">
        <v>2056459</v>
      </c>
      <c r="H144" s="2">
        <v>4674.7001950000003</v>
      </c>
      <c r="I144" s="2">
        <v>4719</v>
      </c>
      <c r="J144" s="2">
        <v>4611</v>
      </c>
      <c r="K144" s="2">
        <v>4660.6499020000001</v>
      </c>
      <c r="L144" s="2">
        <v>4660.6499020000001</v>
      </c>
      <c r="M144" s="2">
        <v>435517</v>
      </c>
    </row>
    <row r="145" spans="1:13" x14ac:dyDescent="0.3">
      <c r="A145" s="3">
        <v>44538</v>
      </c>
      <c r="B145" s="2">
        <v>3031.8999020000001</v>
      </c>
      <c r="C145" s="2">
        <v>3123</v>
      </c>
      <c r="D145" s="2">
        <v>3031</v>
      </c>
      <c r="E145" s="2">
        <v>3108.5</v>
      </c>
      <c r="F145" s="2">
        <v>3108.5</v>
      </c>
      <c r="G145" s="2">
        <v>1171484</v>
      </c>
      <c r="H145" s="2">
        <v>4708.2001950000003</v>
      </c>
      <c r="I145" s="2">
        <v>4842</v>
      </c>
      <c r="J145" s="2">
        <v>4708.2001950000003</v>
      </c>
      <c r="K145" s="2">
        <v>4814.6000979999999</v>
      </c>
      <c r="L145" s="2">
        <v>4814.6000979999999</v>
      </c>
      <c r="M145" s="2">
        <v>763280</v>
      </c>
    </row>
    <row r="146" spans="1:13" x14ac:dyDescent="0.3">
      <c r="A146" s="3">
        <v>44539</v>
      </c>
      <c r="B146" s="2">
        <v>3152.3999020000001</v>
      </c>
      <c r="C146" s="2">
        <v>3183.0500489999999</v>
      </c>
      <c r="D146" s="2">
        <v>3111</v>
      </c>
      <c r="E146" s="2">
        <v>3178.6999510000001</v>
      </c>
      <c r="F146" s="2">
        <v>3178.6999510000001</v>
      </c>
      <c r="G146" s="2">
        <v>1287243</v>
      </c>
      <c r="H146" s="2">
        <v>4822</v>
      </c>
      <c r="I146" s="2">
        <v>4878.3999020000001</v>
      </c>
      <c r="J146" s="2">
        <v>4777</v>
      </c>
      <c r="K146" s="2">
        <v>4821.2001950000003</v>
      </c>
      <c r="L146" s="2">
        <v>4821.2001950000003</v>
      </c>
      <c r="M146" s="2">
        <v>316687</v>
      </c>
    </row>
    <row r="147" spans="1:13" x14ac:dyDescent="0.3">
      <c r="A147" s="3">
        <v>44540</v>
      </c>
      <c r="B147" s="2">
        <v>3184</v>
      </c>
      <c r="C147" s="2">
        <v>3292</v>
      </c>
      <c r="D147" s="2">
        <v>3178.6999510000001</v>
      </c>
      <c r="E147" s="2">
        <v>3283.1499020000001</v>
      </c>
      <c r="F147" s="2">
        <v>3283.1499020000001</v>
      </c>
      <c r="G147" s="2">
        <v>2554394</v>
      </c>
      <c r="H147" s="2">
        <v>4798</v>
      </c>
      <c r="I147" s="2">
        <v>4809.7001950000003</v>
      </c>
      <c r="J147" s="2">
        <v>4775.5</v>
      </c>
      <c r="K147" s="2">
        <v>4796.6000979999999</v>
      </c>
      <c r="L147" s="2">
        <v>4796.6000979999999</v>
      </c>
      <c r="M147" s="2">
        <v>173574</v>
      </c>
    </row>
    <row r="148" spans="1:13" x14ac:dyDescent="0.3">
      <c r="A148" s="3">
        <v>44543</v>
      </c>
      <c r="B148" s="2">
        <v>3285.1000979999999</v>
      </c>
      <c r="C148" s="2">
        <v>3341</v>
      </c>
      <c r="D148" s="2">
        <v>3270.9499510000001</v>
      </c>
      <c r="E148" s="2">
        <v>3279.8500979999999</v>
      </c>
      <c r="F148" s="2">
        <v>3279.8500979999999</v>
      </c>
      <c r="G148" s="2">
        <v>1265832</v>
      </c>
      <c r="H148" s="2">
        <v>4830</v>
      </c>
      <c r="I148" s="2">
        <v>4870</v>
      </c>
      <c r="J148" s="2">
        <v>4750</v>
      </c>
      <c r="K148" s="2">
        <v>4765.7998049999997</v>
      </c>
      <c r="L148" s="2">
        <v>4765.7998049999997</v>
      </c>
      <c r="M148" s="2">
        <v>283323</v>
      </c>
    </row>
    <row r="149" spans="1:13" x14ac:dyDescent="0.3">
      <c r="A149" s="3">
        <v>44544</v>
      </c>
      <c r="B149" s="2">
        <v>3274</v>
      </c>
      <c r="C149" s="2">
        <v>3305</v>
      </c>
      <c r="D149" s="2">
        <v>3249</v>
      </c>
      <c r="E149" s="2">
        <v>3297.5</v>
      </c>
      <c r="F149" s="2">
        <v>3297.5</v>
      </c>
      <c r="G149" s="2">
        <v>863179</v>
      </c>
      <c r="H149" s="2">
        <v>4764.75</v>
      </c>
      <c r="I149" s="2">
        <v>4840</v>
      </c>
      <c r="J149" s="2">
        <v>4714.1000979999999</v>
      </c>
      <c r="K149" s="2">
        <v>4814.3999020000001</v>
      </c>
      <c r="L149" s="2">
        <v>4814.3999020000001</v>
      </c>
      <c r="M149" s="2">
        <v>352396</v>
      </c>
    </row>
    <row r="150" spans="1:13" x14ac:dyDescent="0.3">
      <c r="A150" s="3">
        <v>44545</v>
      </c>
      <c r="B150" s="2">
        <v>3278.1499020000001</v>
      </c>
      <c r="C150" s="2">
        <v>3313.9499510000001</v>
      </c>
      <c r="D150" s="2">
        <v>3266.5</v>
      </c>
      <c r="E150" s="2">
        <v>3301.9499510000001</v>
      </c>
      <c r="F150" s="2">
        <v>3301.9499510000001</v>
      </c>
      <c r="G150" s="2">
        <v>811946</v>
      </c>
      <c r="H150" s="2">
        <v>4799.8999020000001</v>
      </c>
      <c r="I150" s="2">
        <v>4814.25</v>
      </c>
      <c r="J150" s="2">
        <v>4740</v>
      </c>
      <c r="K150" s="2">
        <v>4749.4501950000003</v>
      </c>
      <c r="L150" s="2">
        <v>4749.4501950000003</v>
      </c>
      <c r="M150" s="2">
        <v>410084</v>
      </c>
    </row>
    <row r="151" spans="1:13" x14ac:dyDescent="0.3">
      <c r="A151" s="3">
        <v>44546</v>
      </c>
      <c r="B151" s="2">
        <v>3325</v>
      </c>
      <c r="C151" s="2">
        <v>3325</v>
      </c>
      <c r="D151" s="2">
        <v>3270.6000979999999</v>
      </c>
      <c r="E151" s="2">
        <v>3298.6000979999999</v>
      </c>
      <c r="F151" s="2">
        <v>3298.6000979999999</v>
      </c>
      <c r="G151" s="2">
        <v>502930</v>
      </c>
      <c r="H151" s="2">
        <v>4801</v>
      </c>
      <c r="I151" s="2">
        <v>4815.1499020000001</v>
      </c>
      <c r="J151" s="2">
        <v>4726.1499020000001</v>
      </c>
      <c r="K151" s="2">
        <v>4742.1000979999999</v>
      </c>
      <c r="L151" s="2">
        <v>4742.1000979999999</v>
      </c>
      <c r="M151" s="2">
        <v>243570</v>
      </c>
    </row>
    <row r="152" spans="1:13" x14ac:dyDescent="0.3">
      <c r="A152" s="3">
        <v>44547</v>
      </c>
      <c r="B152" s="2">
        <v>3275</v>
      </c>
      <c r="C152" s="2">
        <v>3293.3000489999999</v>
      </c>
      <c r="D152" s="2">
        <v>3227.6999510000001</v>
      </c>
      <c r="E152" s="2">
        <v>3243.6999510000001</v>
      </c>
      <c r="F152" s="2">
        <v>3243.6999510000001</v>
      </c>
      <c r="G152" s="2">
        <v>1019403</v>
      </c>
      <c r="H152" s="2">
        <v>4771</v>
      </c>
      <c r="I152" s="2">
        <v>4791.25</v>
      </c>
      <c r="J152" s="2">
        <v>4672.1499020000001</v>
      </c>
      <c r="K152" s="2">
        <v>4697.7998049999997</v>
      </c>
      <c r="L152" s="2">
        <v>4697.7998049999997</v>
      </c>
      <c r="M152" s="2">
        <v>454824</v>
      </c>
    </row>
    <row r="153" spans="1:13" x14ac:dyDescent="0.3">
      <c r="A153" s="3">
        <v>44550</v>
      </c>
      <c r="B153" s="2">
        <v>3227</v>
      </c>
      <c r="C153" s="2">
        <v>3275</v>
      </c>
      <c r="D153" s="2">
        <v>3181</v>
      </c>
      <c r="E153" s="2">
        <v>3239.4499510000001</v>
      </c>
      <c r="F153" s="2">
        <v>3239.4499510000001</v>
      </c>
      <c r="G153" s="2">
        <v>948872</v>
      </c>
      <c r="H153" s="2">
        <v>4669</v>
      </c>
      <c r="I153" s="2">
        <v>4690</v>
      </c>
      <c r="J153" s="2">
        <v>4552.25</v>
      </c>
      <c r="K153" s="2">
        <v>4618.9501950000003</v>
      </c>
      <c r="L153" s="2">
        <v>4618.9501950000003</v>
      </c>
      <c r="M153" s="2">
        <v>310441</v>
      </c>
    </row>
    <row r="154" spans="1:13" x14ac:dyDescent="0.3">
      <c r="A154" s="3">
        <v>44551</v>
      </c>
      <c r="B154" s="2">
        <v>3247</v>
      </c>
      <c r="C154" s="2">
        <v>3296</v>
      </c>
      <c r="D154" s="2">
        <v>3240</v>
      </c>
      <c r="E154" s="2">
        <v>3271.3500979999999</v>
      </c>
      <c r="F154" s="2">
        <v>3271.3500979999999</v>
      </c>
      <c r="G154" s="2">
        <v>712026</v>
      </c>
      <c r="H154" s="2">
        <v>4612.5</v>
      </c>
      <c r="I154" s="2">
        <v>4677</v>
      </c>
      <c r="J154" s="2">
        <v>4571.0498049999997</v>
      </c>
      <c r="K154" s="2">
        <v>4587.3999020000001</v>
      </c>
      <c r="L154" s="2">
        <v>4587.3999020000001</v>
      </c>
      <c r="M154" s="2">
        <v>312536</v>
      </c>
    </row>
    <row r="155" spans="1:13" x14ac:dyDescent="0.3">
      <c r="A155" s="3">
        <v>44552</v>
      </c>
      <c r="B155" s="2">
        <v>3275.6999510000001</v>
      </c>
      <c r="C155" s="2">
        <v>3285.6499020000001</v>
      </c>
      <c r="D155" s="2">
        <v>3241</v>
      </c>
      <c r="E155" s="2">
        <v>3280.1000979999999</v>
      </c>
      <c r="F155" s="2">
        <v>3280.1000979999999</v>
      </c>
      <c r="G155" s="2">
        <v>619865</v>
      </c>
      <c r="H155" s="2">
        <v>4627.9501950000003</v>
      </c>
      <c r="I155" s="2">
        <v>4695.5</v>
      </c>
      <c r="J155" s="2">
        <v>4587.3999020000001</v>
      </c>
      <c r="K155" s="2">
        <v>4655.8500979999999</v>
      </c>
      <c r="L155" s="2">
        <v>4655.8500979999999</v>
      </c>
      <c r="M155" s="2">
        <v>338380</v>
      </c>
    </row>
    <row r="156" spans="1:13" x14ac:dyDescent="0.3">
      <c r="A156" s="3">
        <v>44553</v>
      </c>
      <c r="B156" s="2">
        <v>3290</v>
      </c>
      <c r="C156" s="2">
        <v>3307.8999020000001</v>
      </c>
      <c r="D156" s="2">
        <v>3250</v>
      </c>
      <c r="E156" s="2">
        <v>3267.8999020000001</v>
      </c>
      <c r="F156" s="2">
        <v>3267.8999020000001</v>
      </c>
      <c r="G156" s="2">
        <v>1051596</v>
      </c>
      <c r="H156" s="2">
        <v>4711.25</v>
      </c>
      <c r="I156" s="2">
        <v>4711.25</v>
      </c>
      <c r="J156" s="2">
        <v>4631.3999020000001</v>
      </c>
      <c r="K156" s="2">
        <v>4647.8999020000001</v>
      </c>
      <c r="L156" s="2">
        <v>4647.8999020000001</v>
      </c>
      <c r="M156" s="2">
        <v>204211</v>
      </c>
    </row>
    <row r="157" spans="1:13" x14ac:dyDescent="0.3">
      <c r="A157" s="3">
        <v>44554</v>
      </c>
      <c r="B157" s="2">
        <v>3280</v>
      </c>
      <c r="C157" s="2">
        <v>3300</v>
      </c>
      <c r="D157" s="2">
        <v>3261</v>
      </c>
      <c r="E157" s="2">
        <v>3284.8000489999999</v>
      </c>
      <c r="F157" s="2">
        <v>3284.8000489999999</v>
      </c>
      <c r="G157" s="2">
        <v>651404</v>
      </c>
      <c r="H157" s="2">
        <v>4674</v>
      </c>
      <c r="I157" s="2">
        <v>4674</v>
      </c>
      <c r="J157" s="2">
        <v>4615</v>
      </c>
      <c r="K157" s="2">
        <v>4628.8999020000001</v>
      </c>
      <c r="L157" s="2">
        <v>4628.8999020000001</v>
      </c>
      <c r="M157" s="2">
        <v>122078</v>
      </c>
    </row>
    <row r="158" spans="1:13" x14ac:dyDescent="0.3">
      <c r="A158" s="3">
        <v>44557</v>
      </c>
      <c r="B158" s="2">
        <v>3280.1000979999999</v>
      </c>
      <c r="C158" s="2">
        <v>3284.75</v>
      </c>
      <c r="D158" s="2">
        <v>3226.1999510000001</v>
      </c>
      <c r="E158" s="2">
        <v>3272.3999020000001</v>
      </c>
      <c r="F158" s="2">
        <v>3272.3999020000001</v>
      </c>
      <c r="G158" s="2">
        <v>640701</v>
      </c>
      <c r="H158" s="2">
        <v>4599</v>
      </c>
      <c r="I158" s="2">
        <v>4680</v>
      </c>
      <c r="J158" s="2">
        <v>4555.25</v>
      </c>
      <c r="K158" s="2">
        <v>4668.6499020000001</v>
      </c>
      <c r="L158" s="2">
        <v>4668.6499020000001</v>
      </c>
      <c r="M158" s="2">
        <v>294366</v>
      </c>
    </row>
    <row r="159" spans="1:13" x14ac:dyDescent="0.3">
      <c r="A159" s="3">
        <v>44558</v>
      </c>
      <c r="B159" s="2">
        <v>3275.9499510000001</v>
      </c>
      <c r="C159" s="2">
        <v>3375</v>
      </c>
      <c r="D159" s="2">
        <v>3273</v>
      </c>
      <c r="E159" s="2">
        <v>3368.1999510000001</v>
      </c>
      <c r="F159" s="2">
        <v>3368.1999510000001</v>
      </c>
      <c r="G159" s="2">
        <v>1211648</v>
      </c>
      <c r="H159" s="2">
        <v>4680</v>
      </c>
      <c r="I159" s="2">
        <v>4760.9501950000003</v>
      </c>
      <c r="J159" s="2">
        <v>4645</v>
      </c>
      <c r="K159" s="2">
        <v>4721.9501950000003</v>
      </c>
      <c r="L159" s="2">
        <v>4721.9501950000003</v>
      </c>
      <c r="M159" s="2">
        <v>320963</v>
      </c>
    </row>
    <row r="160" spans="1:13" x14ac:dyDescent="0.3">
      <c r="A160" s="3">
        <v>44559</v>
      </c>
      <c r="B160" s="2">
        <v>3372.1999510000001</v>
      </c>
      <c r="C160" s="2">
        <v>3386</v>
      </c>
      <c r="D160" s="2">
        <v>3346.1999510000001</v>
      </c>
      <c r="E160" s="2">
        <v>3367.4499510000001</v>
      </c>
      <c r="F160" s="2">
        <v>3367.4499510000001</v>
      </c>
      <c r="G160" s="2">
        <v>598421</v>
      </c>
      <c r="H160" s="2">
        <v>4739</v>
      </c>
      <c r="I160" s="2">
        <v>4748.7001950000003</v>
      </c>
      <c r="J160" s="2">
        <v>4675</v>
      </c>
      <c r="K160" s="2">
        <v>4683.9501950000003</v>
      </c>
      <c r="L160" s="2">
        <v>4683.9501950000003</v>
      </c>
      <c r="M160" s="2">
        <v>176720</v>
      </c>
    </row>
    <row r="161" spans="1:13" x14ac:dyDescent="0.3">
      <c r="A161" s="3">
        <v>44560</v>
      </c>
      <c r="B161" s="2">
        <v>3363.25</v>
      </c>
      <c r="C161" s="2">
        <v>3390</v>
      </c>
      <c r="D161" s="2">
        <v>3350.3000489999999</v>
      </c>
      <c r="E161" s="2">
        <v>3365.6999510000001</v>
      </c>
      <c r="F161" s="2">
        <v>3365.6999510000001</v>
      </c>
      <c r="G161" s="2">
        <v>691223</v>
      </c>
      <c r="H161" s="2">
        <v>4677.5</v>
      </c>
      <c r="I161" s="2">
        <v>4699</v>
      </c>
      <c r="J161" s="2">
        <v>4625</v>
      </c>
      <c r="K161" s="2">
        <v>4639.3500979999999</v>
      </c>
      <c r="L161" s="2">
        <v>4639.3500979999999</v>
      </c>
      <c r="M161" s="2">
        <v>195753</v>
      </c>
    </row>
    <row r="162" spans="1:13" x14ac:dyDescent="0.3">
      <c r="A162" s="3">
        <v>44561</v>
      </c>
      <c r="B162" s="2">
        <v>3390</v>
      </c>
      <c r="C162" s="2">
        <v>3405</v>
      </c>
      <c r="D162" s="2">
        <v>3361.3999020000001</v>
      </c>
      <c r="E162" s="2">
        <v>3382.9499510000001</v>
      </c>
      <c r="F162" s="2">
        <v>3382.9499510000001</v>
      </c>
      <c r="G162" s="2">
        <v>570671</v>
      </c>
      <c r="H162" s="2">
        <v>4641</v>
      </c>
      <c r="I162" s="2">
        <v>4692.75</v>
      </c>
      <c r="J162" s="2">
        <v>4636</v>
      </c>
      <c r="K162" s="2">
        <v>4671.4501950000003</v>
      </c>
      <c r="L162" s="2">
        <v>4671.4501950000003</v>
      </c>
      <c r="M162" s="2">
        <v>172788</v>
      </c>
    </row>
    <row r="163" spans="1:13" x14ac:dyDescent="0.3">
      <c r="A163" s="3">
        <v>44564</v>
      </c>
      <c r="B163" s="2">
        <v>3383</v>
      </c>
      <c r="C163" s="2">
        <v>3440.8999020000001</v>
      </c>
      <c r="D163" s="2">
        <v>3383</v>
      </c>
      <c r="E163" s="2">
        <v>3422.3999020000001</v>
      </c>
      <c r="F163" s="2">
        <v>3422.3999020000001</v>
      </c>
      <c r="G163" s="2">
        <v>696276</v>
      </c>
      <c r="H163" s="2">
        <v>4770</v>
      </c>
      <c r="I163" s="2">
        <v>4799</v>
      </c>
      <c r="J163" s="2">
        <v>4701.2001950000003</v>
      </c>
      <c r="K163" s="2">
        <v>4711.5</v>
      </c>
      <c r="L163" s="2">
        <v>4711.5</v>
      </c>
      <c r="M163" s="2">
        <v>534384</v>
      </c>
    </row>
    <row r="164" spans="1:13" x14ac:dyDescent="0.3">
      <c r="A164" s="3">
        <v>44565</v>
      </c>
      <c r="B164" s="2">
        <v>3434</v>
      </c>
      <c r="C164" s="2">
        <v>3472.4499510000001</v>
      </c>
      <c r="D164" s="2">
        <v>3415.0500489999999</v>
      </c>
      <c r="E164" s="2">
        <v>3459.3000489999999</v>
      </c>
      <c r="F164" s="2">
        <v>3459.3000489999999</v>
      </c>
      <c r="G164" s="2">
        <v>790886</v>
      </c>
      <c r="H164" s="2">
        <v>4758.8999020000001</v>
      </c>
      <c r="I164" s="2">
        <v>4758.8999020000001</v>
      </c>
      <c r="J164" s="2">
        <v>4685</v>
      </c>
      <c r="K164" s="2">
        <v>4726.9501950000003</v>
      </c>
      <c r="L164" s="2">
        <v>4726.9501950000003</v>
      </c>
      <c r="M164" s="2">
        <v>242287</v>
      </c>
    </row>
    <row r="165" spans="1:13" x14ac:dyDescent="0.3">
      <c r="A165" s="3">
        <v>44566</v>
      </c>
      <c r="B165" s="2">
        <v>3470</v>
      </c>
      <c r="C165" s="2">
        <v>3540</v>
      </c>
      <c r="D165" s="2">
        <v>3452.0500489999999</v>
      </c>
      <c r="E165" s="2">
        <v>3526.8000489999999</v>
      </c>
      <c r="F165" s="2">
        <v>3526.8000489999999</v>
      </c>
      <c r="G165" s="2">
        <v>1024506</v>
      </c>
      <c r="H165" s="2">
        <v>4725</v>
      </c>
      <c r="I165" s="2">
        <v>4725</v>
      </c>
      <c r="J165" s="2">
        <v>4646</v>
      </c>
      <c r="K165" s="2">
        <v>4687.3999020000001</v>
      </c>
      <c r="L165" s="2">
        <v>4687.3999020000001</v>
      </c>
      <c r="M165" s="2">
        <v>287948</v>
      </c>
    </row>
    <row r="166" spans="1:13" x14ac:dyDescent="0.3">
      <c r="A166" s="3">
        <v>44567</v>
      </c>
      <c r="B166" s="2">
        <v>3491.1499020000001</v>
      </c>
      <c r="C166" s="2">
        <v>3537.5500489999999</v>
      </c>
      <c r="D166" s="2">
        <v>3452.1499020000001</v>
      </c>
      <c r="E166" s="2">
        <v>3514.6499020000001</v>
      </c>
      <c r="F166" s="2">
        <v>3514.6499020000001</v>
      </c>
      <c r="G166" s="2">
        <v>1312743</v>
      </c>
      <c r="H166" s="2">
        <v>4669.1000979999999</v>
      </c>
      <c r="I166" s="2">
        <v>4716</v>
      </c>
      <c r="J166" s="2">
        <v>4642.6499020000001</v>
      </c>
      <c r="K166" s="2">
        <v>4705.6499020000001</v>
      </c>
      <c r="L166" s="2">
        <v>4705.6499020000001</v>
      </c>
      <c r="M166" s="2">
        <v>361505</v>
      </c>
    </row>
    <row r="167" spans="1:13" x14ac:dyDescent="0.3">
      <c r="A167" s="3">
        <v>44568</v>
      </c>
      <c r="B167" s="2">
        <v>3514.6499020000001</v>
      </c>
      <c r="C167" s="2">
        <v>3582</v>
      </c>
      <c r="D167" s="2">
        <v>3496.5500489999999</v>
      </c>
      <c r="E167" s="2">
        <v>3576.3000489999999</v>
      </c>
      <c r="F167" s="2">
        <v>3576.3000489999999</v>
      </c>
      <c r="G167" s="2">
        <v>964364</v>
      </c>
      <c r="H167" s="2">
        <v>4715</v>
      </c>
      <c r="I167" s="2">
        <v>4748</v>
      </c>
      <c r="J167" s="2">
        <v>4696.1499020000001</v>
      </c>
      <c r="K167" s="2">
        <v>4731.3500979999999</v>
      </c>
      <c r="L167" s="2">
        <v>4731.3500979999999</v>
      </c>
      <c r="M167" s="2">
        <v>301517</v>
      </c>
    </row>
    <row r="168" spans="1:13" x14ac:dyDescent="0.3">
      <c r="A168" s="3">
        <v>44571</v>
      </c>
      <c r="B168" s="2">
        <v>3580</v>
      </c>
      <c r="C168" s="2">
        <v>3590</v>
      </c>
      <c r="D168" s="2">
        <v>3527</v>
      </c>
      <c r="E168" s="2">
        <v>3553.5</v>
      </c>
      <c r="F168" s="2">
        <v>3553.5</v>
      </c>
      <c r="G168" s="2">
        <v>657511</v>
      </c>
      <c r="H168" s="2">
        <v>4784.8999020000001</v>
      </c>
      <c r="I168" s="2">
        <v>4784.8999020000001</v>
      </c>
      <c r="J168" s="2">
        <v>4620</v>
      </c>
      <c r="K168" s="2">
        <v>4633.5498049999997</v>
      </c>
      <c r="L168" s="2">
        <v>4633.5498049999997</v>
      </c>
      <c r="M168" s="2">
        <v>1037618</v>
      </c>
    </row>
    <row r="169" spans="1:13" x14ac:dyDescent="0.3">
      <c r="A169" s="3">
        <v>44572</v>
      </c>
      <c r="B169" s="2">
        <v>3550.6000979999999</v>
      </c>
      <c r="C169" s="2">
        <v>3564</v>
      </c>
      <c r="D169" s="2">
        <v>3495.0500489999999</v>
      </c>
      <c r="E169" s="2">
        <v>3538.75</v>
      </c>
      <c r="F169" s="2">
        <v>3538.75</v>
      </c>
      <c r="G169" s="2">
        <v>734344</v>
      </c>
      <c r="H169" s="2">
        <v>4649</v>
      </c>
      <c r="I169" s="2">
        <v>4654.8999020000001</v>
      </c>
      <c r="J169" s="2">
        <v>4499</v>
      </c>
      <c r="K169" s="2">
        <v>4504.8999020000001</v>
      </c>
      <c r="L169" s="2">
        <v>4504.8999020000001</v>
      </c>
      <c r="M169" s="2">
        <v>791417</v>
      </c>
    </row>
    <row r="170" spans="1:13" x14ac:dyDescent="0.3">
      <c r="A170" s="3">
        <v>44573</v>
      </c>
      <c r="B170" s="2">
        <v>3556.8999020000001</v>
      </c>
      <c r="C170" s="2">
        <v>3582.4499510000001</v>
      </c>
      <c r="D170" s="2">
        <v>3534</v>
      </c>
      <c r="E170" s="2">
        <v>3543.8000489999999</v>
      </c>
      <c r="F170" s="2">
        <v>3543.8000489999999</v>
      </c>
      <c r="G170" s="2">
        <v>594543</v>
      </c>
      <c r="H170" s="2">
        <v>4500</v>
      </c>
      <c r="I170" s="2">
        <v>4500</v>
      </c>
      <c r="J170" s="2">
        <v>4165.2998049999997</v>
      </c>
      <c r="K170" s="2">
        <v>4276.1000979999999</v>
      </c>
      <c r="L170" s="2">
        <v>4276.1000979999999</v>
      </c>
      <c r="M170" s="2">
        <v>2521043</v>
      </c>
    </row>
    <row r="171" spans="1:13" x14ac:dyDescent="0.3">
      <c r="A171" s="3">
        <v>44574</v>
      </c>
      <c r="B171" s="2">
        <v>3560</v>
      </c>
      <c r="C171" s="2">
        <v>3560</v>
      </c>
      <c r="D171" s="2">
        <v>3450</v>
      </c>
      <c r="E171" s="2">
        <v>3456.25</v>
      </c>
      <c r="F171" s="2">
        <v>3456.25</v>
      </c>
      <c r="G171" s="2">
        <v>1153984</v>
      </c>
      <c r="H171" s="2">
        <v>4276</v>
      </c>
      <c r="I171" s="2">
        <v>4354.4501950000003</v>
      </c>
      <c r="J171" s="2">
        <v>4221.6000979999999</v>
      </c>
      <c r="K171" s="2">
        <v>4254.6000979999999</v>
      </c>
      <c r="L171" s="2">
        <v>4254.6000979999999</v>
      </c>
      <c r="M171" s="2">
        <v>1090010</v>
      </c>
    </row>
    <row r="172" spans="1:13" x14ac:dyDescent="0.3">
      <c r="A172" s="3">
        <v>44575</v>
      </c>
      <c r="B172" s="2">
        <v>3462</v>
      </c>
      <c r="C172" s="2">
        <v>3462</v>
      </c>
      <c r="D172" s="2">
        <v>3346</v>
      </c>
      <c r="E172" s="2">
        <v>3364.3999020000001</v>
      </c>
      <c r="F172" s="2">
        <v>3364.3999020000001</v>
      </c>
      <c r="G172" s="2">
        <v>1558978</v>
      </c>
      <c r="H172" s="2">
        <v>4266</v>
      </c>
      <c r="I172" s="2">
        <v>4344.4501950000003</v>
      </c>
      <c r="J172" s="2">
        <v>4256.1499020000001</v>
      </c>
      <c r="K172" s="2">
        <v>4322.7001950000003</v>
      </c>
      <c r="L172" s="2">
        <v>4322.7001950000003</v>
      </c>
      <c r="M172" s="2">
        <v>896929</v>
      </c>
    </row>
    <row r="173" spans="1:13" x14ac:dyDescent="0.3">
      <c r="A173" s="3">
        <v>44578</v>
      </c>
      <c r="B173" s="2">
        <v>3364.3999020000001</v>
      </c>
      <c r="C173" s="2">
        <v>3399</v>
      </c>
      <c r="D173" s="2">
        <v>3321</v>
      </c>
      <c r="E173" s="2">
        <v>3378.6499020000001</v>
      </c>
      <c r="F173" s="2">
        <v>3378.6499020000001</v>
      </c>
      <c r="G173" s="2">
        <v>1103159</v>
      </c>
      <c r="H173" s="2">
        <v>4365</v>
      </c>
      <c r="I173" s="2">
        <v>4414</v>
      </c>
      <c r="J173" s="2">
        <v>4290.4501950000003</v>
      </c>
      <c r="K173" s="2">
        <v>4400.5</v>
      </c>
      <c r="L173" s="2">
        <v>4400.5</v>
      </c>
      <c r="M173" s="2">
        <v>870335</v>
      </c>
    </row>
    <row r="174" spans="1:13" x14ac:dyDescent="0.3">
      <c r="A174" s="3">
        <v>44579</v>
      </c>
      <c r="B174" s="2">
        <v>3379.0500489999999</v>
      </c>
      <c r="C174" s="2">
        <v>3396.4499510000001</v>
      </c>
      <c r="D174" s="2">
        <v>3351</v>
      </c>
      <c r="E174" s="2">
        <v>3373.6999510000001</v>
      </c>
      <c r="F174" s="2">
        <v>3373.6999510000001</v>
      </c>
      <c r="G174" s="2">
        <v>558543</v>
      </c>
      <c r="H174" s="2">
        <v>4425</v>
      </c>
      <c r="I174" s="2">
        <v>4500</v>
      </c>
      <c r="J174" s="2">
        <v>4381</v>
      </c>
      <c r="K174" s="2">
        <v>4441.1499020000001</v>
      </c>
      <c r="L174" s="2">
        <v>4441.1499020000001</v>
      </c>
      <c r="M174" s="2">
        <v>940894</v>
      </c>
    </row>
    <row r="175" spans="1:13" x14ac:dyDescent="0.3">
      <c r="A175" s="3">
        <v>44580</v>
      </c>
      <c r="B175" s="2">
        <v>3370</v>
      </c>
      <c r="C175" s="2">
        <v>3370</v>
      </c>
      <c r="D175" s="2">
        <v>3267.75</v>
      </c>
      <c r="E175" s="2">
        <v>3280.3999020000001</v>
      </c>
      <c r="F175" s="2">
        <v>3280.3999020000001</v>
      </c>
      <c r="G175" s="2">
        <v>1495218</v>
      </c>
      <c r="H175" s="2">
        <v>4459</v>
      </c>
      <c r="I175" s="2">
        <v>4505</v>
      </c>
      <c r="J175" s="2">
        <v>4365</v>
      </c>
      <c r="K175" s="2">
        <v>4483.3999020000001</v>
      </c>
      <c r="L175" s="2">
        <v>4483.3999020000001</v>
      </c>
      <c r="M175" s="2">
        <v>579886</v>
      </c>
    </row>
    <row r="176" spans="1:13" x14ac:dyDescent="0.3">
      <c r="A176" s="3">
        <v>44581</v>
      </c>
      <c r="B176" s="2">
        <v>3282</v>
      </c>
      <c r="C176" s="2">
        <v>3364.8999020000001</v>
      </c>
      <c r="D176" s="2">
        <v>3222</v>
      </c>
      <c r="E176" s="2">
        <v>3306.3999020000001</v>
      </c>
      <c r="F176" s="2">
        <v>3306.3999020000001</v>
      </c>
      <c r="G176" s="2">
        <v>3075678</v>
      </c>
      <c r="H176" s="2">
        <v>4517</v>
      </c>
      <c r="I176" s="2">
        <v>4517</v>
      </c>
      <c r="J176" s="2">
        <v>4462.3500979999999</v>
      </c>
      <c r="K176" s="2">
        <v>4483.5498049999997</v>
      </c>
      <c r="L176" s="2">
        <v>4483.5498049999997</v>
      </c>
      <c r="M176" s="2">
        <v>350124</v>
      </c>
    </row>
    <row r="177" spans="1:13" x14ac:dyDescent="0.3">
      <c r="A177" s="3">
        <v>44582</v>
      </c>
      <c r="B177" s="2">
        <v>3300.0500489999999</v>
      </c>
      <c r="C177" s="2">
        <v>3324.9499510000001</v>
      </c>
      <c r="D177" s="2">
        <v>3241.75</v>
      </c>
      <c r="E177" s="2">
        <v>3274.8500979999999</v>
      </c>
      <c r="F177" s="2">
        <v>3274.8500979999999</v>
      </c>
      <c r="G177" s="2">
        <v>1441694</v>
      </c>
      <c r="H177" s="2">
        <v>4410</v>
      </c>
      <c r="I177" s="2">
        <v>4435.4501950000003</v>
      </c>
      <c r="J177" s="2">
        <v>4281</v>
      </c>
      <c r="K177" s="2">
        <v>4299.7998049999997</v>
      </c>
      <c r="L177" s="2">
        <v>4299.7998049999997</v>
      </c>
      <c r="M177" s="2">
        <v>606584</v>
      </c>
    </row>
    <row r="178" spans="1:13" x14ac:dyDescent="0.3">
      <c r="A178" s="3">
        <v>44585</v>
      </c>
      <c r="B178" s="2">
        <v>3268</v>
      </c>
      <c r="C178" s="2">
        <v>3270</v>
      </c>
      <c r="D178" s="2">
        <v>3135</v>
      </c>
      <c r="E178" s="2">
        <v>3155.1499020000001</v>
      </c>
      <c r="F178" s="2">
        <v>3155.1499020000001</v>
      </c>
      <c r="G178" s="2">
        <v>1575665</v>
      </c>
      <c r="H178" s="2">
        <v>4300</v>
      </c>
      <c r="I178" s="2">
        <v>4316.8999020000001</v>
      </c>
      <c r="J178" s="2">
        <v>3978</v>
      </c>
      <c r="K178" s="2">
        <v>4035.3000489999999</v>
      </c>
      <c r="L178" s="2">
        <v>4035.3000489999999</v>
      </c>
      <c r="M178" s="2">
        <v>1126974</v>
      </c>
    </row>
    <row r="179" spans="1:13" x14ac:dyDescent="0.3">
      <c r="A179" s="3">
        <v>44586</v>
      </c>
      <c r="B179" s="2">
        <v>3100</v>
      </c>
      <c r="C179" s="2">
        <v>3156.9499510000001</v>
      </c>
      <c r="D179" s="2">
        <v>3010.75</v>
      </c>
      <c r="E179" s="2">
        <v>3147.1000979999999</v>
      </c>
      <c r="F179" s="2">
        <v>3147.1000979999999</v>
      </c>
      <c r="G179" s="2">
        <v>2699779</v>
      </c>
      <c r="H179" s="2">
        <v>4025</v>
      </c>
      <c r="I179" s="2">
        <v>4120</v>
      </c>
      <c r="J179" s="2">
        <v>3881.25</v>
      </c>
      <c r="K179" s="2">
        <v>4095.4499510000001</v>
      </c>
      <c r="L179" s="2">
        <v>4095.4499510000001</v>
      </c>
      <c r="M179" s="2">
        <v>810518</v>
      </c>
    </row>
    <row r="180" spans="1:13" x14ac:dyDescent="0.3">
      <c r="A180" s="3">
        <v>44588</v>
      </c>
      <c r="B180" s="2">
        <v>3140.1000979999999</v>
      </c>
      <c r="C180" s="2">
        <v>3143</v>
      </c>
      <c r="D180" s="2">
        <v>3071.25</v>
      </c>
      <c r="E180" s="2">
        <v>3116.9499510000001</v>
      </c>
      <c r="F180" s="2">
        <v>3116.9499510000001</v>
      </c>
      <c r="G180" s="2">
        <v>1834684</v>
      </c>
      <c r="H180" s="2">
        <v>4040</v>
      </c>
      <c r="I180" s="2">
        <v>4144.1000979999999</v>
      </c>
      <c r="J180" s="2">
        <v>3994.9499510000001</v>
      </c>
      <c r="K180" s="2">
        <v>4063.3000489999999</v>
      </c>
      <c r="L180" s="2">
        <v>4063.3000489999999</v>
      </c>
      <c r="M180" s="2">
        <v>675652</v>
      </c>
    </row>
    <row r="181" spans="1:13" x14ac:dyDescent="0.3">
      <c r="A181" s="3">
        <v>44589</v>
      </c>
      <c r="B181" s="2">
        <v>3130</v>
      </c>
      <c r="C181" s="2">
        <v>3170</v>
      </c>
      <c r="D181" s="2">
        <v>3103</v>
      </c>
      <c r="E181" s="2">
        <v>3110.8500979999999</v>
      </c>
      <c r="F181" s="2">
        <v>3110.8500979999999</v>
      </c>
      <c r="G181" s="2">
        <v>892060</v>
      </c>
      <c r="H181" s="2">
        <v>4130</v>
      </c>
      <c r="I181" s="2">
        <v>4150.8999020000001</v>
      </c>
      <c r="J181" s="2">
        <v>4046</v>
      </c>
      <c r="K181" s="2">
        <v>4076</v>
      </c>
      <c r="L181" s="2">
        <v>4076</v>
      </c>
      <c r="M181" s="2">
        <v>582484</v>
      </c>
    </row>
    <row r="182" spans="1:13" x14ac:dyDescent="0.3">
      <c r="A182" s="3">
        <v>44592</v>
      </c>
      <c r="B182" s="2">
        <v>3140</v>
      </c>
      <c r="C182" s="2">
        <v>3193.4499510000001</v>
      </c>
      <c r="D182" s="2">
        <v>3136.3999020000001</v>
      </c>
      <c r="E182" s="2">
        <v>3152.25</v>
      </c>
      <c r="F182" s="2">
        <v>3152.25</v>
      </c>
      <c r="G182" s="2">
        <v>944530</v>
      </c>
      <c r="H182" s="2">
        <v>4140</v>
      </c>
      <c r="I182" s="2">
        <v>4171</v>
      </c>
      <c r="J182" s="2">
        <v>4092</v>
      </c>
      <c r="K182" s="2">
        <v>4114.3500979999999</v>
      </c>
      <c r="L182" s="2">
        <v>4114.3500979999999</v>
      </c>
      <c r="M182" s="2">
        <v>478099</v>
      </c>
    </row>
    <row r="183" spans="1:13" x14ac:dyDescent="0.3">
      <c r="A183" s="3">
        <v>44593</v>
      </c>
      <c r="B183" s="2">
        <v>3194</v>
      </c>
      <c r="C183" s="2">
        <v>3212.3500979999999</v>
      </c>
      <c r="D183" s="2">
        <v>3141.6000979999999</v>
      </c>
      <c r="E183" s="2">
        <v>3196.25</v>
      </c>
      <c r="F183" s="2">
        <v>3196.25</v>
      </c>
      <c r="G183" s="2">
        <v>1008915</v>
      </c>
      <c r="H183" s="2">
        <v>4133.2001950000003</v>
      </c>
      <c r="I183" s="2">
        <v>4278</v>
      </c>
      <c r="J183" s="2">
        <v>4092</v>
      </c>
      <c r="K183" s="2">
        <v>4225.6000979999999</v>
      </c>
      <c r="L183" s="2">
        <v>4225.6000979999999</v>
      </c>
      <c r="M183" s="2">
        <v>321735</v>
      </c>
    </row>
    <row r="184" spans="1:13" x14ac:dyDescent="0.3">
      <c r="A184" s="3">
        <v>44594</v>
      </c>
      <c r="B184" s="2">
        <v>3204.8000489999999</v>
      </c>
      <c r="C184" s="2">
        <v>3244.1499020000001</v>
      </c>
      <c r="D184" s="2">
        <v>3192.1499020000001</v>
      </c>
      <c r="E184" s="2">
        <v>3197.6999510000001</v>
      </c>
      <c r="F184" s="2">
        <v>3197.6999510000001</v>
      </c>
      <c r="G184" s="2">
        <v>667265</v>
      </c>
      <c r="H184" s="2">
        <v>4274.2998049999997</v>
      </c>
      <c r="I184" s="2">
        <v>4275</v>
      </c>
      <c r="J184" s="2">
        <v>4211</v>
      </c>
      <c r="K184" s="2">
        <v>4236.6499020000001</v>
      </c>
      <c r="L184" s="2">
        <v>4236.6499020000001</v>
      </c>
      <c r="M184" s="2">
        <v>249200</v>
      </c>
    </row>
    <row r="185" spans="1:13" x14ac:dyDescent="0.3">
      <c r="A185" s="3">
        <v>44595</v>
      </c>
      <c r="B185" s="2">
        <v>3212.8500979999999</v>
      </c>
      <c r="C185" s="2">
        <v>3241.6000979999999</v>
      </c>
      <c r="D185" s="2">
        <v>3190.1999510000001</v>
      </c>
      <c r="E185" s="2">
        <v>3203</v>
      </c>
      <c r="F185" s="2">
        <v>3203</v>
      </c>
      <c r="G185" s="2">
        <v>899753</v>
      </c>
      <c r="H185" s="2">
        <v>4231.0498049999997</v>
      </c>
      <c r="I185" s="2">
        <v>4235</v>
      </c>
      <c r="J185" s="2">
        <v>4122.3500979999999</v>
      </c>
      <c r="K185" s="2">
        <v>4140</v>
      </c>
      <c r="L185" s="2">
        <v>4140</v>
      </c>
      <c r="M185" s="2">
        <v>337719</v>
      </c>
    </row>
    <row r="186" spans="1:13" x14ac:dyDescent="0.3">
      <c r="A186" s="3">
        <v>44596</v>
      </c>
      <c r="B186" s="2">
        <v>3188</v>
      </c>
      <c r="C186" s="2">
        <v>3248.8000489999999</v>
      </c>
      <c r="D186" s="2">
        <v>3176.0500489999999</v>
      </c>
      <c r="E186" s="2">
        <v>3236.6499020000001</v>
      </c>
      <c r="F186" s="2">
        <v>3236.6499020000001</v>
      </c>
      <c r="G186" s="2">
        <v>705765</v>
      </c>
      <c r="H186" s="2">
        <v>4140</v>
      </c>
      <c r="I186" s="2">
        <v>4140.2001950000003</v>
      </c>
      <c r="J186" s="2">
        <v>4075</v>
      </c>
      <c r="K186" s="2">
        <v>4081.8999020000001</v>
      </c>
      <c r="L186" s="2">
        <v>4081.8999020000001</v>
      </c>
      <c r="M186" s="2">
        <v>299981</v>
      </c>
    </row>
    <row r="187" spans="1:13" x14ac:dyDescent="0.3">
      <c r="A187" s="3">
        <v>44599</v>
      </c>
      <c r="B187" s="2">
        <v>3234</v>
      </c>
      <c r="C187" s="2">
        <v>3251.1999510000001</v>
      </c>
      <c r="D187" s="2">
        <v>3143.1000979999999</v>
      </c>
      <c r="E187" s="2">
        <v>3174.6999510000001</v>
      </c>
      <c r="F187" s="2">
        <v>3174.6999510000001</v>
      </c>
      <c r="G187" s="2">
        <v>860393</v>
      </c>
      <c r="H187" s="2">
        <v>4090</v>
      </c>
      <c r="I187" s="2">
        <v>4146.7998049999997</v>
      </c>
      <c r="J187" s="2">
        <v>4045.1999510000001</v>
      </c>
      <c r="K187" s="2">
        <v>4073.5500489999999</v>
      </c>
      <c r="L187" s="2">
        <v>4073.5500489999999</v>
      </c>
      <c r="M187" s="2">
        <v>288091</v>
      </c>
    </row>
    <row r="188" spans="1:13" x14ac:dyDescent="0.3">
      <c r="A188" s="3">
        <v>44600</v>
      </c>
      <c r="B188" s="2">
        <v>3179</v>
      </c>
      <c r="C188" s="2">
        <v>3223.5</v>
      </c>
      <c r="D188" s="2">
        <v>3166.1999510000001</v>
      </c>
      <c r="E188" s="2">
        <v>3216.3500979999999</v>
      </c>
      <c r="F188" s="2">
        <v>3216.3500979999999</v>
      </c>
      <c r="G188" s="2">
        <v>799206</v>
      </c>
      <c r="H188" s="2">
        <v>4098.8999020000001</v>
      </c>
      <c r="I188" s="2">
        <v>4128.9501950000003</v>
      </c>
      <c r="J188" s="2">
        <v>3995</v>
      </c>
      <c r="K188" s="2">
        <v>4015</v>
      </c>
      <c r="L188" s="2">
        <v>4015</v>
      </c>
      <c r="M188" s="2">
        <v>456874</v>
      </c>
    </row>
    <row r="189" spans="1:13" x14ac:dyDescent="0.3">
      <c r="A189" s="3">
        <v>44601</v>
      </c>
      <c r="B189" s="2">
        <v>3230</v>
      </c>
      <c r="C189" s="2">
        <v>3259</v>
      </c>
      <c r="D189" s="2">
        <v>3222.75</v>
      </c>
      <c r="E189" s="2">
        <v>3228.3500979999999</v>
      </c>
      <c r="F189" s="2">
        <v>3228.3500979999999</v>
      </c>
      <c r="G189" s="2">
        <v>472725</v>
      </c>
      <c r="H189" s="2">
        <v>4078.6999510000001</v>
      </c>
      <c r="I189" s="2">
        <v>4078.6999510000001</v>
      </c>
      <c r="J189" s="2">
        <v>3983</v>
      </c>
      <c r="K189" s="2">
        <v>4002.1000979999999</v>
      </c>
      <c r="L189" s="2">
        <v>4002.1000979999999</v>
      </c>
      <c r="M189" s="2">
        <v>380364</v>
      </c>
    </row>
    <row r="190" spans="1:13" x14ac:dyDescent="0.3">
      <c r="A190" s="3">
        <v>44602</v>
      </c>
      <c r="B190" s="2">
        <v>3220</v>
      </c>
      <c r="C190" s="2">
        <v>3248</v>
      </c>
      <c r="D190" s="2">
        <v>3176</v>
      </c>
      <c r="E190" s="2">
        <v>3238.75</v>
      </c>
      <c r="F190" s="2">
        <v>3238.75</v>
      </c>
      <c r="G190" s="2">
        <v>728666</v>
      </c>
      <c r="H190" s="2">
        <v>4034.1000979999999</v>
      </c>
      <c r="I190" s="2">
        <v>4182</v>
      </c>
      <c r="J190" s="2">
        <v>4001</v>
      </c>
      <c r="K190" s="2">
        <v>4162.7001950000003</v>
      </c>
      <c r="L190" s="2">
        <v>4162.7001950000003</v>
      </c>
      <c r="M190" s="2">
        <v>699250</v>
      </c>
    </row>
    <row r="191" spans="1:13" x14ac:dyDescent="0.3">
      <c r="A191" s="3">
        <v>44603</v>
      </c>
      <c r="B191" s="2">
        <v>3229.9499510000001</v>
      </c>
      <c r="C191" s="2">
        <v>3229.9499510000001</v>
      </c>
      <c r="D191" s="2">
        <v>3182.5</v>
      </c>
      <c r="E191" s="2">
        <v>3216.3000489999999</v>
      </c>
      <c r="F191" s="2">
        <v>3216.3000489999999</v>
      </c>
      <c r="G191" s="2">
        <v>587840</v>
      </c>
      <c r="H191" s="2">
        <v>4138</v>
      </c>
      <c r="I191" s="2">
        <v>4157</v>
      </c>
      <c r="J191" s="2">
        <v>4080.1000979999999</v>
      </c>
      <c r="K191" s="2">
        <v>4142.25</v>
      </c>
      <c r="L191" s="2">
        <v>4142.25</v>
      </c>
      <c r="M191" s="2">
        <v>336884</v>
      </c>
    </row>
    <row r="192" spans="1:13" x14ac:dyDescent="0.3">
      <c r="A192" s="3">
        <v>44606</v>
      </c>
      <c r="B192" s="2">
        <v>3140</v>
      </c>
      <c r="C192" s="2">
        <v>3182.6999510000001</v>
      </c>
      <c r="D192" s="2">
        <v>3120</v>
      </c>
      <c r="E192" s="2">
        <v>3143.4499510000001</v>
      </c>
      <c r="F192" s="2">
        <v>3143.4499510000001</v>
      </c>
      <c r="G192" s="2">
        <v>681236</v>
      </c>
      <c r="H192" s="2">
        <v>4015</v>
      </c>
      <c r="I192" s="2">
        <v>4125</v>
      </c>
      <c r="J192" s="2">
        <v>3958.0500489999999</v>
      </c>
      <c r="K192" s="2">
        <v>3979.75</v>
      </c>
      <c r="L192" s="2">
        <v>3979.75</v>
      </c>
      <c r="M192" s="2">
        <v>466101</v>
      </c>
    </row>
    <row r="193" spans="1:13" x14ac:dyDescent="0.3">
      <c r="A193" s="3">
        <v>44607</v>
      </c>
      <c r="B193" s="2">
        <v>3140</v>
      </c>
      <c r="C193" s="2">
        <v>3270</v>
      </c>
      <c r="D193" s="2">
        <v>3132.8500979999999</v>
      </c>
      <c r="E193" s="2">
        <v>3264.6000979999999</v>
      </c>
      <c r="F193" s="2">
        <v>3264.6000979999999</v>
      </c>
      <c r="G193" s="2">
        <v>676844</v>
      </c>
      <c r="H193" s="2">
        <v>4015</v>
      </c>
      <c r="I193" s="2">
        <v>4128.8999020000001</v>
      </c>
      <c r="J193" s="2">
        <v>3980</v>
      </c>
      <c r="K193" s="2">
        <v>4081.75</v>
      </c>
      <c r="L193" s="2">
        <v>4081.75</v>
      </c>
      <c r="M193" s="2">
        <v>377212</v>
      </c>
    </row>
    <row r="194" spans="1:13" x14ac:dyDescent="0.3">
      <c r="A194" s="3">
        <v>44608</v>
      </c>
      <c r="B194" s="2">
        <v>3280</v>
      </c>
      <c r="C194" s="2">
        <v>3285.1000979999999</v>
      </c>
      <c r="D194" s="2">
        <v>3223</v>
      </c>
      <c r="E194" s="2">
        <v>3252.8500979999999</v>
      </c>
      <c r="F194" s="2">
        <v>3252.8500979999999</v>
      </c>
      <c r="G194" s="2">
        <v>624320</v>
      </c>
      <c r="H194" s="2">
        <v>4139.8999020000001</v>
      </c>
      <c r="I194" s="2">
        <v>4155</v>
      </c>
      <c r="J194" s="2">
        <v>4035</v>
      </c>
      <c r="K194" s="2">
        <v>4051.1499020000001</v>
      </c>
      <c r="L194" s="2">
        <v>4051.1499020000001</v>
      </c>
      <c r="M194" s="2">
        <v>313236</v>
      </c>
    </row>
    <row r="195" spans="1:13" x14ac:dyDescent="0.3">
      <c r="A195" s="3">
        <v>44609</v>
      </c>
      <c r="B195" s="2">
        <v>3273</v>
      </c>
      <c r="C195" s="2">
        <v>3294.9499510000001</v>
      </c>
      <c r="D195" s="2">
        <v>3236.3999020000001</v>
      </c>
      <c r="E195" s="2">
        <v>3265.8500979999999</v>
      </c>
      <c r="F195" s="2">
        <v>3265.8500979999999</v>
      </c>
      <c r="G195" s="2">
        <v>636735</v>
      </c>
      <c r="H195" s="2">
        <v>4095.6000979999999</v>
      </c>
      <c r="I195" s="2">
        <v>4152</v>
      </c>
      <c r="J195" s="2">
        <v>4080</v>
      </c>
      <c r="K195" s="2">
        <v>4115.3999020000001</v>
      </c>
      <c r="L195" s="2">
        <v>4115.3999020000001</v>
      </c>
      <c r="M195" s="2">
        <v>357259</v>
      </c>
    </row>
    <row r="196" spans="1:13" x14ac:dyDescent="0.3">
      <c r="A196" s="3">
        <v>44610</v>
      </c>
      <c r="B196" s="2">
        <v>3236.1499020000001</v>
      </c>
      <c r="C196" s="2">
        <v>3272</v>
      </c>
      <c r="D196" s="2">
        <v>3230.0500489999999</v>
      </c>
      <c r="E196" s="2">
        <v>3258.4499510000001</v>
      </c>
      <c r="F196" s="2">
        <v>3258.4499510000001</v>
      </c>
      <c r="G196" s="2">
        <v>423801</v>
      </c>
      <c r="H196" s="2">
        <v>4098</v>
      </c>
      <c r="I196" s="2">
        <v>4121</v>
      </c>
      <c r="J196" s="2">
        <v>4056.0500489999999</v>
      </c>
      <c r="K196" s="2">
        <v>4073.1000979999999</v>
      </c>
      <c r="L196" s="2">
        <v>4073.1000979999999</v>
      </c>
      <c r="M196" s="2">
        <v>169496</v>
      </c>
    </row>
    <row r="197" spans="1:13" x14ac:dyDescent="0.3">
      <c r="A197" s="3">
        <v>44613</v>
      </c>
      <c r="B197" s="2">
        <v>3235</v>
      </c>
      <c r="C197" s="2">
        <v>3278.4499510000001</v>
      </c>
      <c r="D197" s="2">
        <v>3204.1499020000001</v>
      </c>
      <c r="E197" s="2">
        <v>3251.6499020000001</v>
      </c>
      <c r="F197" s="2">
        <v>3251.6499020000001</v>
      </c>
      <c r="G197" s="2">
        <v>547472</v>
      </c>
      <c r="H197" s="2">
        <v>4048</v>
      </c>
      <c r="I197" s="2">
        <v>4170</v>
      </c>
      <c r="J197" s="2">
        <v>3990</v>
      </c>
      <c r="K197" s="2">
        <v>4096.6000979999999</v>
      </c>
      <c r="L197" s="2">
        <v>4096.6000979999999</v>
      </c>
      <c r="M197" s="2">
        <v>480541</v>
      </c>
    </row>
    <row r="198" spans="1:13" x14ac:dyDescent="0.3">
      <c r="A198" s="3">
        <v>44614</v>
      </c>
      <c r="B198" s="2">
        <v>3120</v>
      </c>
      <c r="C198" s="2">
        <v>3236.8000489999999</v>
      </c>
      <c r="D198" s="2">
        <v>3120</v>
      </c>
      <c r="E198" s="2">
        <v>3227.1499020000001</v>
      </c>
      <c r="F198" s="2">
        <v>3227.1499020000001</v>
      </c>
      <c r="G198" s="2">
        <v>1147209</v>
      </c>
      <c r="H198" s="2">
        <v>4001</v>
      </c>
      <c r="I198" s="2">
        <v>4179</v>
      </c>
      <c r="J198" s="2">
        <v>3990</v>
      </c>
      <c r="K198" s="2">
        <v>4157.1000979999999</v>
      </c>
      <c r="L198" s="2">
        <v>4157.1000979999999</v>
      </c>
      <c r="M198" s="2">
        <v>484781</v>
      </c>
    </row>
    <row r="199" spans="1:13" x14ac:dyDescent="0.3">
      <c r="A199" s="3">
        <v>44615</v>
      </c>
      <c r="B199" s="2">
        <v>3236.8999020000001</v>
      </c>
      <c r="C199" s="2">
        <v>3296.8999020000001</v>
      </c>
      <c r="D199" s="2">
        <v>3230</v>
      </c>
      <c r="E199" s="2">
        <v>3237.1999510000001</v>
      </c>
      <c r="F199" s="2">
        <v>3237.1999510000001</v>
      </c>
      <c r="G199" s="2">
        <v>935896</v>
      </c>
      <c r="H199" s="2">
        <v>4165</v>
      </c>
      <c r="I199" s="2">
        <v>4217.7001950000003</v>
      </c>
      <c r="J199" s="2">
        <v>4135</v>
      </c>
      <c r="K199" s="2">
        <v>4193.4501950000003</v>
      </c>
      <c r="L199" s="2">
        <v>4193.4501950000003</v>
      </c>
      <c r="M199" s="2">
        <v>360454</v>
      </c>
    </row>
    <row r="200" spans="1:13" x14ac:dyDescent="0.3">
      <c r="A200" s="3">
        <v>44616</v>
      </c>
      <c r="B200" s="2">
        <v>3130</v>
      </c>
      <c r="C200" s="2">
        <v>3197.8000489999999</v>
      </c>
      <c r="D200" s="2">
        <v>3051.5</v>
      </c>
      <c r="E200" s="2">
        <v>3069.0500489999999</v>
      </c>
      <c r="F200" s="2">
        <v>3069.0500489999999</v>
      </c>
      <c r="G200" s="2">
        <v>1823450</v>
      </c>
      <c r="H200" s="2">
        <v>3993.8500979999999</v>
      </c>
      <c r="I200" s="2">
        <v>4131.9501950000003</v>
      </c>
      <c r="J200" s="2">
        <v>3947.8500979999999</v>
      </c>
      <c r="K200" s="2">
        <v>4014.6499020000001</v>
      </c>
      <c r="L200" s="2">
        <v>4014.6499020000001</v>
      </c>
      <c r="M200" s="2">
        <v>552288</v>
      </c>
    </row>
    <row r="201" spans="1:13" x14ac:dyDescent="0.3">
      <c r="A201" s="3">
        <v>44617</v>
      </c>
      <c r="B201" s="2">
        <v>3105</v>
      </c>
      <c r="C201" s="2">
        <v>3141.4499510000001</v>
      </c>
      <c r="D201" s="2">
        <v>3083.0500489999999</v>
      </c>
      <c r="E201" s="2">
        <v>3119.1999510000001</v>
      </c>
      <c r="F201" s="2">
        <v>3119.1999510000001</v>
      </c>
      <c r="G201" s="2">
        <v>1239456</v>
      </c>
      <c r="H201" s="2">
        <v>4080</v>
      </c>
      <c r="I201" s="2">
        <v>4210</v>
      </c>
      <c r="J201" s="2">
        <v>4037.6499020000001</v>
      </c>
      <c r="K201" s="2">
        <v>4190.75</v>
      </c>
      <c r="L201" s="2">
        <v>4190.75</v>
      </c>
      <c r="M201" s="2">
        <v>425226</v>
      </c>
    </row>
    <row r="202" spans="1:13" x14ac:dyDescent="0.3">
      <c r="A202" s="3">
        <v>44620</v>
      </c>
      <c r="B202" s="2">
        <v>3090</v>
      </c>
      <c r="C202" s="2">
        <v>3190.5</v>
      </c>
      <c r="D202" s="2">
        <v>3015</v>
      </c>
      <c r="E202" s="2">
        <v>3174.6499020000001</v>
      </c>
      <c r="F202" s="2">
        <v>3174.6499020000001</v>
      </c>
      <c r="G202" s="2">
        <v>1678348</v>
      </c>
      <c r="H202" s="2">
        <v>4155</v>
      </c>
      <c r="I202" s="2">
        <v>4355</v>
      </c>
      <c r="J202" s="2">
        <v>4062.1000979999999</v>
      </c>
      <c r="K202" s="2">
        <v>4340.3500979999999</v>
      </c>
      <c r="L202" s="2">
        <v>4340.3500979999999</v>
      </c>
      <c r="M202" s="2">
        <v>647569</v>
      </c>
    </row>
    <row r="203" spans="1:13" x14ac:dyDescent="0.3">
      <c r="A203" s="3">
        <v>44622</v>
      </c>
      <c r="B203" s="2">
        <v>3107</v>
      </c>
      <c r="C203" s="2">
        <v>3111.1999510000001</v>
      </c>
      <c r="D203" s="2">
        <v>2991.1000979999999</v>
      </c>
      <c r="E203" s="2">
        <v>3028.9499510000001</v>
      </c>
      <c r="F203" s="2">
        <v>3028.9499510000001</v>
      </c>
      <c r="G203" s="2">
        <v>3014206</v>
      </c>
      <c r="H203" s="2">
        <v>4299.9501950000003</v>
      </c>
      <c r="I203" s="2">
        <v>4446.9501950000003</v>
      </c>
      <c r="J203" s="2">
        <v>4270</v>
      </c>
      <c r="K203" s="2">
        <v>4295.1499020000001</v>
      </c>
      <c r="L203" s="2">
        <v>4295.1499020000001</v>
      </c>
      <c r="M203" s="2">
        <v>479507</v>
      </c>
    </row>
    <row r="204" spans="1:13" x14ac:dyDescent="0.3">
      <c r="A204" s="3">
        <v>44623</v>
      </c>
      <c r="B204" s="2">
        <v>3029</v>
      </c>
      <c r="C204" s="2">
        <v>3051</v>
      </c>
      <c r="D204" s="2">
        <v>2862</v>
      </c>
      <c r="E204" s="2">
        <v>2871.8999020000001</v>
      </c>
      <c r="F204" s="2">
        <v>2871.8999020000001</v>
      </c>
      <c r="G204" s="2">
        <v>4406840</v>
      </c>
      <c r="H204" s="2">
        <v>4370</v>
      </c>
      <c r="I204" s="2">
        <v>4395</v>
      </c>
      <c r="J204" s="2">
        <v>4253.8999020000001</v>
      </c>
      <c r="K204" s="2">
        <v>4276.5</v>
      </c>
      <c r="L204" s="2">
        <v>4276.5</v>
      </c>
      <c r="M204" s="2">
        <v>303425</v>
      </c>
    </row>
    <row r="205" spans="1:13" x14ac:dyDescent="0.3">
      <c r="A205" s="3">
        <v>44624</v>
      </c>
      <c r="B205" s="2">
        <v>2863.8000489999999</v>
      </c>
      <c r="C205" s="2">
        <v>2863.8000489999999</v>
      </c>
      <c r="D205" s="2">
        <v>2662.0500489999999</v>
      </c>
      <c r="E205" s="2">
        <v>2738.1499020000001</v>
      </c>
      <c r="F205" s="2">
        <v>2738.1499020000001</v>
      </c>
      <c r="G205" s="2">
        <v>6979253</v>
      </c>
      <c r="H205" s="2">
        <v>4260.2001950000003</v>
      </c>
      <c r="I205" s="2">
        <v>4260.2001950000003</v>
      </c>
      <c r="J205" s="2">
        <v>4075.0500489999999</v>
      </c>
      <c r="K205" s="2">
        <v>4110.2001950000003</v>
      </c>
      <c r="L205" s="2">
        <v>4110.2001950000003</v>
      </c>
      <c r="M205" s="2">
        <v>437691</v>
      </c>
    </row>
    <row r="206" spans="1:13" x14ac:dyDescent="0.3">
      <c r="A206" s="3">
        <v>44627</v>
      </c>
      <c r="B206" s="2">
        <v>2649.8999020000001</v>
      </c>
      <c r="C206" s="2">
        <v>2727.9499510000001</v>
      </c>
      <c r="D206" s="2">
        <v>2599.3500979999999</v>
      </c>
      <c r="E206" s="2">
        <v>2708.4499510000001</v>
      </c>
      <c r="F206" s="2">
        <v>2708.4499510000001</v>
      </c>
      <c r="G206" s="2">
        <v>3233760</v>
      </c>
      <c r="H206" s="2">
        <v>4001</v>
      </c>
      <c r="I206" s="2">
        <v>4175</v>
      </c>
      <c r="J206" s="2">
        <v>3970.8000489999999</v>
      </c>
      <c r="K206" s="2">
        <v>3991.6499020000001</v>
      </c>
      <c r="L206" s="2">
        <v>3991.6499020000001</v>
      </c>
      <c r="M206" s="2">
        <v>694633</v>
      </c>
    </row>
    <row r="207" spans="1:13" x14ac:dyDescent="0.3">
      <c r="A207" s="3">
        <v>44628</v>
      </c>
      <c r="B207" s="2">
        <v>2690</v>
      </c>
      <c r="C207" s="2">
        <v>2736.9499510000001</v>
      </c>
      <c r="D207" s="2">
        <v>2638</v>
      </c>
      <c r="E207" s="2">
        <v>2723.3999020000001</v>
      </c>
      <c r="F207" s="2">
        <v>2723.3999020000001</v>
      </c>
      <c r="G207" s="2">
        <v>2611102</v>
      </c>
      <c r="H207" s="2">
        <v>4016</v>
      </c>
      <c r="I207" s="2">
        <v>4160</v>
      </c>
      <c r="J207" s="2">
        <v>3992.3999020000001</v>
      </c>
      <c r="K207" s="2">
        <v>4124</v>
      </c>
      <c r="L207" s="2">
        <v>4124</v>
      </c>
      <c r="M207" s="2">
        <v>713004</v>
      </c>
    </row>
    <row r="208" spans="1:13" x14ac:dyDescent="0.3">
      <c r="A208" s="3">
        <v>44629</v>
      </c>
      <c r="B208" s="2">
        <v>2750</v>
      </c>
      <c r="C208" s="2">
        <v>2890</v>
      </c>
      <c r="D208" s="2">
        <v>2665.0500489999999</v>
      </c>
      <c r="E208" s="2">
        <v>2874.9499510000001</v>
      </c>
      <c r="F208" s="2">
        <v>2874.9499510000001</v>
      </c>
      <c r="G208" s="2">
        <v>4076068</v>
      </c>
      <c r="H208" s="2">
        <v>4155</v>
      </c>
      <c r="I208" s="2">
        <v>4172.8999020000001</v>
      </c>
      <c r="J208" s="2">
        <v>4071.1000979999999</v>
      </c>
      <c r="K208" s="2">
        <v>4096.7001950000003</v>
      </c>
      <c r="L208" s="2">
        <v>4096.7001950000003</v>
      </c>
      <c r="M208" s="2">
        <v>395071</v>
      </c>
    </row>
    <row r="209" spans="1:13" x14ac:dyDescent="0.3">
      <c r="A209" s="3">
        <v>44630</v>
      </c>
      <c r="B209" s="2">
        <v>3000</v>
      </c>
      <c r="C209" s="2">
        <v>3040</v>
      </c>
      <c r="D209" s="2">
        <v>2891.1999510000001</v>
      </c>
      <c r="E209" s="2">
        <v>2912.8000489999999</v>
      </c>
      <c r="F209" s="2">
        <v>2912.8000489999999</v>
      </c>
      <c r="G209" s="2">
        <v>3971987</v>
      </c>
      <c r="H209" s="2">
        <v>4210</v>
      </c>
      <c r="I209" s="2">
        <v>4239.8999020000001</v>
      </c>
      <c r="J209" s="2">
        <v>4142.2998049999997</v>
      </c>
      <c r="K209" s="2">
        <v>4168.6000979999999</v>
      </c>
      <c r="L209" s="2">
        <v>4168.6000979999999</v>
      </c>
      <c r="M209" s="2">
        <v>439778</v>
      </c>
    </row>
    <row r="210" spans="1:13" x14ac:dyDescent="0.3">
      <c r="A210" s="3">
        <v>44631</v>
      </c>
      <c r="B210" s="2">
        <v>2917</v>
      </c>
      <c r="C210" s="2">
        <v>2939.9499510000001</v>
      </c>
      <c r="D210" s="2">
        <v>2882.3500979999999</v>
      </c>
      <c r="E210" s="2">
        <v>2932</v>
      </c>
      <c r="F210" s="2">
        <v>2932</v>
      </c>
      <c r="G210" s="2">
        <v>1265493</v>
      </c>
      <c r="H210" s="2">
        <v>4167</v>
      </c>
      <c r="I210" s="2">
        <v>4210</v>
      </c>
      <c r="J210" s="2">
        <v>4109.25</v>
      </c>
      <c r="K210" s="2">
        <v>4198.9501950000003</v>
      </c>
      <c r="L210" s="2">
        <v>4198.9501950000003</v>
      </c>
      <c r="M210" s="2">
        <v>387534</v>
      </c>
    </row>
    <row r="211" spans="1:13" x14ac:dyDescent="0.3">
      <c r="A211" s="3">
        <v>44634</v>
      </c>
      <c r="B211" s="2">
        <v>2950</v>
      </c>
      <c r="C211" s="2">
        <v>2972.3500979999999</v>
      </c>
      <c r="D211" s="2">
        <v>2917.3000489999999</v>
      </c>
      <c r="E211" s="2">
        <v>2962.8000489999999</v>
      </c>
      <c r="F211" s="2">
        <v>2962.8000489999999</v>
      </c>
      <c r="G211" s="2">
        <v>1214217</v>
      </c>
      <c r="H211" s="2">
        <v>4190</v>
      </c>
      <c r="I211" s="2">
        <v>4218</v>
      </c>
      <c r="J211" s="2">
        <v>4150</v>
      </c>
      <c r="K211" s="2">
        <v>4168.25</v>
      </c>
      <c r="L211" s="2">
        <v>4168.25</v>
      </c>
      <c r="M211" s="2">
        <v>305326</v>
      </c>
    </row>
    <row r="212" spans="1:13" x14ac:dyDescent="0.3">
      <c r="A212" s="3">
        <v>44635</v>
      </c>
      <c r="B212" s="2">
        <v>2998</v>
      </c>
      <c r="C212" s="2">
        <v>3032</v>
      </c>
      <c r="D212" s="2">
        <v>2966</v>
      </c>
      <c r="E212" s="2">
        <v>2987.1499020000001</v>
      </c>
      <c r="F212" s="2">
        <v>2987.1499020000001</v>
      </c>
      <c r="G212" s="2">
        <v>1857685</v>
      </c>
      <c r="H212" s="2">
        <v>4191</v>
      </c>
      <c r="I212" s="2">
        <v>4251</v>
      </c>
      <c r="J212" s="2">
        <v>4171.75</v>
      </c>
      <c r="K212" s="2">
        <v>4231.0498049999997</v>
      </c>
      <c r="L212" s="2">
        <v>4231.0498049999997</v>
      </c>
      <c r="M212" s="2">
        <v>560819</v>
      </c>
    </row>
    <row r="213" spans="1:13" x14ac:dyDescent="0.3">
      <c r="A213" s="3">
        <v>44636</v>
      </c>
      <c r="B213" s="2">
        <v>3043</v>
      </c>
      <c r="C213" s="2">
        <v>3050</v>
      </c>
      <c r="D213" s="2">
        <v>3010.75</v>
      </c>
      <c r="E213" s="2">
        <v>3042</v>
      </c>
      <c r="F213" s="2">
        <v>3042</v>
      </c>
      <c r="G213" s="2">
        <v>1287234</v>
      </c>
      <c r="H213" s="2">
        <v>4229.75</v>
      </c>
      <c r="I213" s="2">
        <v>4243.6000979999999</v>
      </c>
      <c r="J213" s="2">
        <v>4153</v>
      </c>
      <c r="K213" s="2">
        <v>4169.5498049999997</v>
      </c>
      <c r="L213" s="2">
        <v>4169.5498049999997</v>
      </c>
      <c r="M213" s="2">
        <v>470355</v>
      </c>
    </row>
    <row r="214" spans="1:13" x14ac:dyDescent="0.3">
      <c r="A214" s="3">
        <v>44637</v>
      </c>
      <c r="B214" s="2">
        <v>3113.5</v>
      </c>
      <c r="C214" s="2">
        <v>3163.3000489999999</v>
      </c>
      <c r="D214" s="2">
        <v>3076.5</v>
      </c>
      <c r="E214" s="2">
        <v>3136.6000979999999</v>
      </c>
      <c r="F214" s="2">
        <v>3136.6000979999999</v>
      </c>
      <c r="G214" s="2">
        <v>2867519</v>
      </c>
      <c r="H214" s="2">
        <v>4218</v>
      </c>
      <c r="I214" s="2">
        <v>4239</v>
      </c>
      <c r="J214" s="2">
        <v>4166.1000979999999</v>
      </c>
      <c r="K214" s="2">
        <v>4192.75</v>
      </c>
      <c r="L214" s="2">
        <v>4192.75</v>
      </c>
      <c r="M214" s="2">
        <v>608024</v>
      </c>
    </row>
    <row r="215" spans="1:13" x14ac:dyDescent="0.3">
      <c r="A215" s="3">
        <v>44641</v>
      </c>
      <c r="B215" s="2">
        <v>3117.3000489999999</v>
      </c>
      <c r="C215" s="2">
        <v>3117.3000489999999</v>
      </c>
      <c r="D215" s="2">
        <v>3030.1000979999999</v>
      </c>
      <c r="E215" s="2">
        <v>3045.75</v>
      </c>
      <c r="F215" s="2">
        <v>3045.75</v>
      </c>
      <c r="G215" s="2">
        <v>1259015</v>
      </c>
      <c r="H215" s="2">
        <v>4217</v>
      </c>
      <c r="I215" s="2">
        <v>4217</v>
      </c>
      <c r="J215" s="2">
        <v>4080.6000979999999</v>
      </c>
      <c r="K215" s="2">
        <v>4095.1999510000001</v>
      </c>
      <c r="L215" s="2">
        <v>4095.1999510000001</v>
      </c>
      <c r="M215" s="2">
        <v>370641</v>
      </c>
    </row>
    <row r="216" spans="1:13" x14ac:dyDescent="0.3">
      <c r="A216" s="3">
        <v>44642</v>
      </c>
      <c r="B216" s="2">
        <v>3024</v>
      </c>
      <c r="C216" s="2">
        <v>3062.6999510000001</v>
      </c>
      <c r="D216" s="2">
        <v>2975</v>
      </c>
      <c r="E216" s="2">
        <v>3051.1499020000001</v>
      </c>
      <c r="F216" s="2">
        <v>3051.1499020000001</v>
      </c>
      <c r="G216" s="2">
        <v>1515772</v>
      </c>
      <c r="H216" s="2">
        <v>4129</v>
      </c>
      <c r="I216" s="2">
        <v>4129</v>
      </c>
      <c r="J216" s="2">
        <v>4031</v>
      </c>
      <c r="K216" s="2">
        <v>4054</v>
      </c>
      <c r="L216" s="2">
        <v>4054</v>
      </c>
      <c r="M216" s="2">
        <v>396898</v>
      </c>
    </row>
    <row r="217" spans="1:13" x14ac:dyDescent="0.3">
      <c r="A217" s="3">
        <v>44643</v>
      </c>
      <c r="B217" s="2">
        <v>3060</v>
      </c>
      <c r="C217" s="2">
        <v>3079.8999020000001</v>
      </c>
      <c r="D217" s="2">
        <v>3005</v>
      </c>
      <c r="E217" s="2">
        <v>3016.8000489999999</v>
      </c>
      <c r="F217" s="2">
        <v>3016.8000489999999</v>
      </c>
      <c r="G217" s="2">
        <v>948403</v>
      </c>
      <c r="H217" s="2">
        <v>4085.6999510000001</v>
      </c>
      <c r="I217" s="2">
        <v>4119</v>
      </c>
      <c r="J217" s="2">
        <v>4064.6000979999999</v>
      </c>
      <c r="K217" s="2">
        <v>4091.3500979999999</v>
      </c>
      <c r="L217" s="2">
        <v>4091.3500979999999</v>
      </c>
      <c r="M217" s="2">
        <v>285639</v>
      </c>
    </row>
    <row r="218" spans="1:13" x14ac:dyDescent="0.3">
      <c r="A218" s="3">
        <v>44644</v>
      </c>
      <c r="B218" s="2">
        <v>2969.5</v>
      </c>
      <c r="C218" s="2">
        <v>3038.9499510000001</v>
      </c>
      <c r="D218" s="2">
        <v>2950.5500489999999</v>
      </c>
      <c r="E218" s="2">
        <v>3025.3500979999999</v>
      </c>
      <c r="F218" s="2">
        <v>3025.3500979999999</v>
      </c>
      <c r="G218" s="2">
        <v>1243917</v>
      </c>
      <c r="H218" s="2">
        <v>4086.25</v>
      </c>
      <c r="I218" s="2">
        <v>4086.25</v>
      </c>
      <c r="J218" s="2">
        <v>4031.5500489999999</v>
      </c>
      <c r="K218" s="2">
        <v>4042.8500979999999</v>
      </c>
      <c r="L218" s="2">
        <v>4042.8500979999999</v>
      </c>
      <c r="M218" s="2">
        <v>374573</v>
      </c>
    </row>
    <row r="219" spans="1:13" x14ac:dyDescent="0.3">
      <c r="A219" s="3">
        <v>44645</v>
      </c>
      <c r="B219" s="2">
        <v>3025.3500979999999</v>
      </c>
      <c r="C219" s="2">
        <v>3064.5500489999999</v>
      </c>
      <c r="D219" s="2">
        <v>2991</v>
      </c>
      <c r="E219" s="2">
        <v>3046.9499510000001</v>
      </c>
      <c r="F219" s="2">
        <v>3046.9499510000001</v>
      </c>
      <c r="G219" s="2">
        <v>1083275</v>
      </c>
      <c r="H219" s="2">
        <v>4069</v>
      </c>
      <c r="I219" s="2">
        <v>4069</v>
      </c>
      <c r="J219" s="2">
        <v>3995</v>
      </c>
      <c r="K219" s="2">
        <v>4001.3000489999999</v>
      </c>
      <c r="L219" s="2">
        <v>4001.3000489999999</v>
      </c>
      <c r="M219" s="2">
        <v>440558</v>
      </c>
    </row>
    <row r="220" spans="1:13" x14ac:dyDescent="0.3">
      <c r="A220" s="3">
        <v>44648</v>
      </c>
      <c r="B220" s="2">
        <v>3046.9499510000001</v>
      </c>
      <c r="C220" s="2">
        <v>3058.6000979999999</v>
      </c>
      <c r="D220" s="2">
        <v>2995.6499020000001</v>
      </c>
      <c r="E220" s="2">
        <v>3027.4499510000001</v>
      </c>
      <c r="F220" s="2">
        <v>3027.4499510000001</v>
      </c>
      <c r="G220" s="2">
        <v>680332</v>
      </c>
      <c r="H220" s="2">
        <v>4005.1499020000001</v>
      </c>
      <c r="I220" s="2">
        <v>4021</v>
      </c>
      <c r="J220" s="2">
        <v>3975.0500489999999</v>
      </c>
      <c r="K220" s="2">
        <v>4010.0500489999999</v>
      </c>
      <c r="L220" s="2">
        <v>4010.0500489999999</v>
      </c>
      <c r="M220" s="2">
        <v>428027</v>
      </c>
    </row>
    <row r="221" spans="1:13" x14ac:dyDescent="0.3">
      <c r="A221" s="3">
        <v>44649</v>
      </c>
      <c r="B221" s="2">
        <v>3069</v>
      </c>
      <c r="C221" s="2">
        <v>3087.6999510000001</v>
      </c>
      <c r="D221" s="2">
        <v>3012.6999510000001</v>
      </c>
      <c r="E221" s="2">
        <v>3042.6000979999999</v>
      </c>
      <c r="F221" s="2">
        <v>3042.6000979999999</v>
      </c>
      <c r="G221" s="2">
        <v>1120936</v>
      </c>
      <c r="H221" s="2">
        <v>4010.0500489999999</v>
      </c>
      <c r="I221" s="2">
        <v>4037.8000489999999</v>
      </c>
      <c r="J221" s="2">
        <v>3985</v>
      </c>
      <c r="K221" s="2">
        <v>4006.1000979999999</v>
      </c>
      <c r="L221" s="2">
        <v>4006.1000979999999</v>
      </c>
      <c r="M221" s="2">
        <v>397614</v>
      </c>
    </row>
    <row r="222" spans="1:13" x14ac:dyDescent="0.3">
      <c r="A222" s="3">
        <v>44650</v>
      </c>
      <c r="B222" s="2">
        <v>3078</v>
      </c>
      <c r="C222" s="2">
        <v>3094.3500979999999</v>
      </c>
      <c r="D222" s="2">
        <v>3055.8999020000001</v>
      </c>
      <c r="E222" s="2">
        <v>3081.5500489999999</v>
      </c>
      <c r="F222" s="2">
        <v>3081.5500489999999</v>
      </c>
      <c r="G222" s="2">
        <v>849545</v>
      </c>
      <c r="H222" s="2">
        <v>4025</v>
      </c>
      <c r="I222" s="2">
        <v>4084</v>
      </c>
      <c r="J222" s="2">
        <v>3945</v>
      </c>
      <c r="K222" s="2">
        <v>3973.3999020000001</v>
      </c>
      <c r="L222" s="2">
        <v>3973.3999020000001</v>
      </c>
      <c r="M222" s="2">
        <v>580732</v>
      </c>
    </row>
    <row r="223" spans="1:13" x14ac:dyDescent="0.3">
      <c r="A223" s="3">
        <v>44651</v>
      </c>
      <c r="B223" s="2">
        <v>3115</v>
      </c>
      <c r="C223" s="2">
        <v>3129.25</v>
      </c>
      <c r="D223" s="2">
        <v>3066.1000979999999</v>
      </c>
      <c r="E223" s="2">
        <v>3079.9499510000001</v>
      </c>
      <c r="F223" s="2">
        <v>3079.9499510000001</v>
      </c>
      <c r="G223" s="2">
        <v>1464862</v>
      </c>
      <c r="H223" s="2">
        <v>4028</v>
      </c>
      <c r="I223" s="2">
        <v>4040</v>
      </c>
      <c r="J223" s="2">
        <v>3983.0500489999999</v>
      </c>
      <c r="K223" s="2">
        <v>4003.3500979999999</v>
      </c>
      <c r="L223" s="2">
        <v>4003.3500979999999</v>
      </c>
      <c r="M223" s="2">
        <v>492437</v>
      </c>
    </row>
    <row r="224" spans="1:13" x14ac:dyDescent="0.3">
      <c r="A224" s="3">
        <v>44652</v>
      </c>
      <c r="B224" s="2">
        <v>3110</v>
      </c>
      <c r="C224" s="2">
        <v>3121</v>
      </c>
      <c r="D224" s="2">
        <v>3087.6499020000001</v>
      </c>
      <c r="E224" s="2">
        <v>3114.1499020000001</v>
      </c>
      <c r="F224" s="2">
        <v>3114.1499020000001</v>
      </c>
      <c r="G224" s="2">
        <v>637392</v>
      </c>
      <c r="H224" s="2">
        <v>4013</v>
      </c>
      <c r="I224" s="2">
        <v>4093</v>
      </c>
      <c r="J224" s="2">
        <v>4000</v>
      </c>
      <c r="K224" s="2">
        <v>4082.1999510000001</v>
      </c>
      <c r="L224" s="2">
        <v>4082.1999510000001</v>
      </c>
      <c r="M224" s="2">
        <v>416596</v>
      </c>
    </row>
    <row r="225" spans="1:13" x14ac:dyDescent="0.3">
      <c r="A225" s="3">
        <v>44655</v>
      </c>
      <c r="B225" s="2">
        <v>3124.9499510000001</v>
      </c>
      <c r="C225" s="2">
        <v>3143</v>
      </c>
      <c r="D225" s="2">
        <v>3093.5</v>
      </c>
      <c r="E225" s="2">
        <v>3118</v>
      </c>
      <c r="F225" s="2">
        <v>3118</v>
      </c>
      <c r="G225" s="2">
        <v>873264</v>
      </c>
      <c r="H225" s="2">
        <v>4120</v>
      </c>
      <c r="I225" s="2">
        <v>4150</v>
      </c>
      <c r="J225" s="2">
        <v>4076.1499020000001</v>
      </c>
      <c r="K225" s="2">
        <v>4106.6499020000001</v>
      </c>
      <c r="L225" s="2">
        <v>4106.6499020000001</v>
      </c>
      <c r="M225" s="2">
        <v>438581</v>
      </c>
    </row>
    <row r="226" spans="1:13" x14ac:dyDescent="0.3">
      <c r="A226" s="3">
        <v>44656</v>
      </c>
      <c r="B226" s="2">
        <v>3110</v>
      </c>
      <c r="C226" s="2">
        <v>3157</v>
      </c>
      <c r="D226" s="2">
        <v>3080</v>
      </c>
      <c r="E226" s="2">
        <v>3140.8000489999999</v>
      </c>
      <c r="F226" s="2">
        <v>3140.8000489999999</v>
      </c>
      <c r="G226" s="2">
        <v>805874</v>
      </c>
      <c r="H226" s="2">
        <v>4138.75</v>
      </c>
      <c r="I226" s="2">
        <v>4148</v>
      </c>
      <c r="J226" s="2">
        <v>4100</v>
      </c>
      <c r="K226" s="2">
        <v>4109.7001950000003</v>
      </c>
      <c r="L226" s="2">
        <v>4109.7001950000003</v>
      </c>
      <c r="M226" s="2">
        <v>277248</v>
      </c>
    </row>
    <row r="227" spans="1:13" x14ac:dyDescent="0.3">
      <c r="A227" s="3">
        <v>44657</v>
      </c>
      <c r="B227" s="2">
        <v>3137</v>
      </c>
      <c r="C227" s="2">
        <v>3165</v>
      </c>
      <c r="D227" s="2">
        <v>3113</v>
      </c>
      <c r="E227" s="2">
        <v>3154</v>
      </c>
      <c r="F227" s="2">
        <v>3154</v>
      </c>
      <c r="G227" s="2">
        <v>736379</v>
      </c>
      <c r="H227" s="2">
        <v>4090</v>
      </c>
      <c r="I227" s="2">
        <v>4139.7998049999997</v>
      </c>
      <c r="J227" s="2">
        <v>4085.6000979999999</v>
      </c>
      <c r="K227" s="2">
        <v>4101.8999020000001</v>
      </c>
      <c r="L227" s="2">
        <v>4101.8999020000001</v>
      </c>
      <c r="M227" s="2">
        <v>218183</v>
      </c>
    </row>
    <row r="228" spans="1:13" x14ac:dyDescent="0.3">
      <c r="A228" s="3">
        <v>44658</v>
      </c>
      <c r="B228" s="2">
        <v>3154</v>
      </c>
      <c r="C228" s="2">
        <v>3208.9499510000001</v>
      </c>
      <c r="D228" s="2">
        <v>3145.5</v>
      </c>
      <c r="E228" s="2">
        <v>3155</v>
      </c>
      <c r="F228" s="2">
        <v>3155</v>
      </c>
      <c r="G228" s="2">
        <v>1025244</v>
      </c>
      <c r="H228" s="2">
        <v>4099.8999020000001</v>
      </c>
      <c r="I228" s="2">
        <v>4244</v>
      </c>
      <c r="J228" s="2">
        <v>4092</v>
      </c>
      <c r="K228" s="2">
        <v>4159.7001950000003</v>
      </c>
      <c r="L228" s="2">
        <v>4159.7001950000003</v>
      </c>
      <c r="M228" s="2">
        <v>979784</v>
      </c>
    </row>
    <row r="229" spans="1:13" x14ac:dyDescent="0.3">
      <c r="A229" s="3">
        <v>44659</v>
      </c>
      <c r="B229" s="2">
        <v>3168</v>
      </c>
      <c r="C229" s="2">
        <v>3220</v>
      </c>
      <c r="D229" s="2">
        <v>3151.1999510000001</v>
      </c>
      <c r="E229" s="2">
        <v>3206.25</v>
      </c>
      <c r="F229" s="2">
        <v>3206.25</v>
      </c>
      <c r="G229" s="2">
        <v>678898</v>
      </c>
      <c r="H229" s="2">
        <v>4165</v>
      </c>
      <c r="I229" s="2">
        <v>4208</v>
      </c>
      <c r="J229" s="2">
        <v>4118</v>
      </c>
      <c r="K229" s="2">
        <v>4146.25</v>
      </c>
      <c r="L229" s="2">
        <v>4146.25</v>
      </c>
      <c r="M229" s="2">
        <v>358035</v>
      </c>
    </row>
    <row r="230" spans="1:13" x14ac:dyDescent="0.3">
      <c r="A230" s="3">
        <v>44662</v>
      </c>
      <c r="B230" s="2">
        <v>3184</v>
      </c>
      <c r="C230" s="2">
        <v>3222</v>
      </c>
      <c r="D230" s="2">
        <v>3150</v>
      </c>
      <c r="E230" s="2">
        <v>3157.4499510000001</v>
      </c>
      <c r="F230" s="2">
        <v>3157.4499510000001</v>
      </c>
      <c r="G230" s="2">
        <v>672652</v>
      </c>
      <c r="H230" s="2">
        <v>4136.7998049999997</v>
      </c>
      <c r="I230" s="2">
        <v>4200</v>
      </c>
      <c r="J230" s="2">
        <v>4130.0498049999997</v>
      </c>
      <c r="K230" s="2">
        <v>4171.6000979999999</v>
      </c>
      <c r="L230" s="2">
        <v>4171.6000979999999</v>
      </c>
      <c r="M230" s="2">
        <v>202944</v>
      </c>
    </row>
    <row r="231" spans="1:13" x14ac:dyDescent="0.3">
      <c r="A231" s="3">
        <v>44663</v>
      </c>
      <c r="B231" s="2">
        <v>3154.6999510000001</v>
      </c>
      <c r="C231" s="2">
        <v>3162.1000979999999</v>
      </c>
      <c r="D231" s="2">
        <v>3114.1499020000001</v>
      </c>
      <c r="E231" s="2">
        <v>3128.6499020000001</v>
      </c>
      <c r="F231" s="2">
        <v>3128.6499020000001</v>
      </c>
      <c r="G231" s="2">
        <v>794265</v>
      </c>
      <c r="H231" s="2">
        <v>4174.9501950000003</v>
      </c>
      <c r="I231" s="2">
        <v>4174.9501950000003</v>
      </c>
      <c r="J231" s="2">
        <v>4075</v>
      </c>
      <c r="K231" s="2">
        <v>4088.6999510000001</v>
      </c>
      <c r="L231" s="2">
        <v>4088.6999510000001</v>
      </c>
      <c r="M231" s="2">
        <v>228548</v>
      </c>
    </row>
    <row r="232" spans="1:13" x14ac:dyDescent="0.3">
      <c r="A232" s="3">
        <v>44664</v>
      </c>
      <c r="B232" s="2">
        <v>3117.1999510000001</v>
      </c>
      <c r="C232" s="2">
        <v>3121.8999020000001</v>
      </c>
      <c r="D232" s="2">
        <v>3066.1000979999999</v>
      </c>
      <c r="E232" s="2">
        <v>3080.6499020000001</v>
      </c>
      <c r="F232" s="2">
        <v>3080.6499020000001</v>
      </c>
      <c r="G232" s="2">
        <v>1121350</v>
      </c>
      <c r="H232" s="2">
        <v>4101</v>
      </c>
      <c r="I232" s="2">
        <v>4117.9501950000003</v>
      </c>
      <c r="J232" s="2">
        <v>4081.6999510000001</v>
      </c>
      <c r="K232" s="2">
        <v>4090.8999020000001</v>
      </c>
      <c r="L232" s="2">
        <v>4090.8999020000001</v>
      </c>
      <c r="M232" s="2">
        <v>157516</v>
      </c>
    </row>
    <row r="233" spans="1:13" x14ac:dyDescent="0.3">
      <c r="A233" s="3">
        <v>44669</v>
      </c>
      <c r="B233" s="2">
        <v>3056</v>
      </c>
      <c r="C233" s="2">
        <v>3058</v>
      </c>
      <c r="D233" s="2">
        <v>3013</v>
      </c>
      <c r="E233" s="2">
        <v>3021.5500489999999</v>
      </c>
      <c r="F233" s="2">
        <v>3021.5500489999999</v>
      </c>
      <c r="G233" s="2">
        <v>1032504</v>
      </c>
      <c r="H233" s="2">
        <v>4065</v>
      </c>
      <c r="I233" s="2">
        <v>4079</v>
      </c>
      <c r="J233" s="2">
        <v>4009</v>
      </c>
      <c r="K233" s="2">
        <v>4056</v>
      </c>
      <c r="L233" s="2">
        <v>4056</v>
      </c>
      <c r="M233" s="2">
        <v>193904</v>
      </c>
    </row>
    <row r="234" spans="1:13" x14ac:dyDescent="0.3">
      <c r="A234" s="3">
        <v>44670</v>
      </c>
      <c r="B234" s="2">
        <v>3030</v>
      </c>
      <c r="C234" s="2">
        <v>3059.1999510000001</v>
      </c>
      <c r="D234" s="2">
        <v>2970</v>
      </c>
      <c r="E234" s="2">
        <v>2991.1999510000001</v>
      </c>
      <c r="F234" s="2">
        <v>2991.1999510000001</v>
      </c>
      <c r="G234" s="2">
        <v>749782</v>
      </c>
      <c r="H234" s="2">
        <v>4089.8999020000001</v>
      </c>
      <c r="I234" s="2">
        <v>4131.8999020000001</v>
      </c>
      <c r="J234" s="2">
        <v>3975</v>
      </c>
      <c r="K234" s="2">
        <v>4008.8999020000001</v>
      </c>
      <c r="L234" s="2">
        <v>4008.8999020000001</v>
      </c>
      <c r="M234" s="2">
        <v>222195</v>
      </c>
    </row>
    <row r="235" spans="1:13" x14ac:dyDescent="0.3">
      <c r="A235" s="3">
        <v>44671</v>
      </c>
      <c r="B235" s="2">
        <v>2991.3000489999999</v>
      </c>
      <c r="C235" s="2">
        <v>3089.5</v>
      </c>
      <c r="D235" s="2">
        <v>2980</v>
      </c>
      <c r="E235" s="2">
        <v>3083</v>
      </c>
      <c r="F235" s="2">
        <v>3083</v>
      </c>
      <c r="G235" s="2">
        <v>838182</v>
      </c>
      <c r="H235" s="2">
        <v>4026</v>
      </c>
      <c r="I235" s="2">
        <v>4065</v>
      </c>
      <c r="J235" s="2">
        <v>4000</v>
      </c>
      <c r="K235" s="2">
        <v>4054.8000489999999</v>
      </c>
      <c r="L235" s="2">
        <v>4054.8000489999999</v>
      </c>
      <c r="M235" s="2">
        <v>222817</v>
      </c>
    </row>
    <row r="236" spans="1:13" x14ac:dyDescent="0.3">
      <c r="A236" s="3">
        <v>44672</v>
      </c>
      <c r="B236" s="2">
        <v>3089.8000489999999</v>
      </c>
      <c r="C236" s="2">
        <v>3174.3999020000001</v>
      </c>
      <c r="D236" s="2">
        <v>3086.0500489999999</v>
      </c>
      <c r="E236" s="2">
        <v>3158.25</v>
      </c>
      <c r="F236" s="2">
        <v>3158.25</v>
      </c>
      <c r="G236" s="2">
        <v>1069035</v>
      </c>
      <c r="H236" s="2">
        <v>4075</v>
      </c>
      <c r="I236" s="2">
        <v>4080</v>
      </c>
      <c r="J236" s="2">
        <v>4015</v>
      </c>
      <c r="K236" s="2">
        <v>4030.25</v>
      </c>
      <c r="L236" s="2">
        <v>4030.25</v>
      </c>
      <c r="M236" s="2">
        <v>209196</v>
      </c>
    </row>
    <row r="237" spans="1:13" x14ac:dyDescent="0.3">
      <c r="A237" s="3">
        <v>44673</v>
      </c>
      <c r="B237" s="2">
        <v>3121.5</v>
      </c>
      <c r="C237" s="2">
        <v>3173.3000489999999</v>
      </c>
      <c r="D237" s="2">
        <v>3113.25</v>
      </c>
      <c r="E237" s="2">
        <v>3164.3999020000001</v>
      </c>
      <c r="F237" s="2">
        <v>3164.3999020000001</v>
      </c>
      <c r="G237" s="2">
        <v>681191</v>
      </c>
      <c r="H237" s="2">
        <v>4028.6499020000001</v>
      </c>
      <c r="I237" s="2">
        <v>4060.0500489999999</v>
      </c>
      <c r="J237" s="2">
        <v>3995.75</v>
      </c>
      <c r="K237" s="2">
        <v>4028.8500979999999</v>
      </c>
      <c r="L237" s="2">
        <v>4028.8500979999999</v>
      </c>
      <c r="M237" s="2">
        <v>210640</v>
      </c>
    </row>
    <row r="238" spans="1:13" x14ac:dyDescent="0.3">
      <c r="A238" s="3">
        <v>44676</v>
      </c>
      <c r="B238" s="2">
        <v>3134</v>
      </c>
      <c r="C238" s="2">
        <v>3155.1000979999999</v>
      </c>
      <c r="D238" s="2">
        <v>3095.1000979999999</v>
      </c>
      <c r="E238" s="2">
        <v>3130.6000979999999</v>
      </c>
      <c r="F238" s="2">
        <v>3130.6000979999999</v>
      </c>
      <c r="G238" s="2">
        <v>1096774</v>
      </c>
      <c r="H238" s="2">
        <v>4000</v>
      </c>
      <c r="I238" s="2">
        <v>4022.3500979999999</v>
      </c>
      <c r="J238" s="2">
        <v>3975.0500489999999</v>
      </c>
      <c r="K238" s="2">
        <v>3989.1999510000001</v>
      </c>
      <c r="L238" s="2">
        <v>3989.1999510000001</v>
      </c>
      <c r="M238" s="2">
        <v>204726</v>
      </c>
    </row>
    <row r="239" spans="1:13" x14ac:dyDescent="0.3">
      <c r="A239" s="3">
        <v>44677</v>
      </c>
      <c r="B239" s="2">
        <v>3130</v>
      </c>
      <c r="C239" s="2">
        <v>3148.6999510000001</v>
      </c>
      <c r="D239" s="2">
        <v>3105.8000489999999</v>
      </c>
      <c r="E239" s="2">
        <v>3125.6499020000001</v>
      </c>
      <c r="F239" s="2">
        <v>3125.6499020000001</v>
      </c>
      <c r="G239" s="2">
        <v>1703441</v>
      </c>
      <c r="H239" s="2">
        <v>4009.8000489999999</v>
      </c>
      <c r="I239" s="2">
        <v>4050</v>
      </c>
      <c r="J239" s="2">
        <v>3994.3999020000001</v>
      </c>
      <c r="K239" s="2">
        <v>4044.25</v>
      </c>
      <c r="L239" s="2">
        <v>4044.25</v>
      </c>
      <c r="M239" s="2">
        <v>198101</v>
      </c>
    </row>
    <row r="240" spans="1:13" x14ac:dyDescent="0.3">
      <c r="A240" s="3">
        <v>44678</v>
      </c>
      <c r="B240" s="2">
        <v>3096</v>
      </c>
      <c r="C240" s="2">
        <v>3164</v>
      </c>
      <c r="D240" s="2">
        <v>3085.9499510000001</v>
      </c>
      <c r="E240" s="2">
        <v>3148.3500979999999</v>
      </c>
      <c r="F240" s="2">
        <v>3148.3500979999999</v>
      </c>
      <c r="G240" s="2">
        <v>963536</v>
      </c>
      <c r="H240" s="2">
        <v>4006.1000979999999</v>
      </c>
      <c r="I240" s="2">
        <v>4024.3500979999999</v>
      </c>
      <c r="J240" s="2">
        <v>3960</v>
      </c>
      <c r="K240" s="2">
        <v>3977.6999510000001</v>
      </c>
      <c r="L240" s="2">
        <v>3977.6999510000001</v>
      </c>
      <c r="M240" s="2">
        <v>169916</v>
      </c>
    </row>
    <row r="241" spans="1:13" x14ac:dyDescent="0.3">
      <c r="A241" s="3">
        <v>44679</v>
      </c>
      <c r="B241" s="2">
        <v>3190</v>
      </c>
      <c r="C241" s="2">
        <v>3268</v>
      </c>
      <c r="D241" s="2">
        <v>3170</v>
      </c>
      <c r="E241" s="2">
        <v>3247.6999510000001</v>
      </c>
      <c r="F241" s="2">
        <v>3247.6999510000001</v>
      </c>
      <c r="G241" s="2">
        <v>2001838</v>
      </c>
      <c r="H241" s="2">
        <v>4023.8999020000001</v>
      </c>
      <c r="I241" s="2">
        <v>4054</v>
      </c>
      <c r="J241" s="2">
        <v>3995.5500489999999</v>
      </c>
      <c r="K241" s="2">
        <v>4024.5500489999999</v>
      </c>
      <c r="L241" s="2">
        <v>4024.5500489999999</v>
      </c>
      <c r="M241" s="2">
        <v>247751</v>
      </c>
    </row>
    <row r="242" spans="1:13" x14ac:dyDescent="0.3">
      <c r="A242" s="3">
        <v>44680</v>
      </c>
      <c r="B242" s="2">
        <v>3249</v>
      </c>
      <c r="C242" s="2">
        <v>3278</v>
      </c>
      <c r="D242" s="2">
        <v>3221.3000489999999</v>
      </c>
      <c r="E242" s="2">
        <v>3237.1999510000001</v>
      </c>
      <c r="F242" s="2">
        <v>3237.1999510000001</v>
      </c>
      <c r="G242" s="2">
        <v>1088970</v>
      </c>
      <c r="H242" s="2">
        <v>4048.8999020000001</v>
      </c>
      <c r="I242" s="2">
        <v>4085</v>
      </c>
      <c r="J242" s="2">
        <v>3906</v>
      </c>
      <c r="K242" s="2">
        <v>3944.25</v>
      </c>
      <c r="L242" s="2">
        <v>3944.25</v>
      </c>
      <c r="M242" s="2">
        <v>238651</v>
      </c>
    </row>
    <row r="243" spans="1:13" x14ac:dyDescent="0.3">
      <c r="A243" s="3">
        <v>44683</v>
      </c>
      <c r="B243" s="2">
        <v>3195</v>
      </c>
      <c r="C243" s="2">
        <v>3211.5</v>
      </c>
      <c r="D243" s="2">
        <v>3154.0500489999999</v>
      </c>
      <c r="E243" s="2">
        <v>3200</v>
      </c>
      <c r="F243" s="2">
        <v>3200</v>
      </c>
      <c r="G243" s="2">
        <v>595522</v>
      </c>
      <c r="H243" s="2">
        <v>3939.6000979999999</v>
      </c>
      <c r="I243" s="2">
        <v>3997.8000489999999</v>
      </c>
      <c r="J243" s="2">
        <v>3889</v>
      </c>
      <c r="K243" s="2">
        <v>3983.3500979999999</v>
      </c>
      <c r="L243" s="2">
        <v>3983.3500979999999</v>
      </c>
      <c r="M243" s="2">
        <v>265831</v>
      </c>
    </row>
    <row r="244" spans="1:13" x14ac:dyDescent="0.3">
      <c r="A244" s="3">
        <v>44685</v>
      </c>
      <c r="B244" s="2">
        <v>3178</v>
      </c>
      <c r="C244" s="2">
        <v>3194.6999510000001</v>
      </c>
      <c r="D244" s="2">
        <v>3081.4499510000001</v>
      </c>
      <c r="E244" s="2">
        <v>3100.8500979999999</v>
      </c>
      <c r="F244" s="2">
        <v>3100.8500979999999</v>
      </c>
      <c r="G244" s="2">
        <v>1120002</v>
      </c>
      <c r="H244" s="2">
        <v>4000</v>
      </c>
      <c r="I244" s="2">
        <v>4023.9499510000001</v>
      </c>
      <c r="J244" s="2">
        <v>3850.1999510000001</v>
      </c>
      <c r="K244" s="2">
        <v>3867.1499020000001</v>
      </c>
      <c r="L244" s="2">
        <v>3867.1499020000001</v>
      </c>
      <c r="M244" s="2">
        <v>270400</v>
      </c>
    </row>
    <row r="245" spans="1:13" x14ac:dyDescent="0.3">
      <c r="A245" s="3">
        <v>44686</v>
      </c>
      <c r="B245" s="2">
        <v>3104.75</v>
      </c>
      <c r="C245" s="2">
        <v>3126.9499510000001</v>
      </c>
      <c r="D245" s="2">
        <v>3070</v>
      </c>
      <c r="E245" s="2">
        <v>3076.5500489999999</v>
      </c>
      <c r="F245" s="2">
        <v>3076.5500489999999</v>
      </c>
      <c r="G245" s="2">
        <v>724601</v>
      </c>
      <c r="H245" s="2">
        <v>3920</v>
      </c>
      <c r="I245" s="2">
        <v>3980</v>
      </c>
      <c r="J245" s="2">
        <v>3775</v>
      </c>
      <c r="K245" s="2">
        <v>3943.8000489999999</v>
      </c>
      <c r="L245" s="2">
        <v>3943.8000489999999</v>
      </c>
      <c r="M245" s="2">
        <v>457770</v>
      </c>
    </row>
    <row r="246" spans="1:13" x14ac:dyDescent="0.3">
      <c r="A246" s="3">
        <v>44687</v>
      </c>
      <c r="B246" s="2">
        <v>3020</v>
      </c>
      <c r="C246" s="2">
        <v>3052.3999020000001</v>
      </c>
      <c r="D246" s="2">
        <v>3003.8999020000001</v>
      </c>
      <c r="E246" s="2">
        <v>3016.25</v>
      </c>
      <c r="F246" s="2">
        <v>3016.25</v>
      </c>
      <c r="G246" s="2">
        <v>923941</v>
      </c>
      <c r="H246" s="2">
        <v>3866</v>
      </c>
      <c r="I246" s="2">
        <v>3889.6499020000001</v>
      </c>
      <c r="J246" s="2">
        <v>3602.1499020000001</v>
      </c>
      <c r="K246" s="2">
        <v>3666.1999510000001</v>
      </c>
      <c r="L246" s="2">
        <v>3666.1999510000001</v>
      </c>
      <c r="M246" s="2">
        <v>858787</v>
      </c>
    </row>
    <row r="247" spans="1:13" x14ac:dyDescent="0.3">
      <c r="A247" s="3">
        <v>44690</v>
      </c>
      <c r="B247" s="2">
        <v>3000.8500979999999</v>
      </c>
      <c r="C247" s="2">
        <v>3038.8000489999999</v>
      </c>
      <c r="D247" s="2">
        <v>2975</v>
      </c>
      <c r="E247" s="2">
        <v>3005.25</v>
      </c>
      <c r="F247" s="2">
        <v>3005.25</v>
      </c>
      <c r="G247" s="2">
        <v>998324</v>
      </c>
      <c r="H247" s="2">
        <v>3655</v>
      </c>
      <c r="I247" s="2">
        <v>3655</v>
      </c>
      <c r="J247" s="2">
        <v>3486</v>
      </c>
      <c r="K247" s="2">
        <v>3520.3000489999999</v>
      </c>
      <c r="L247" s="2">
        <v>3520.3000489999999</v>
      </c>
      <c r="M247" s="2">
        <v>732787</v>
      </c>
    </row>
    <row r="248" spans="1:13" x14ac:dyDescent="0.3">
      <c r="A248" s="3">
        <v>44691</v>
      </c>
      <c r="B248" s="2">
        <v>3051</v>
      </c>
      <c r="C248" s="2">
        <v>3138.75</v>
      </c>
      <c r="D248" s="2">
        <v>3036</v>
      </c>
      <c r="E248" s="2">
        <v>3086.3500979999999</v>
      </c>
      <c r="F248" s="2">
        <v>3086.3500979999999</v>
      </c>
      <c r="G248" s="2">
        <v>2460016</v>
      </c>
      <c r="H248" s="2">
        <v>3501</v>
      </c>
      <c r="I248" s="2">
        <v>3545.25</v>
      </c>
      <c r="J248" s="2">
        <v>3402.1499020000001</v>
      </c>
      <c r="K248" s="2">
        <v>3414.9499510000001</v>
      </c>
      <c r="L248" s="2">
        <v>3414.9499510000001</v>
      </c>
      <c r="M248" s="2">
        <v>696666</v>
      </c>
    </row>
    <row r="249" spans="1:13" x14ac:dyDescent="0.3">
      <c r="A249" s="3">
        <v>44692</v>
      </c>
      <c r="B249" s="2">
        <v>3090.3999020000001</v>
      </c>
      <c r="C249" s="2">
        <v>3109.5500489999999</v>
      </c>
      <c r="D249" s="2">
        <v>2979</v>
      </c>
      <c r="E249" s="2">
        <v>3053.6499020000001</v>
      </c>
      <c r="F249" s="2">
        <v>3053.6499020000001</v>
      </c>
      <c r="G249" s="2">
        <v>1883969</v>
      </c>
      <c r="H249" s="2">
        <v>3448</v>
      </c>
      <c r="I249" s="2">
        <v>3448</v>
      </c>
      <c r="J249" s="2">
        <v>3311.6999510000001</v>
      </c>
      <c r="K249" s="2">
        <v>3339.6999510000001</v>
      </c>
      <c r="L249" s="2">
        <v>3339.6999510000001</v>
      </c>
      <c r="M249" s="2">
        <v>689554</v>
      </c>
    </row>
    <row r="250" spans="1:13" x14ac:dyDescent="0.3">
      <c r="A250" s="3">
        <v>44693</v>
      </c>
      <c r="B250" s="2">
        <v>3042</v>
      </c>
      <c r="C250" s="2">
        <v>3078</v>
      </c>
      <c r="D250" s="2">
        <v>2988</v>
      </c>
      <c r="E250" s="2">
        <v>3039.9499510000001</v>
      </c>
      <c r="F250" s="2">
        <v>3039.9499510000001</v>
      </c>
      <c r="G250" s="2">
        <v>1254237</v>
      </c>
      <c r="H250" s="2">
        <v>3310</v>
      </c>
      <c r="I250" s="2">
        <v>3334</v>
      </c>
      <c r="J250" s="2">
        <v>3241</v>
      </c>
      <c r="K250" s="2">
        <v>3270</v>
      </c>
      <c r="L250" s="2">
        <v>3270</v>
      </c>
      <c r="M250" s="2">
        <v>725504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"/>
  <sheetViews>
    <sheetView topLeftCell="A247" workbookViewId="0">
      <selection activeCell="A250" sqref="A250"/>
    </sheetView>
  </sheetViews>
  <sheetFormatPr defaultRowHeight="16.5" x14ac:dyDescent="0.3"/>
  <cols>
    <col min="1" max="1" width="10.375" customWidth="1"/>
    <col min="2" max="2" width="19.625" customWidth="1"/>
    <col min="3" max="3" width="18.75" customWidth="1"/>
    <col min="4" max="4" width="18.375" customWidth="1"/>
    <col min="5" max="5" width="19.375" customWidth="1"/>
    <col min="6" max="6" width="23.125" customWidth="1"/>
    <col min="7" max="7" width="21.375" customWidth="1"/>
    <col min="8" max="8" width="14.375" customWidth="1"/>
    <col min="9" max="9" width="13.5" customWidth="1"/>
    <col min="10" max="10" width="13.125" customWidth="1"/>
    <col min="11" max="11" width="14.125" customWidth="1"/>
    <col min="12" max="12" width="17.875" customWidth="1"/>
    <col min="13" max="13" width="16.125" customWidth="1"/>
    <col min="17" max="17" width="21" customWidth="1"/>
    <col min="22" max="22" width="13.75" customWidth="1"/>
    <col min="32" max="32" width="10.375" style="2" customWidth="1"/>
    <col min="33" max="33" width="20" customWidth="1"/>
    <col min="34" max="34" width="14.125" customWidth="1"/>
  </cols>
  <sheetData>
    <row r="1" spans="1:34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AF1" s="2" t="s">
        <v>0</v>
      </c>
      <c r="AG1" s="2" t="s">
        <v>7</v>
      </c>
      <c r="AH1" s="2" t="s">
        <v>11</v>
      </c>
    </row>
    <row r="2" spans="1:34" x14ac:dyDescent="0.3">
      <c r="A2" s="1">
        <v>44328</v>
      </c>
      <c r="B2">
        <v>2577</v>
      </c>
      <c r="C2">
        <v>2588.9499510000001</v>
      </c>
      <c r="D2">
        <v>2530</v>
      </c>
      <c r="E2">
        <v>2556.1999510000001</v>
      </c>
      <c r="F2">
        <v>2540.608154</v>
      </c>
      <c r="G2">
        <v>2085630</v>
      </c>
      <c r="H2" s="2">
        <v>2850.5500489999999</v>
      </c>
      <c r="I2" s="2">
        <v>2869.9499510000001</v>
      </c>
      <c r="J2" s="2">
        <v>2827.5</v>
      </c>
      <c r="K2" s="2">
        <v>2856.1499020000001</v>
      </c>
      <c r="L2" s="2">
        <v>2856.1499020000001</v>
      </c>
      <c r="M2" s="2">
        <v>246319</v>
      </c>
      <c r="Q2" t="s">
        <v>14</v>
      </c>
      <c r="AF2" s="3">
        <v>44328</v>
      </c>
      <c r="AG2">
        <f>INDEX($A:$M,MATCH(AF2,$A:$A,0),MATCH($Q$3,$A$1:$M$1,0))</f>
        <v>2085630</v>
      </c>
      <c r="AH2">
        <f>INDEX($A:$M,MATCH(AF2,$A:$A,0),MATCH($Q$4,$A$1:$M$1,0))</f>
        <v>2856.1499020000001</v>
      </c>
    </row>
    <row r="3" spans="1:34" x14ac:dyDescent="0.3">
      <c r="A3" s="1">
        <v>44330</v>
      </c>
      <c r="B3">
        <v>2620</v>
      </c>
      <c r="C3">
        <v>2835.25</v>
      </c>
      <c r="D3">
        <v>2601.5500489999999</v>
      </c>
      <c r="E3">
        <v>2774.5</v>
      </c>
      <c r="F3">
        <v>2757.5764159999999</v>
      </c>
      <c r="G3">
        <v>10543708</v>
      </c>
      <c r="H3" s="2">
        <v>2874</v>
      </c>
      <c r="I3" s="2">
        <v>2874</v>
      </c>
      <c r="J3" s="2">
        <v>2830</v>
      </c>
      <c r="K3" s="2">
        <v>2844.6499020000001</v>
      </c>
      <c r="L3" s="2">
        <v>2844.6499020000001</v>
      </c>
      <c r="M3" s="2">
        <v>227259</v>
      </c>
      <c r="P3">
        <v>1</v>
      </c>
      <c r="Q3" t="s">
        <v>25</v>
      </c>
      <c r="AF3" s="3">
        <v>44330</v>
      </c>
      <c r="AG3" s="2">
        <f t="shared" ref="AG3:AG66" si="0">INDEX($A:$M,MATCH(AF3,$A:$A,0),MATCH($Q$3,$A$1:$M$1,0))</f>
        <v>10543708</v>
      </c>
      <c r="AH3" s="2">
        <f t="shared" ref="AH3:AH66" si="1">INDEX($A:$M,MATCH(AF3,$A:$A,0),MATCH($Q$4,$A$1:$M$1,0))</f>
        <v>2844.6499020000001</v>
      </c>
    </row>
    <row r="4" spans="1:34" x14ac:dyDescent="0.3">
      <c r="A4" s="1">
        <v>44333</v>
      </c>
      <c r="B4">
        <v>2782</v>
      </c>
      <c r="C4">
        <v>2824.1999510000001</v>
      </c>
      <c r="D4">
        <v>2747.5500489999999</v>
      </c>
      <c r="E4">
        <v>2782.75</v>
      </c>
      <c r="F4">
        <v>2765.7761230000001</v>
      </c>
      <c r="G4">
        <v>2134352</v>
      </c>
      <c r="H4" s="2">
        <v>2864</v>
      </c>
      <c r="I4" s="2">
        <v>2907.8999020000001</v>
      </c>
      <c r="J4" s="2">
        <v>2840.3000489999999</v>
      </c>
      <c r="K4" s="2">
        <v>2898.6999510000001</v>
      </c>
      <c r="L4" s="2">
        <v>2898.6999510000001</v>
      </c>
      <c r="M4" s="2">
        <v>449529</v>
      </c>
      <c r="P4">
        <v>2</v>
      </c>
      <c r="Q4" s="2" t="s">
        <v>11</v>
      </c>
      <c r="AF4" s="3">
        <v>44333</v>
      </c>
      <c r="AG4" s="2">
        <f t="shared" si="0"/>
        <v>2134352</v>
      </c>
      <c r="AH4" s="2">
        <f t="shared" si="1"/>
        <v>2898.6999510000001</v>
      </c>
    </row>
    <row r="5" spans="1:34" x14ac:dyDescent="0.3">
      <c r="A5" s="1">
        <v>44334</v>
      </c>
      <c r="B5">
        <v>2797</v>
      </c>
      <c r="C5">
        <v>2845</v>
      </c>
      <c r="D5">
        <v>2789</v>
      </c>
      <c r="E5">
        <v>2821.8000489999999</v>
      </c>
      <c r="F5">
        <v>2804.588135</v>
      </c>
      <c r="G5">
        <v>1328605</v>
      </c>
      <c r="H5" s="2">
        <v>2920</v>
      </c>
      <c r="I5" s="2">
        <v>3080</v>
      </c>
      <c r="J5" s="2">
        <v>2910.75</v>
      </c>
      <c r="K5" s="2">
        <v>3056.3000489999999</v>
      </c>
      <c r="L5" s="2">
        <v>3056.3000489999999</v>
      </c>
      <c r="M5" s="2">
        <v>1022329</v>
      </c>
      <c r="P5" t="s">
        <v>26</v>
      </c>
      <c r="Q5" t="str">
        <f>LEFT(Q3,FIND(" ",Q3,1)-1)</f>
        <v>ASIANPAINTS</v>
      </c>
      <c r="AF5" s="3">
        <v>44334</v>
      </c>
      <c r="AG5" s="2">
        <f t="shared" si="0"/>
        <v>1328605</v>
      </c>
      <c r="AH5" s="2">
        <f t="shared" si="1"/>
        <v>3056.3000489999999</v>
      </c>
    </row>
    <row r="6" spans="1:34" x14ac:dyDescent="0.3">
      <c r="A6" s="1">
        <v>44335</v>
      </c>
      <c r="B6">
        <v>2805.1499020000001</v>
      </c>
      <c r="C6">
        <v>2849</v>
      </c>
      <c r="D6">
        <v>2798.6499020000001</v>
      </c>
      <c r="E6">
        <v>2815.8500979999999</v>
      </c>
      <c r="F6">
        <v>2798.6743160000001</v>
      </c>
      <c r="G6">
        <v>1219067</v>
      </c>
      <c r="H6" s="2">
        <v>3069</v>
      </c>
      <c r="I6" s="2">
        <v>3090.9499510000001</v>
      </c>
      <c r="J6" s="2">
        <v>3010.1000979999999</v>
      </c>
      <c r="K6" s="2">
        <v>3027.8999020000001</v>
      </c>
      <c r="L6" s="2">
        <v>3027.8999020000001</v>
      </c>
      <c r="M6" s="2">
        <v>683428</v>
      </c>
      <c r="AF6" s="3">
        <v>44335</v>
      </c>
      <c r="AG6" s="2">
        <f t="shared" si="0"/>
        <v>1219067</v>
      </c>
      <c r="AH6" s="2">
        <f t="shared" si="1"/>
        <v>3027.8999020000001</v>
      </c>
    </row>
    <row r="7" spans="1:34" x14ac:dyDescent="0.3">
      <c r="A7" s="1">
        <v>44336</v>
      </c>
      <c r="B7">
        <v>2814</v>
      </c>
      <c r="C7">
        <v>2845</v>
      </c>
      <c r="D7">
        <v>2778.5</v>
      </c>
      <c r="E7">
        <v>2794.1000979999999</v>
      </c>
      <c r="F7">
        <v>2777.056885</v>
      </c>
      <c r="G7">
        <v>1211975</v>
      </c>
      <c r="H7" s="2">
        <v>3055</v>
      </c>
      <c r="I7" s="2">
        <v>3055</v>
      </c>
      <c r="J7" s="2">
        <v>3001</v>
      </c>
      <c r="K7" s="2">
        <v>3026.6000979999999</v>
      </c>
      <c r="L7" s="2">
        <v>3026.6000979999999</v>
      </c>
      <c r="M7" s="2">
        <v>352477</v>
      </c>
      <c r="AF7" s="3">
        <v>44336</v>
      </c>
      <c r="AG7" s="2">
        <f t="shared" si="0"/>
        <v>1211975</v>
      </c>
      <c r="AH7" s="2">
        <f t="shared" si="1"/>
        <v>3026.6000979999999</v>
      </c>
    </row>
    <row r="8" spans="1:34" x14ac:dyDescent="0.3">
      <c r="A8" s="1">
        <v>44337</v>
      </c>
      <c r="B8">
        <v>2807</v>
      </c>
      <c r="C8">
        <v>2854</v>
      </c>
      <c r="D8">
        <v>2795</v>
      </c>
      <c r="E8">
        <v>2832.5</v>
      </c>
      <c r="F8">
        <v>2815.2226559999999</v>
      </c>
      <c r="G8">
        <v>1328308</v>
      </c>
      <c r="H8" s="2">
        <v>3041</v>
      </c>
      <c r="I8" s="2">
        <v>3070</v>
      </c>
      <c r="J8" s="2">
        <v>3013</v>
      </c>
      <c r="K8" s="2">
        <v>3034.1499020000001</v>
      </c>
      <c r="L8" s="2">
        <v>3034.1499020000001</v>
      </c>
      <c r="M8" s="2">
        <v>375397</v>
      </c>
      <c r="AF8" s="3">
        <v>44337</v>
      </c>
      <c r="AG8" s="2">
        <f t="shared" si="0"/>
        <v>1328308</v>
      </c>
      <c r="AH8" s="2">
        <f t="shared" si="1"/>
        <v>3034.1499020000001</v>
      </c>
    </row>
    <row r="9" spans="1:34" x14ac:dyDescent="0.3">
      <c r="A9" s="1">
        <v>44340</v>
      </c>
      <c r="B9">
        <v>2846</v>
      </c>
      <c r="C9">
        <v>2849</v>
      </c>
      <c r="D9">
        <v>2808.1999510000001</v>
      </c>
      <c r="E9">
        <v>2819.1999510000001</v>
      </c>
      <c r="F9">
        <v>2802.0036620000001</v>
      </c>
      <c r="G9">
        <v>813091</v>
      </c>
      <c r="H9" s="2">
        <v>3046</v>
      </c>
      <c r="I9" s="2">
        <v>3064.6999510000001</v>
      </c>
      <c r="J9" s="2">
        <v>3020</v>
      </c>
      <c r="K9" s="2">
        <v>3040.4499510000001</v>
      </c>
      <c r="L9" s="2">
        <v>3040.4499510000001</v>
      </c>
      <c r="M9" s="2">
        <v>236828</v>
      </c>
      <c r="AF9" s="3">
        <v>44340</v>
      </c>
      <c r="AG9" s="2">
        <f t="shared" si="0"/>
        <v>813091</v>
      </c>
      <c r="AH9" s="2">
        <f t="shared" si="1"/>
        <v>3040.4499510000001</v>
      </c>
    </row>
    <row r="10" spans="1:34" x14ac:dyDescent="0.3">
      <c r="A10" s="1">
        <v>44341</v>
      </c>
      <c r="B10">
        <v>2836.8999020000001</v>
      </c>
      <c r="C10">
        <v>2922.6499020000001</v>
      </c>
      <c r="D10">
        <v>2822.75</v>
      </c>
      <c r="E10">
        <v>2914.3999020000001</v>
      </c>
      <c r="F10">
        <v>2896.623047</v>
      </c>
      <c r="G10">
        <v>2730112</v>
      </c>
      <c r="H10" s="2">
        <v>3055</v>
      </c>
      <c r="I10" s="2">
        <v>3123</v>
      </c>
      <c r="J10" s="2">
        <v>3053</v>
      </c>
      <c r="K10" s="2">
        <v>3103.8500979999999</v>
      </c>
      <c r="L10" s="2">
        <v>3103.8500979999999</v>
      </c>
      <c r="M10" s="2">
        <v>455042</v>
      </c>
      <c r="AF10" s="3">
        <v>44341</v>
      </c>
      <c r="AG10" s="2">
        <f t="shared" si="0"/>
        <v>2730112</v>
      </c>
      <c r="AH10" s="2">
        <f t="shared" si="1"/>
        <v>3103.8500979999999</v>
      </c>
    </row>
    <row r="11" spans="1:34" x14ac:dyDescent="0.3">
      <c r="A11" s="1">
        <v>44342</v>
      </c>
      <c r="B11">
        <v>2939.8500979999999</v>
      </c>
      <c r="C11">
        <v>2947.8999020000001</v>
      </c>
      <c r="D11">
        <v>2910.3999020000001</v>
      </c>
      <c r="E11">
        <v>2941.6000979999999</v>
      </c>
      <c r="F11">
        <v>2923.6572270000001</v>
      </c>
      <c r="G11">
        <v>1250531</v>
      </c>
      <c r="H11" s="2">
        <v>3125</v>
      </c>
      <c r="I11" s="2">
        <v>3135</v>
      </c>
      <c r="J11" s="2">
        <v>3070.4499510000001</v>
      </c>
      <c r="K11" s="2">
        <v>3096.1999510000001</v>
      </c>
      <c r="L11" s="2">
        <v>3096.1999510000001</v>
      </c>
      <c r="M11" s="2">
        <v>284202</v>
      </c>
      <c r="AF11" s="3">
        <v>44342</v>
      </c>
      <c r="AG11" s="2">
        <f t="shared" si="0"/>
        <v>1250531</v>
      </c>
      <c r="AH11" s="2">
        <f t="shared" si="1"/>
        <v>3096.1999510000001</v>
      </c>
    </row>
    <row r="12" spans="1:34" x14ac:dyDescent="0.3">
      <c r="A12" s="1">
        <v>44343</v>
      </c>
      <c r="B12">
        <v>2950</v>
      </c>
      <c r="C12">
        <v>2965</v>
      </c>
      <c r="D12">
        <v>2902.25</v>
      </c>
      <c r="E12">
        <v>2949.3500979999999</v>
      </c>
      <c r="F12">
        <v>2931.360107</v>
      </c>
      <c r="G12">
        <v>2415085</v>
      </c>
      <c r="H12" s="2">
        <v>3100</v>
      </c>
      <c r="I12" s="2">
        <v>3104.9499510000001</v>
      </c>
      <c r="J12" s="2">
        <v>3008.1000979999999</v>
      </c>
      <c r="K12" s="2">
        <v>3025.5</v>
      </c>
      <c r="L12" s="2">
        <v>3025.5</v>
      </c>
      <c r="M12" s="2">
        <v>433634</v>
      </c>
      <c r="AF12" s="3">
        <v>44343</v>
      </c>
      <c r="AG12" s="2">
        <f t="shared" si="0"/>
        <v>2415085</v>
      </c>
      <c r="AH12" s="2">
        <f t="shared" si="1"/>
        <v>3025.5</v>
      </c>
    </row>
    <row r="13" spans="1:34" x14ac:dyDescent="0.3">
      <c r="A13" s="1">
        <v>44344</v>
      </c>
      <c r="B13">
        <v>2958.1499020000001</v>
      </c>
      <c r="C13">
        <v>2963.8000489999999</v>
      </c>
      <c r="D13">
        <v>2931.1499020000001</v>
      </c>
      <c r="E13">
        <v>2940.6999510000001</v>
      </c>
      <c r="F13">
        <v>2922.7624510000001</v>
      </c>
      <c r="G13">
        <v>711383</v>
      </c>
      <c r="H13" s="2">
        <v>3052</v>
      </c>
      <c r="I13" s="2">
        <v>3105.5</v>
      </c>
      <c r="J13" s="2">
        <v>3000</v>
      </c>
      <c r="K13" s="2">
        <v>3022.1000979999999</v>
      </c>
      <c r="L13" s="2">
        <v>3022.1000979999999</v>
      </c>
      <c r="M13" s="2">
        <v>345903</v>
      </c>
      <c r="AF13" s="3">
        <v>44344</v>
      </c>
      <c r="AG13" s="2">
        <f t="shared" si="0"/>
        <v>711383</v>
      </c>
      <c r="AH13" s="2">
        <f t="shared" si="1"/>
        <v>3022.1000979999999</v>
      </c>
    </row>
    <row r="14" spans="1:34" x14ac:dyDescent="0.3">
      <c r="A14" s="1">
        <v>44347</v>
      </c>
      <c r="B14">
        <v>2938</v>
      </c>
      <c r="C14">
        <v>2989.9499510000001</v>
      </c>
      <c r="D14">
        <v>2936.1000979999999</v>
      </c>
      <c r="E14">
        <v>2977.5</v>
      </c>
      <c r="F14">
        <v>2959.338135</v>
      </c>
      <c r="G14">
        <v>2093635</v>
      </c>
      <c r="H14" s="2">
        <v>3042.5</v>
      </c>
      <c r="I14" s="2">
        <v>3085</v>
      </c>
      <c r="J14" s="2">
        <v>3025</v>
      </c>
      <c r="K14" s="2">
        <v>3069.3999020000001</v>
      </c>
      <c r="L14" s="2">
        <v>3069.3999020000001</v>
      </c>
      <c r="M14" s="2">
        <v>318681</v>
      </c>
      <c r="AF14" s="3">
        <v>44347</v>
      </c>
      <c r="AG14" s="2">
        <f t="shared" si="0"/>
        <v>2093635</v>
      </c>
      <c r="AH14" s="2">
        <f t="shared" si="1"/>
        <v>3069.3999020000001</v>
      </c>
    </row>
    <row r="15" spans="1:34" x14ac:dyDescent="0.3">
      <c r="A15" s="1">
        <v>44348</v>
      </c>
      <c r="B15">
        <v>2965</v>
      </c>
      <c r="C15">
        <v>2982.6000979999999</v>
      </c>
      <c r="D15">
        <v>2915.1000979999999</v>
      </c>
      <c r="E15">
        <v>2931</v>
      </c>
      <c r="F15">
        <v>2913.1218260000001</v>
      </c>
      <c r="G15">
        <v>1194073</v>
      </c>
      <c r="H15" s="2">
        <v>3071.0500489999999</v>
      </c>
      <c r="I15" s="2">
        <v>3087.9499510000001</v>
      </c>
      <c r="J15" s="2">
        <v>3030.8000489999999</v>
      </c>
      <c r="K15" s="2">
        <v>3044.8000489999999</v>
      </c>
      <c r="L15" s="2">
        <v>3044.8000489999999</v>
      </c>
      <c r="M15" s="2">
        <v>180498</v>
      </c>
      <c r="AF15" s="3">
        <v>44348</v>
      </c>
      <c r="AG15" s="2">
        <f t="shared" si="0"/>
        <v>1194073</v>
      </c>
      <c r="AH15" s="2">
        <f t="shared" si="1"/>
        <v>3044.8000489999999</v>
      </c>
    </row>
    <row r="16" spans="1:34" x14ac:dyDescent="0.3">
      <c r="A16" s="1">
        <v>44349</v>
      </c>
      <c r="B16">
        <v>2918.8500979999999</v>
      </c>
      <c r="C16">
        <v>2933.75</v>
      </c>
      <c r="D16">
        <v>2877.1499020000001</v>
      </c>
      <c r="E16">
        <v>2903.6999510000001</v>
      </c>
      <c r="F16">
        <v>2885.9882809999999</v>
      </c>
      <c r="G16">
        <v>2067842</v>
      </c>
      <c r="H16" s="2">
        <v>3050</v>
      </c>
      <c r="I16" s="2">
        <v>3093.3000489999999</v>
      </c>
      <c r="J16" s="2">
        <v>3050</v>
      </c>
      <c r="K16" s="2">
        <v>3066.1999510000001</v>
      </c>
      <c r="L16" s="2">
        <v>3066.1999510000001</v>
      </c>
      <c r="M16" s="2">
        <v>236968</v>
      </c>
      <c r="AF16" s="3">
        <v>44349</v>
      </c>
      <c r="AG16" s="2">
        <f t="shared" si="0"/>
        <v>2067842</v>
      </c>
      <c r="AH16" s="2">
        <f t="shared" si="1"/>
        <v>3066.1999510000001</v>
      </c>
    </row>
    <row r="17" spans="1:34" x14ac:dyDescent="0.3">
      <c r="A17" s="1">
        <v>44350</v>
      </c>
      <c r="B17">
        <v>2919.6000979999999</v>
      </c>
      <c r="C17">
        <v>2942</v>
      </c>
      <c r="D17">
        <v>2904.0500489999999</v>
      </c>
      <c r="E17">
        <v>2935.3500979999999</v>
      </c>
      <c r="F17">
        <v>2917.4453130000002</v>
      </c>
      <c r="G17">
        <v>1404434</v>
      </c>
      <c r="H17" s="2">
        <v>3080</v>
      </c>
      <c r="I17" s="2">
        <v>3200</v>
      </c>
      <c r="J17" s="2">
        <v>3075.3000489999999</v>
      </c>
      <c r="K17" s="2">
        <v>3192.6999510000001</v>
      </c>
      <c r="L17" s="2">
        <v>3192.6999510000001</v>
      </c>
      <c r="M17" s="2">
        <v>820805</v>
      </c>
      <c r="AF17" s="3">
        <v>44350</v>
      </c>
      <c r="AG17" s="2">
        <f t="shared" si="0"/>
        <v>1404434</v>
      </c>
      <c r="AH17" s="2">
        <f t="shared" si="1"/>
        <v>3192.6999510000001</v>
      </c>
    </row>
    <row r="18" spans="1:34" x14ac:dyDescent="0.3">
      <c r="A18" s="1">
        <v>44351</v>
      </c>
      <c r="B18">
        <v>2953</v>
      </c>
      <c r="C18">
        <v>2990</v>
      </c>
      <c r="D18">
        <v>2908</v>
      </c>
      <c r="E18">
        <v>2924.8999020000001</v>
      </c>
      <c r="F18">
        <v>2907.0588379999999</v>
      </c>
      <c r="G18">
        <v>1509084</v>
      </c>
      <c r="H18" s="2">
        <v>3222</v>
      </c>
      <c r="I18" s="2">
        <v>3257</v>
      </c>
      <c r="J18" s="2">
        <v>3170</v>
      </c>
      <c r="K18" s="2">
        <v>3197</v>
      </c>
      <c r="L18" s="2">
        <v>3197</v>
      </c>
      <c r="M18" s="2">
        <v>393038</v>
      </c>
      <c r="AF18" s="3">
        <v>44351</v>
      </c>
      <c r="AG18" s="2">
        <f t="shared" si="0"/>
        <v>1509084</v>
      </c>
      <c r="AH18" s="2">
        <f t="shared" si="1"/>
        <v>3197</v>
      </c>
    </row>
    <row r="19" spans="1:34" x14ac:dyDescent="0.3">
      <c r="A19" s="1">
        <v>44354</v>
      </c>
      <c r="B19">
        <v>2930</v>
      </c>
      <c r="C19">
        <v>2941</v>
      </c>
      <c r="D19">
        <v>2903.9499510000001</v>
      </c>
      <c r="E19">
        <v>2933.1000979999999</v>
      </c>
      <c r="F19">
        <v>2915.2092290000001</v>
      </c>
      <c r="G19">
        <v>802415</v>
      </c>
      <c r="H19" s="2">
        <v>3219.9499510000001</v>
      </c>
      <c r="I19" s="2">
        <v>3221.6000979999999</v>
      </c>
      <c r="J19" s="2">
        <v>3175.0500489999999</v>
      </c>
      <c r="K19" s="2">
        <v>3188.9499510000001</v>
      </c>
      <c r="L19" s="2">
        <v>3188.9499510000001</v>
      </c>
      <c r="M19" s="2">
        <v>196757</v>
      </c>
      <c r="AF19" s="3">
        <v>44354</v>
      </c>
      <c r="AG19" s="2">
        <f t="shared" si="0"/>
        <v>802415</v>
      </c>
      <c r="AH19" s="2">
        <f t="shared" si="1"/>
        <v>3188.9499510000001</v>
      </c>
    </row>
    <row r="20" spans="1:34" x14ac:dyDescent="0.3">
      <c r="A20" s="1">
        <v>44355</v>
      </c>
      <c r="B20">
        <v>2928</v>
      </c>
      <c r="C20">
        <v>2944.25</v>
      </c>
      <c r="D20">
        <v>2907.5</v>
      </c>
      <c r="E20">
        <v>2926.25</v>
      </c>
      <c r="F20">
        <v>2908.4008789999998</v>
      </c>
      <c r="G20">
        <v>762931</v>
      </c>
      <c r="H20" s="2">
        <v>3200</v>
      </c>
      <c r="I20" s="2">
        <v>3210</v>
      </c>
      <c r="J20" s="2">
        <v>3165</v>
      </c>
      <c r="K20" s="2">
        <v>3179.8000489999999</v>
      </c>
      <c r="L20" s="2">
        <v>3179.8000489999999</v>
      </c>
      <c r="M20" s="2">
        <v>171578</v>
      </c>
      <c r="AF20" s="3">
        <v>44355</v>
      </c>
      <c r="AG20" s="2">
        <f t="shared" si="0"/>
        <v>762931</v>
      </c>
      <c r="AH20" s="2">
        <f t="shared" si="1"/>
        <v>3179.8000489999999</v>
      </c>
    </row>
    <row r="21" spans="1:34" x14ac:dyDescent="0.3">
      <c r="A21" s="1">
        <v>44356</v>
      </c>
      <c r="B21">
        <v>2930.8000489999999</v>
      </c>
      <c r="C21">
        <v>2965</v>
      </c>
      <c r="D21">
        <v>2919.6000979999999</v>
      </c>
      <c r="E21">
        <v>2943.5500489999999</v>
      </c>
      <c r="F21">
        <v>2925.5954590000001</v>
      </c>
      <c r="G21">
        <v>1340352</v>
      </c>
      <c r="H21" s="2">
        <v>3198</v>
      </c>
      <c r="I21" s="2">
        <v>3254.3999020000001</v>
      </c>
      <c r="J21" s="2">
        <v>3160</v>
      </c>
      <c r="K21" s="2">
        <v>3194.6999510000001</v>
      </c>
      <c r="L21" s="2">
        <v>3194.6999510000001</v>
      </c>
      <c r="M21" s="2">
        <v>397348</v>
      </c>
      <c r="V21" t="s">
        <v>15</v>
      </c>
      <c r="W21" t="e">
        <f ca="1">INDEX($A:$M,MATCH(TODAY(),$A:$A,0),MATCH($Q$5&amp;" "&amp;V21,$A$1:$M$1,0))</f>
        <v>#N/A</v>
      </c>
      <c r="AF21" s="3">
        <v>44356</v>
      </c>
      <c r="AG21" s="2">
        <f t="shared" si="0"/>
        <v>1340352</v>
      </c>
      <c r="AH21" s="2">
        <f t="shared" si="1"/>
        <v>3194.6999510000001</v>
      </c>
    </row>
    <row r="22" spans="1:34" x14ac:dyDescent="0.3">
      <c r="A22" s="1">
        <v>44357</v>
      </c>
      <c r="B22">
        <v>2945</v>
      </c>
      <c r="C22">
        <v>2959.3000489999999</v>
      </c>
      <c r="D22">
        <v>2920.6499020000001</v>
      </c>
      <c r="E22">
        <v>2950.6000979999999</v>
      </c>
      <c r="F22">
        <v>2947.1198730000001</v>
      </c>
      <c r="G22">
        <v>1344559</v>
      </c>
      <c r="H22" s="2">
        <v>3206.8500979999999</v>
      </c>
      <c r="I22" s="2">
        <v>3240</v>
      </c>
      <c r="J22" s="2">
        <v>3181.0500489999999</v>
      </c>
      <c r="K22" s="2">
        <v>3194.5</v>
      </c>
      <c r="L22" s="2">
        <v>3194.5</v>
      </c>
      <c r="M22" s="2">
        <v>236409</v>
      </c>
      <c r="V22" t="s">
        <v>16</v>
      </c>
      <c r="W22" s="2" t="e">
        <f ca="1">INDEX($A:$M,MATCH(TODAY(),$A:$A,0),MATCH($Q$5&amp;" "&amp;V22,$A$1:$M$1,0))</f>
        <v>#N/A</v>
      </c>
      <c r="AF22" s="3">
        <v>44357</v>
      </c>
      <c r="AG22" s="2">
        <f t="shared" si="0"/>
        <v>1344559</v>
      </c>
      <c r="AH22" s="2">
        <f t="shared" si="1"/>
        <v>3194.5</v>
      </c>
    </row>
    <row r="23" spans="1:34" x14ac:dyDescent="0.3">
      <c r="A23" s="1">
        <v>44358</v>
      </c>
      <c r="B23">
        <v>2960</v>
      </c>
      <c r="C23">
        <v>2971.6000979999999</v>
      </c>
      <c r="D23">
        <v>2938.6000979999999</v>
      </c>
      <c r="E23">
        <v>2956.25</v>
      </c>
      <c r="F23">
        <v>2952.7631839999999</v>
      </c>
      <c r="G23">
        <v>878445</v>
      </c>
      <c r="H23" s="2">
        <v>3215</v>
      </c>
      <c r="I23" s="2">
        <v>3224.1000979999999</v>
      </c>
      <c r="J23" s="2">
        <v>3161</v>
      </c>
      <c r="K23" s="2">
        <v>3175.5500489999999</v>
      </c>
      <c r="L23" s="2">
        <v>3175.5500489999999</v>
      </c>
      <c r="M23" s="2">
        <v>158635</v>
      </c>
      <c r="V23" t="s">
        <v>17</v>
      </c>
      <c r="W23" s="2" t="e">
        <f ca="1">INDEX($A:$M,MATCH(TODAY(),$A:$A,0),MATCH($Q$5&amp;" "&amp;V23,$A$1:$M$1,0))</f>
        <v>#N/A</v>
      </c>
      <c r="AF23" s="3">
        <v>44358</v>
      </c>
      <c r="AG23" s="2">
        <f t="shared" si="0"/>
        <v>878445</v>
      </c>
      <c r="AH23" s="2">
        <f t="shared" si="1"/>
        <v>3175.5500489999999</v>
      </c>
    </row>
    <row r="24" spans="1:34" x14ac:dyDescent="0.3">
      <c r="A24" s="1">
        <v>44361</v>
      </c>
      <c r="B24">
        <v>2955.1000979999999</v>
      </c>
      <c r="C24">
        <v>2970</v>
      </c>
      <c r="D24">
        <v>2916.5</v>
      </c>
      <c r="E24">
        <v>2949.8999020000001</v>
      </c>
      <c r="F24">
        <v>2946.420654</v>
      </c>
      <c r="G24">
        <v>746823</v>
      </c>
      <c r="H24" s="2">
        <v>3180</v>
      </c>
      <c r="I24" s="2">
        <v>3294</v>
      </c>
      <c r="J24" s="2">
        <v>3108.0500489999999</v>
      </c>
      <c r="K24" s="2">
        <v>3274.1000979999999</v>
      </c>
      <c r="L24" s="2">
        <v>3274.1000979999999</v>
      </c>
      <c r="M24" s="2">
        <v>735981</v>
      </c>
      <c r="V24" t="s">
        <v>19</v>
      </c>
      <c r="W24" s="2">
        <f>MIN(INDEX(A:M,0,MATCH(Q5&amp;" "&amp;V23,A1:M1,0)))</f>
        <v>2530</v>
      </c>
      <c r="AF24" s="3">
        <v>44361</v>
      </c>
      <c r="AG24" s="2">
        <f t="shared" si="0"/>
        <v>746823</v>
      </c>
      <c r="AH24" s="2">
        <f t="shared" si="1"/>
        <v>3274.1000979999999</v>
      </c>
    </row>
    <row r="25" spans="1:34" x14ac:dyDescent="0.3">
      <c r="A25" s="1">
        <v>44362</v>
      </c>
      <c r="B25">
        <v>2970</v>
      </c>
      <c r="C25">
        <v>3050</v>
      </c>
      <c r="D25">
        <v>2960.9499510000001</v>
      </c>
      <c r="E25">
        <v>3042.1999510000001</v>
      </c>
      <c r="F25">
        <v>3038.6118160000001</v>
      </c>
      <c r="G25">
        <v>2262031</v>
      </c>
      <c r="H25" s="2">
        <v>3300</v>
      </c>
      <c r="I25" s="2">
        <v>3394.4499510000001</v>
      </c>
      <c r="J25" s="2">
        <v>3294</v>
      </c>
      <c r="K25" s="2">
        <v>3359.5</v>
      </c>
      <c r="L25" s="2">
        <v>3359.5</v>
      </c>
      <c r="M25" s="2">
        <v>884874</v>
      </c>
      <c r="V25" t="s">
        <v>18</v>
      </c>
      <c r="W25" s="2">
        <f>MAX(INDEX(A:M,0,MATCH(Q5&amp;" "&amp;V22,A1:M1,0)))</f>
        <v>3590</v>
      </c>
      <c r="AF25" s="3">
        <v>44362</v>
      </c>
      <c r="AG25" s="2">
        <f t="shared" si="0"/>
        <v>2262031</v>
      </c>
      <c r="AH25" s="2">
        <f t="shared" si="1"/>
        <v>3359.5</v>
      </c>
    </row>
    <row r="26" spans="1:34" x14ac:dyDescent="0.3">
      <c r="A26" s="1">
        <v>44363</v>
      </c>
      <c r="B26">
        <v>3029</v>
      </c>
      <c r="C26">
        <v>3042.1999510000001</v>
      </c>
      <c r="D26">
        <v>3005.5</v>
      </c>
      <c r="E26">
        <v>3018.6999510000001</v>
      </c>
      <c r="F26">
        <v>3015.139404</v>
      </c>
      <c r="G26">
        <v>859505</v>
      </c>
      <c r="H26" s="2">
        <v>3359.5</v>
      </c>
      <c r="I26" s="2">
        <v>3396.8999020000001</v>
      </c>
      <c r="J26" s="2">
        <v>3275.6499020000001</v>
      </c>
      <c r="K26" s="2">
        <v>3310.3999020000001</v>
      </c>
      <c r="L26" s="2">
        <v>3310.3999020000001</v>
      </c>
      <c r="M26" s="2">
        <v>441188</v>
      </c>
      <c r="AF26" s="3">
        <v>44363</v>
      </c>
      <c r="AG26" s="2">
        <f t="shared" si="0"/>
        <v>859505</v>
      </c>
      <c r="AH26" s="2">
        <f t="shared" si="1"/>
        <v>3310.3999020000001</v>
      </c>
    </row>
    <row r="27" spans="1:34" x14ac:dyDescent="0.3">
      <c r="A27" s="1">
        <v>44364</v>
      </c>
      <c r="B27">
        <v>3017.9499510000001</v>
      </c>
      <c r="C27">
        <v>3073.9499510000001</v>
      </c>
      <c r="D27">
        <v>3000.5</v>
      </c>
      <c r="E27">
        <v>3060.3000489999999</v>
      </c>
      <c r="F27">
        <v>3056.6906739999999</v>
      </c>
      <c r="G27">
        <v>1533864</v>
      </c>
      <c r="H27" s="2">
        <v>3283.9499510000001</v>
      </c>
      <c r="I27" s="2">
        <v>3306.6000979999999</v>
      </c>
      <c r="J27" s="2">
        <v>3260</v>
      </c>
      <c r="K27" s="2">
        <v>3285.5500489999999</v>
      </c>
      <c r="L27" s="2">
        <v>3285.5500489999999</v>
      </c>
      <c r="M27" s="2">
        <v>290181</v>
      </c>
      <c r="AF27" s="3">
        <v>44364</v>
      </c>
      <c r="AG27" s="2">
        <f t="shared" si="0"/>
        <v>1533864</v>
      </c>
      <c r="AH27" s="2">
        <f t="shared" si="1"/>
        <v>3285.5500489999999</v>
      </c>
    </row>
    <row r="28" spans="1:34" x14ac:dyDescent="0.3">
      <c r="A28" s="1">
        <v>44365</v>
      </c>
      <c r="B28">
        <v>3061.5500489999999</v>
      </c>
      <c r="C28">
        <v>3077.8000489999999</v>
      </c>
      <c r="D28">
        <v>3016.0500489999999</v>
      </c>
      <c r="E28">
        <v>3047.1999510000001</v>
      </c>
      <c r="F28">
        <v>3043.6059570000002</v>
      </c>
      <c r="G28">
        <v>2293860</v>
      </c>
      <c r="H28" s="2">
        <v>3317.5</v>
      </c>
      <c r="I28" s="2">
        <v>3372.3500979999999</v>
      </c>
      <c r="J28" s="2">
        <v>3252.1999510000001</v>
      </c>
      <c r="K28" s="2">
        <v>3317.6999510000001</v>
      </c>
      <c r="L28" s="2">
        <v>3317.6999510000001</v>
      </c>
      <c r="M28" s="2">
        <v>765935</v>
      </c>
      <c r="AF28" s="3">
        <v>44365</v>
      </c>
      <c r="AG28" s="2">
        <f t="shared" si="0"/>
        <v>2293860</v>
      </c>
      <c r="AH28" s="2">
        <f t="shared" si="1"/>
        <v>3317.6999510000001</v>
      </c>
    </row>
    <row r="29" spans="1:34" x14ac:dyDescent="0.3">
      <c r="A29" s="1">
        <v>44368</v>
      </c>
      <c r="B29">
        <v>3024.1999510000001</v>
      </c>
      <c r="C29">
        <v>3079.1499020000001</v>
      </c>
      <c r="D29">
        <v>3021.0500489999999</v>
      </c>
      <c r="E29">
        <v>3068.5500489999999</v>
      </c>
      <c r="F29">
        <v>3064.9309079999998</v>
      </c>
      <c r="G29">
        <v>720491</v>
      </c>
      <c r="H29" s="2">
        <v>3319.6999510000001</v>
      </c>
      <c r="I29" s="2">
        <v>3319.6999510000001</v>
      </c>
      <c r="J29" s="2">
        <v>3274</v>
      </c>
      <c r="K29" s="2">
        <v>3311</v>
      </c>
      <c r="L29" s="2">
        <v>3311</v>
      </c>
      <c r="M29" s="2">
        <v>164977</v>
      </c>
      <c r="AF29" s="3">
        <v>44368</v>
      </c>
      <c r="AG29" s="2">
        <f t="shared" si="0"/>
        <v>720491</v>
      </c>
      <c r="AH29" s="2">
        <f t="shared" si="1"/>
        <v>3311</v>
      </c>
    </row>
    <row r="30" spans="1:34" x14ac:dyDescent="0.3">
      <c r="A30" s="1">
        <v>44369</v>
      </c>
      <c r="B30">
        <v>3085</v>
      </c>
      <c r="C30">
        <v>3092.8500979999999</v>
      </c>
      <c r="D30">
        <v>3004.1999510000001</v>
      </c>
      <c r="E30">
        <v>3010.8000489999999</v>
      </c>
      <c r="F30">
        <v>3007.2490229999999</v>
      </c>
      <c r="G30">
        <v>1199238</v>
      </c>
      <c r="H30" s="2">
        <v>3328</v>
      </c>
      <c r="I30" s="2">
        <v>3408.4499510000001</v>
      </c>
      <c r="J30" s="2">
        <v>3320</v>
      </c>
      <c r="K30" s="2">
        <v>3373.8000489999999</v>
      </c>
      <c r="L30" s="2">
        <v>3373.8000489999999</v>
      </c>
      <c r="M30" s="2">
        <v>518266</v>
      </c>
      <c r="AF30" s="3">
        <v>44369</v>
      </c>
      <c r="AG30" s="2">
        <f t="shared" si="0"/>
        <v>1199238</v>
      </c>
      <c r="AH30" s="2">
        <f t="shared" si="1"/>
        <v>3373.8000489999999</v>
      </c>
    </row>
    <row r="31" spans="1:34" x14ac:dyDescent="0.3">
      <c r="A31" s="1">
        <v>44370</v>
      </c>
      <c r="B31">
        <v>3030</v>
      </c>
      <c r="C31">
        <v>3030</v>
      </c>
      <c r="D31">
        <v>2983.5</v>
      </c>
      <c r="E31">
        <v>2987.3500979999999</v>
      </c>
      <c r="F31">
        <v>2983.8266600000002</v>
      </c>
      <c r="G31">
        <v>1009007</v>
      </c>
      <c r="H31" s="2">
        <v>3400</v>
      </c>
      <c r="I31" s="2">
        <v>3400</v>
      </c>
      <c r="J31" s="2">
        <v>3300.9499510000001</v>
      </c>
      <c r="K31" s="2">
        <v>3310.8999020000001</v>
      </c>
      <c r="L31" s="2">
        <v>3310.8999020000001</v>
      </c>
      <c r="M31" s="2">
        <v>244160</v>
      </c>
      <c r="AF31" s="3">
        <v>44370</v>
      </c>
      <c r="AG31" s="2">
        <f t="shared" si="0"/>
        <v>1009007</v>
      </c>
      <c r="AH31" s="2">
        <f t="shared" si="1"/>
        <v>3310.8999020000001</v>
      </c>
    </row>
    <row r="32" spans="1:34" x14ac:dyDescent="0.3">
      <c r="A32" s="1">
        <v>44371</v>
      </c>
      <c r="B32">
        <v>2987.3500979999999</v>
      </c>
      <c r="C32">
        <v>3049.6999510000001</v>
      </c>
      <c r="D32">
        <v>2975.4499510000001</v>
      </c>
      <c r="E32">
        <v>3043.25</v>
      </c>
      <c r="F32">
        <v>3039.6606449999999</v>
      </c>
      <c r="G32">
        <v>985596</v>
      </c>
      <c r="H32" s="2">
        <v>3345</v>
      </c>
      <c r="I32" s="2">
        <v>3352</v>
      </c>
      <c r="J32" s="2">
        <v>3304</v>
      </c>
      <c r="K32" s="2">
        <v>3323.8000489999999</v>
      </c>
      <c r="L32" s="2">
        <v>3323.8000489999999</v>
      </c>
      <c r="M32" s="2">
        <v>157652</v>
      </c>
      <c r="AF32" s="3">
        <v>44371</v>
      </c>
      <c r="AG32" s="2">
        <f t="shared" si="0"/>
        <v>985596</v>
      </c>
      <c r="AH32" s="2">
        <f t="shared" si="1"/>
        <v>3323.8000489999999</v>
      </c>
    </row>
    <row r="33" spans="1:34" x14ac:dyDescent="0.3">
      <c r="A33" s="1">
        <v>44372</v>
      </c>
      <c r="B33">
        <v>3030.1999510000001</v>
      </c>
      <c r="C33">
        <v>3053.5</v>
      </c>
      <c r="D33">
        <v>2985</v>
      </c>
      <c r="E33">
        <v>3003.8999020000001</v>
      </c>
      <c r="F33">
        <v>3000.3569339999999</v>
      </c>
      <c r="G33">
        <v>786964</v>
      </c>
      <c r="H33" s="2">
        <v>3325</v>
      </c>
      <c r="I33" s="2">
        <v>3347.8500979999999</v>
      </c>
      <c r="J33" s="2">
        <v>3307</v>
      </c>
      <c r="K33" s="2">
        <v>3315.3500979999999</v>
      </c>
      <c r="L33" s="2">
        <v>3315.3500979999999</v>
      </c>
      <c r="M33" s="2">
        <v>107596</v>
      </c>
      <c r="AF33" s="3">
        <v>44372</v>
      </c>
      <c r="AG33" s="2">
        <f t="shared" si="0"/>
        <v>786964</v>
      </c>
      <c r="AH33" s="2">
        <f t="shared" si="1"/>
        <v>3315.3500979999999</v>
      </c>
    </row>
    <row r="34" spans="1:34" x14ac:dyDescent="0.3">
      <c r="A34" s="1">
        <v>44375</v>
      </c>
      <c r="B34">
        <v>3024</v>
      </c>
      <c r="C34">
        <v>3038.8500979999999</v>
      </c>
      <c r="D34">
        <v>2976.25</v>
      </c>
      <c r="E34">
        <v>2982.9499510000001</v>
      </c>
      <c r="F34">
        <v>2979.4316410000001</v>
      </c>
      <c r="G34">
        <v>891695</v>
      </c>
      <c r="H34" s="2">
        <v>3315</v>
      </c>
      <c r="I34" s="2">
        <v>3350</v>
      </c>
      <c r="J34" s="2">
        <v>3277</v>
      </c>
      <c r="K34" s="2">
        <v>3332.1999510000001</v>
      </c>
      <c r="L34" s="2">
        <v>3332.1999510000001</v>
      </c>
      <c r="M34" s="2">
        <v>184379</v>
      </c>
      <c r="AF34" s="3">
        <v>44375</v>
      </c>
      <c r="AG34" s="2">
        <f t="shared" si="0"/>
        <v>891695</v>
      </c>
      <c r="AH34" s="2">
        <f t="shared" si="1"/>
        <v>3332.1999510000001</v>
      </c>
    </row>
    <row r="35" spans="1:34" x14ac:dyDescent="0.3">
      <c r="A35" s="1">
        <v>44376</v>
      </c>
      <c r="B35">
        <v>2989</v>
      </c>
      <c r="C35">
        <v>3023.8500979999999</v>
      </c>
      <c r="D35">
        <v>2973.0500489999999</v>
      </c>
      <c r="E35">
        <v>3001.5</v>
      </c>
      <c r="F35">
        <v>2997.959961</v>
      </c>
      <c r="G35">
        <v>1242734</v>
      </c>
      <c r="H35" s="2">
        <v>3338</v>
      </c>
      <c r="I35" s="2">
        <v>3349.6999510000001</v>
      </c>
      <c r="J35" s="2">
        <v>3251</v>
      </c>
      <c r="K35" s="2">
        <v>3270.8500979999999</v>
      </c>
      <c r="L35" s="2">
        <v>3270.8500979999999</v>
      </c>
      <c r="M35" s="2">
        <v>310346</v>
      </c>
      <c r="AF35" s="3">
        <v>44376</v>
      </c>
      <c r="AG35" s="2">
        <f t="shared" si="0"/>
        <v>1242734</v>
      </c>
      <c r="AH35" s="2">
        <f t="shared" si="1"/>
        <v>3270.8500979999999</v>
      </c>
    </row>
    <row r="36" spans="1:34" x14ac:dyDescent="0.3">
      <c r="A36" s="1">
        <v>44377</v>
      </c>
      <c r="B36">
        <v>2999</v>
      </c>
      <c r="C36">
        <v>3030</v>
      </c>
      <c r="D36">
        <v>2985.6499020000001</v>
      </c>
      <c r="E36">
        <v>2992.6999510000001</v>
      </c>
      <c r="F36">
        <v>2989.1701659999999</v>
      </c>
      <c r="G36">
        <v>924522</v>
      </c>
      <c r="H36" s="2">
        <v>3278</v>
      </c>
      <c r="I36" s="2">
        <v>3358</v>
      </c>
      <c r="J36" s="2">
        <v>3278</v>
      </c>
      <c r="K36" s="2">
        <v>3344.1000979999999</v>
      </c>
      <c r="L36" s="2">
        <v>3344.1000979999999</v>
      </c>
      <c r="M36" s="2">
        <v>502700</v>
      </c>
      <c r="AF36" s="3">
        <v>44377</v>
      </c>
      <c r="AG36" s="2">
        <f t="shared" si="0"/>
        <v>924522</v>
      </c>
      <c r="AH36" s="2">
        <f t="shared" si="1"/>
        <v>3344.1000979999999</v>
      </c>
    </row>
    <row r="37" spans="1:34" x14ac:dyDescent="0.3">
      <c r="A37" s="1">
        <v>44378</v>
      </c>
      <c r="B37">
        <v>3008</v>
      </c>
      <c r="C37">
        <v>3026.8999020000001</v>
      </c>
      <c r="D37">
        <v>2997</v>
      </c>
      <c r="E37">
        <v>3021.6000979999999</v>
      </c>
      <c r="F37">
        <v>3018.0361330000001</v>
      </c>
      <c r="G37">
        <v>848235</v>
      </c>
      <c r="H37" s="2">
        <v>3373.6999510000001</v>
      </c>
      <c r="I37" s="2">
        <v>3373.6999510000001</v>
      </c>
      <c r="J37" s="2">
        <v>3305</v>
      </c>
      <c r="K37" s="2">
        <v>3315.6499020000001</v>
      </c>
      <c r="L37" s="2">
        <v>3315.6499020000001</v>
      </c>
      <c r="M37" s="2">
        <v>155967</v>
      </c>
      <c r="AF37" s="3">
        <v>44378</v>
      </c>
      <c r="AG37" s="2">
        <f t="shared" si="0"/>
        <v>848235</v>
      </c>
      <c r="AH37" s="2">
        <f t="shared" si="1"/>
        <v>3315.6499020000001</v>
      </c>
    </row>
    <row r="38" spans="1:34" x14ac:dyDescent="0.3">
      <c r="A38" s="1">
        <v>44379</v>
      </c>
      <c r="B38">
        <v>3032.9499510000001</v>
      </c>
      <c r="C38">
        <v>3038.8000489999999</v>
      </c>
      <c r="D38">
        <v>2999.75</v>
      </c>
      <c r="E38">
        <v>3005</v>
      </c>
      <c r="F38">
        <v>3001.4558109999998</v>
      </c>
      <c r="G38">
        <v>805542</v>
      </c>
      <c r="H38" s="2">
        <v>3340</v>
      </c>
      <c r="I38" s="2">
        <v>3342.75</v>
      </c>
      <c r="J38" s="2">
        <v>3305</v>
      </c>
      <c r="K38" s="2">
        <v>3314.3000489999999</v>
      </c>
      <c r="L38" s="2">
        <v>3314.3000489999999</v>
      </c>
      <c r="M38" s="2">
        <v>262656</v>
      </c>
      <c r="AF38" s="3">
        <v>44379</v>
      </c>
      <c r="AG38" s="2">
        <f t="shared" si="0"/>
        <v>805542</v>
      </c>
      <c r="AH38" s="2">
        <f t="shared" si="1"/>
        <v>3314.3000489999999</v>
      </c>
    </row>
    <row r="39" spans="1:34" x14ac:dyDescent="0.3">
      <c r="A39" s="1">
        <v>44382</v>
      </c>
      <c r="B39">
        <v>3020</v>
      </c>
      <c r="C39">
        <v>3050</v>
      </c>
      <c r="D39">
        <v>3007.1000979999999</v>
      </c>
      <c r="E39">
        <v>3014.8000489999999</v>
      </c>
      <c r="F39">
        <v>3011.2441410000001</v>
      </c>
      <c r="G39">
        <v>863343</v>
      </c>
      <c r="H39" s="2">
        <v>3375</v>
      </c>
      <c r="I39" s="2">
        <v>3395</v>
      </c>
      <c r="J39" s="2">
        <v>3341.3000489999999</v>
      </c>
      <c r="K39" s="2">
        <v>3360.6499020000001</v>
      </c>
      <c r="L39" s="2">
        <v>3360.6499020000001</v>
      </c>
      <c r="M39" s="2">
        <v>379870</v>
      </c>
      <c r="AF39" s="3">
        <v>44382</v>
      </c>
      <c r="AG39" s="2">
        <f t="shared" si="0"/>
        <v>863343</v>
      </c>
      <c r="AH39" s="2">
        <f t="shared" si="1"/>
        <v>3360.6499020000001</v>
      </c>
    </row>
    <row r="40" spans="1:34" x14ac:dyDescent="0.3">
      <c r="A40" s="1">
        <v>44383</v>
      </c>
      <c r="B40">
        <v>3003</v>
      </c>
      <c r="C40">
        <v>3029.5</v>
      </c>
      <c r="D40">
        <v>2996</v>
      </c>
      <c r="E40">
        <v>3002.5</v>
      </c>
      <c r="F40">
        <v>2998.95874</v>
      </c>
      <c r="G40">
        <v>762630</v>
      </c>
      <c r="H40" s="2">
        <v>3366</v>
      </c>
      <c r="I40" s="2">
        <v>3425</v>
      </c>
      <c r="J40" s="2">
        <v>3332</v>
      </c>
      <c r="K40" s="2">
        <v>3364.6000979999999</v>
      </c>
      <c r="L40" s="2">
        <v>3364.6000979999999</v>
      </c>
      <c r="M40" s="2">
        <v>336459</v>
      </c>
      <c r="AF40" s="3">
        <v>44383</v>
      </c>
      <c r="AG40" s="2">
        <f t="shared" si="0"/>
        <v>762630</v>
      </c>
      <c r="AH40" s="2">
        <f t="shared" si="1"/>
        <v>3364.6000979999999</v>
      </c>
    </row>
    <row r="41" spans="1:34" x14ac:dyDescent="0.3">
      <c r="A41" s="1">
        <v>44384</v>
      </c>
      <c r="B41">
        <v>3065</v>
      </c>
      <c r="C41">
        <v>3069</v>
      </c>
      <c r="D41">
        <v>3011.25</v>
      </c>
      <c r="E41">
        <v>3040.1000979999999</v>
      </c>
      <c r="F41">
        <v>3036.514404</v>
      </c>
      <c r="G41">
        <v>1234865</v>
      </c>
      <c r="H41" s="2">
        <v>3366</v>
      </c>
      <c r="I41" s="2">
        <v>3402</v>
      </c>
      <c r="J41" s="2">
        <v>3326</v>
      </c>
      <c r="K41" s="2">
        <v>3396.3999020000001</v>
      </c>
      <c r="L41" s="2">
        <v>3396.3999020000001</v>
      </c>
      <c r="M41" s="2">
        <v>276021</v>
      </c>
      <c r="AF41" s="3">
        <v>44384</v>
      </c>
      <c r="AG41" s="2">
        <f t="shared" si="0"/>
        <v>1234865</v>
      </c>
      <c r="AH41" s="2">
        <f t="shared" si="1"/>
        <v>3396.3999020000001</v>
      </c>
    </row>
    <row r="42" spans="1:34" x14ac:dyDescent="0.3">
      <c r="A42" s="1">
        <v>44385</v>
      </c>
      <c r="B42">
        <v>3050</v>
      </c>
      <c r="C42">
        <v>3059</v>
      </c>
      <c r="D42">
        <v>3018.8000489999999</v>
      </c>
      <c r="E42">
        <v>3028.3000489999999</v>
      </c>
      <c r="F42">
        <v>3024.7282709999999</v>
      </c>
      <c r="G42">
        <v>907391</v>
      </c>
      <c r="H42" s="2">
        <v>3400</v>
      </c>
      <c r="I42" s="2">
        <v>3420</v>
      </c>
      <c r="J42" s="2">
        <v>3368</v>
      </c>
      <c r="K42" s="2">
        <v>3389.1999510000001</v>
      </c>
      <c r="L42" s="2">
        <v>3389.1999510000001</v>
      </c>
      <c r="M42" s="2">
        <v>184898</v>
      </c>
      <c r="AF42" s="3">
        <v>44385</v>
      </c>
      <c r="AG42" s="2">
        <f t="shared" si="0"/>
        <v>907391</v>
      </c>
      <c r="AH42" s="2">
        <f t="shared" si="1"/>
        <v>3389.1999510000001</v>
      </c>
    </row>
    <row r="43" spans="1:34" x14ac:dyDescent="0.3">
      <c r="A43" s="1">
        <v>44386</v>
      </c>
      <c r="B43">
        <v>3022</v>
      </c>
      <c r="C43">
        <v>3039.1499020000001</v>
      </c>
      <c r="D43">
        <v>3007</v>
      </c>
      <c r="E43">
        <v>3010.6000979999999</v>
      </c>
      <c r="F43">
        <v>3007.0493160000001</v>
      </c>
      <c r="G43">
        <v>547082</v>
      </c>
      <c r="H43" s="2">
        <v>3390</v>
      </c>
      <c r="I43" s="2">
        <v>3398</v>
      </c>
      <c r="J43" s="2">
        <v>3361.1000979999999</v>
      </c>
      <c r="K43" s="2">
        <v>3377.6000979999999</v>
      </c>
      <c r="L43" s="2">
        <v>3377.6000979999999</v>
      </c>
      <c r="M43" s="2">
        <v>146424</v>
      </c>
      <c r="AF43" s="3">
        <v>44386</v>
      </c>
      <c r="AG43" s="2">
        <f t="shared" si="0"/>
        <v>547082</v>
      </c>
      <c r="AH43" s="2">
        <f t="shared" si="1"/>
        <v>3377.6000979999999</v>
      </c>
    </row>
    <row r="44" spans="1:34" x14ac:dyDescent="0.3">
      <c r="A44" s="1">
        <v>44389</v>
      </c>
      <c r="B44">
        <v>3034.8999020000001</v>
      </c>
      <c r="C44">
        <v>3042.8500979999999</v>
      </c>
      <c r="D44">
        <v>2991.0500489999999</v>
      </c>
      <c r="E44">
        <v>2999.3999020000001</v>
      </c>
      <c r="F44">
        <v>2995.8623050000001</v>
      </c>
      <c r="G44">
        <v>765566</v>
      </c>
      <c r="H44" s="2">
        <v>3369.6000979999999</v>
      </c>
      <c r="I44" s="2">
        <v>3378</v>
      </c>
      <c r="J44" s="2">
        <v>3310.1999510000001</v>
      </c>
      <c r="K44" s="2">
        <v>3349.0500489999999</v>
      </c>
      <c r="L44" s="2">
        <v>3349.0500489999999</v>
      </c>
      <c r="M44" s="2">
        <v>639197</v>
      </c>
      <c r="AF44" s="3">
        <v>44389</v>
      </c>
      <c r="AG44" s="2">
        <f t="shared" si="0"/>
        <v>765566</v>
      </c>
      <c r="AH44" s="2">
        <f t="shared" si="1"/>
        <v>3349.0500489999999</v>
      </c>
    </row>
    <row r="45" spans="1:34" x14ac:dyDescent="0.3">
      <c r="A45" s="1">
        <v>44390</v>
      </c>
      <c r="B45">
        <v>3020</v>
      </c>
      <c r="C45">
        <v>3021.1000979999999</v>
      </c>
      <c r="D45">
        <v>2985.3500979999999</v>
      </c>
      <c r="E45">
        <v>2993.8500979999999</v>
      </c>
      <c r="F45">
        <v>2990.3190920000002</v>
      </c>
      <c r="G45">
        <v>703484</v>
      </c>
      <c r="H45" s="2">
        <v>3330</v>
      </c>
      <c r="I45" s="2">
        <v>3370</v>
      </c>
      <c r="J45" s="2">
        <v>3307.5500489999999</v>
      </c>
      <c r="K45" s="2">
        <v>3355</v>
      </c>
      <c r="L45" s="2">
        <v>3355</v>
      </c>
      <c r="M45" s="2">
        <v>264068</v>
      </c>
      <c r="AF45" s="3">
        <v>44390</v>
      </c>
      <c r="AG45" s="2">
        <f t="shared" si="0"/>
        <v>703484</v>
      </c>
      <c r="AH45" s="2">
        <f t="shared" si="1"/>
        <v>3355</v>
      </c>
    </row>
    <row r="46" spans="1:34" x14ac:dyDescent="0.3">
      <c r="A46" s="1">
        <v>44391</v>
      </c>
      <c r="B46">
        <v>3003</v>
      </c>
      <c r="C46">
        <v>3007.75</v>
      </c>
      <c r="D46">
        <v>2984.1999510000001</v>
      </c>
      <c r="E46">
        <v>3001.9499510000001</v>
      </c>
      <c r="F46">
        <v>2998.4091800000001</v>
      </c>
      <c r="G46">
        <v>470744</v>
      </c>
      <c r="H46" s="2">
        <v>3349.9499510000001</v>
      </c>
      <c r="I46" s="2">
        <v>3350.1000979999999</v>
      </c>
      <c r="J46" s="2">
        <v>3319</v>
      </c>
      <c r="K46" s="2">
        <v>3330.0500489999999</v>
      </c>
      <c r="L46" s="2">
        <v>3330.0500489999999</v>
      </c>
      <c r="M46" s="2">
        <v>253367</v>
      </c>
      <c r="AF46" s="3">
        <v>44391</v>
      </c>
      <c r="AG46" s="2">
        <f t="shared" si="0"/>
        <v>470744</v>
      </c>
      <c r="AH46" s="2">
        <f t="shared" si="1"/>
        <v>3330.0500489999999</v>
      </c>
    </row>
    <row r="47" spans="1:34" x14ac:dyDescent="0.3">
      <c r="A47" s="1">
        <v>44392</v>
      </c>
      <c r="B47">
        <v>3010</v>
      </c>
      <c r="C47">
        <v>3011</v>
      </c>
      <c r="D47">
        <v>2971.1000979999999</v>
      </c>
      <c r="E47">
        <v>2983.6000979999999</v>
      </c>
      <c r="F47">
        <v>2980.0810550000001</v>
      </c>
      <c r="G47">
        <v>635535</v>
      </c>
      <c r="H47" s="2">
        <v>3319</v>
      </c>
      <c r="I47" s="2">
        <v>3363</v>
      </c>
      <c r="J47" s="2">
        <v>3300</v>
      </c>
      <c r="K47" s="2">
        <v>3328.5</v>
      </c>
      <c r="L47" s="2">
        <v>3328.5</v>
      </c>
      <c r="M47" s="2">
        <v>188080</v>
      </c>
      <c r="AF47" s="3">
        <v>44392</v>
      </c>
      <c r="AG47" s="2">
        <f t="shared" si="0"/>
        <v>635535</v>
      </c>
      <c r="AH47" s="2">
        <f t="shared" si="1"/>
        <v>3328.5</v>
      </c>
    </row>
    <row r="48" spans="1:34" x14ac:dyDescent="0.3">
      <c r="A48" s="1">
        <v>44393</v>
      </c>
      <c r="B48">
        <v>2994</v>
      </c>
      <c r="C48">
        <v>3006</v>
      </c>
      <c r="D48">
        <v>2965</v>
      </c>
      <c r="E48">
        <v>2989.3000489999999</v>
      </c>
      <c r="F48">
        <v>2985.774414</v>
      </c>
      <c r="G48">
        <v>1062548</v>
      </c>
      <c r="H48" s="2">
        <v>3332.9499510000001</v>
      </c>
      <c r="I48" s="2">
        <v>3365</v>
      </c>
      <c r="J48" s="2">
        <v>3327</v>
      </c>
      <c r="K48" s="2">
        <v>3349.1999510000001</v>
      </c>
      <c r="L48" s="2">
        <v>3349.1999510000001</v>
      </c>
      <c r="M48" s="2">
        <v>316985</v>
      </c>
      <c r="AF48" s="3">
        <v>44393</v>
      </c>
      <c r="AG48" s="2">
        <f t="shared" si="0"/>
        <v>1062548</v>
      </c>
      <c r="AH48" s="2">
        <f t="shared" si="1"/>
        <v>3349.1999510000001</v>
      </c>
    </row>
    <row r="49" spans="1:34" x14ac:dyDescent="0.3">
      <c r="A49" s="1">
        <v>44396</v>
      </c>
      <c r="B49">
        <v>2989.3000489999999</v>
      </c>
      <c r="C49">
        <v>2999.6999510000001</v>
      </c>
      <c r="D49">
        <v>2965</v>
      </c>
      <c r="E49">
        <v>2981.9499510000001</v>
      </c>
      <c r="F49">
        <v>2978.4328609999998</v>
      </c>
      <c r="G49">
        <v>837836</v>
      </c>
      <c r="H49" s="2">
        <v>3320</v>
      </c>
      <c r="I49" s="2">
        <v>3348.8999020000001</v>
      </c>
      <c r="J49" s="2">
        <v>3315.1499020000001</v>
      </c>
      <c r="K49" s="2">
        <v>3331.6000979999999</v>
      </c>
      <c r="L49" s="2">
        <v>3331.6000979999999</v>
      </c>
      <c r="M49" s="2">
        <v>143633</v>
      </c>
      <c r="AF49" s="3">
        <v>44396</v>
      </c>
      <c r="AG49" s="2">
        <f t="shared" si="0"/>
        <v>837836</v>
      </c>
      <c r="AH49" s="2">
        <f t="shared" si="1"/>
        <v>3331.6000979999999</v>
      </c>
    </row>
    <row r="50" spans="1:34" x14ac:dyDescent="0.3">
      <c r="A50" s="1">
        <v>44397</v>
      </c>
      <c r="B50">
        <v>2996</v>
      </c>
      <c r="C50">
        <v>3179.5</v>
      </c>
      <c r="D50">
        <v>2979.5500489999999</v>
      </c>
      <c r="E50">
        <v>3159.0500489999999</v>
      </c>
      <c r="F50">
        <v>3155.3239749999998</v>
      </c>
      <c r="G50">
        <v>6755922</v>
      </c>
      <c r="H50" s="2">
        <v>3347</v>
      </c>
      <c r="I50" s="2">
        <v>3419</v>
      </c>
      <c r="J50" s="2">
        <v>3334</v>
      </c>
      <c r="K50" s="2">
        <v>3397.3000489999999</v>
      </c>
      <c r="L50" s="2">
        <v>3397.3000489999999</v>
      </c>
      <c r="M50" s="2">
        <v>553490</v>
      </c>
      <c r="AF50" s="3">
        <v>44397</v>
      </c>
      <c r="AG50" s="2">
        <f t="shared" si="0"/>
        <v>6755922</v>
      </c>
      <c r="AH50" s="2">
        <f t="shared" si="1"/>
        <v>3397.3000489999999</v>
      </c>
    </row>
    <row r="51" spans="1:34" x14ac:dyDescent="0.3">
      <c r="A51" s="1">
        <v>44399</v>
      </c>
      <c r="B51">
        <v>3130</v>
      </c>
      <c r="C51">
        <v>3165</v>
      </c>
      <c r="D51">
        <v>3090</v>
      </c>
      <c r="E51">
        <v>3106.75</v>
      </c>
      <c r="F51">
        <v>3103.085693</v>
      </c>
      <c r="G51">
        <v>1982572</v>
      </c>
      <c r="H51" s="2">
        <v>3434</v>
      </c>
      <c r="I51" s="2">
        <v>3449</v>
      </c>
      <c r="J51" s="2">
        <v>3383</v>
      </c>
      <c r="K51" s="2">
        <v>3397.3500979999999</v>
      </c>
      <c r="L51" s="2">
        <v>3397.3500979999999</v>
      </c>
      <c r="M51" s="2">
        <v>216224</v>
      </c>
      <c r="AF51" s="3">
        <v>44399</v>
      </c>
      <c r="AG51" s="2">
        <f t="shared" si="0"/>
        <v>1982572</v>
      </c>
      <c r="AH51" s="2">
        <f t="shared" si="1"/>
        <v>3397.3500979999999</v>
      </c>
    </row>
    <row r="52" spans="1:34" x14ac:dyDescent="0.3">
      <c r="A52" s="1">
        <v>44400</v>
      </c>
      <c r="B52">
        <v>3106</v>
      </c>
      <c r="C52">
        <v>3129.6000979999999</v>
      </c>
      <c r="D52">
        <v>3078.0500489999999</v>
      </c>
      <c r="E52">
        <v>3083.75</v>
      </c>
      <c r="F52">
        <v>3080.1127929999998</v>
      </c>
      <c r="G52">
        <v>815329</v>
      </c>
      <c r="H52" s="2">
        <v>3417.8500979999999</v>
      </c>
      <c r="I52" s="2">
        <v>3425</v>
      </c>
      <c r="J52" s="2">
        <v>3393.0500489999999</v>
      </c>
      <c r="K52" s="2">
        <v>3413.1999510000001</v>
      </c>
      <c r="L52" s="2">
        <v>3413.1999510000001</v>
      </c>
      <c r="M52" s="2">
        <v>155192</v>
      </c>
      <c r="AF52" s="3">
        <v>44400</v>
      </c>
      <c r="AG52" s="2">
        <f t="shared" si="0"/>
        <v>815329</v>
      </c>
      <c r="AH52" s="2">
        <f t="shared" si="1"/>
        <v>3413.1999510000001</v>
      </c>
    </row>
    <row r="53" spans="1:34" x14ac:dyDescent="0.3">
      <c r="A53" s="1">
        <v>44403</v>
      </c>
      <c r="B53">
        <v>3079.9499510000001</v>
      </c>
      <c r="C53">
        <v>3119</v>
      </c>
      <c r="D53">
        <v>3051.1999510000001</v>
      </c>
      <c r="E53">
        <v>3061.1999510000001</v>
      </c>
      <c r="F53">
        <v>3057.5893550000001</v>
      </c>
      <c r="G53">
        <v>1136884</v>
      </c>
      <c r="H53" s="2">
        <v>3410</v>
      </c>
      <c r="I53" s="2">
        <v>3499.5</v>
      </c>
      <c r="J53" s="2">
        <v>3398.3000489999999</v>
      </c>
      <c r="K53" s="2">
        <v>3483.5500489999999</v>
      </c>
      <c r="L53" s="2">
        <v>3483.5500489999999</v>
      </c>
      <c r="M53" s="2">
        <v>319728</v>
      </c>
      <c r="AF53" s="3">
        <v>44403</v>
      </c>
      <c r="AG53" s="2">
        <f t="shared" si="0"/>
        <v>1136884</v>
      </c>
      <c r="AH53" s="2">
        <f t="shared" si="1"/>
        <v>3483.5500489999999</v>
      </c>
    </row>
    <row r="54" spans="1:34" x14ac:dyDescent="0.3">
      <c r="A54" s="1">
        <v>44404</v>
      </c>
      <c r="B54">
        <v>3079.3999020000001</v>
      </c>
      <c r="C54">
        <v>3081.5</v>
      </c>
      <c r="D54">
        <v>3021.3000489999999</v>
      </c>
      <c r="E54">
        <v>3028.6499020000001</v>
      </c>
      <c r="F54">
        <v>3025.0776369999999</v>
      </c>
      <c r="G54">
        <v>904289</v>
      </c>
      <c r="H54" s="2">
        <v>3499</v>
      </c>
      <c r="I54" s="2">
        <v>3533.3999020000001</v>
      </c>
      <c r="J54" s="2">
        <v>3465.25</v>
      </c>
      <c r="K54" s="2">
        <v>3499.3999020000001</v>
      </c>
      <c r="L54" s="2">
        <v>3499.3999020000001</v>
      </c>
      <c r="M54" s="2">
        <v>286345</v>
      </c>
      <c r="AF54" s="3">
        <v>44404</v>
      </c>
      <c r="AG54" s="2">
        <f t="shared" si="0"/>
        <v>904289</v>
      </c>
      <c r="AH54" s="2">
        <f t="shared" si="1"/>
        <v>3499.3999020000001</v>
      </c>
    </row>
    <row r="55" spans="1:34" x14ac:dyDescent="0.3">
      <c r="A55" s="1">
        <v>44405</v>
      </c>
      <c r="B55">
        <v>3030.3500979999999</v>
      </c>
      <c r="C55">
        <v>3033</v>
      </c>
      <c r="D55">
        <v>2984</v>
      </c>
      <c r="E55">
        <v>3004.1000979999999</v>
      </c>
      <c r="F55">
        <v>3000.556885</v>
      </c>
      <c r="G55">
        <v>996594</v>
      </c>
      <c r="H55" s="2">
        <v>3499</v>
      </c>
      <c r="I55" s="2">
        <v>3518.1999510000001</v>
      </c>
      <c r="J55" s="2">
        <v>3441.1000979999999</v>
      </c>
      <c r="K55" s="2">
        <v>3488.5</v>
      </c>
      <c r="L55" s="2">
        <v>3488.5</v>
      </c>
      <c r="M55" s="2">
        <v>172832</v>
      </c>
      <c r="AF55" s="3">
        <v>44405</v>
      </c>
      <c r="AG55" s="2">
        <f t="shared" si="0"/>
        <v>996594</v>
      </c>
      <c r="AH55" s="2">
        <f t="shared" si="1"/>
        <v>3488.5</v>
      </c>
    </row>
    <row r="56" spans="1:34" x14ac:dyDescent="0.3">
      <c r="A56" s="1">
        <v>44406</v>
      </c>
      <c r="B56">
        <v>3004.1000979999999</v>
      </c>
      <c r="C56">
        <v>3039.9499510000001</v>
      </c>
      <c r="D56">
        <v>2990.3000489999999</v>
      </c>
      <c r="E56">
        <v>2997.4499510000001</v>
      </c>
      <c r="F56">
        <v>2993.9145509999998</v>
      </c>
      <c r="G56">
        <v>762683</v>
      </c>
      <c r="H56" s="2">
        <v>3500</v>
      </c>
      <c r="I56" s="2">
        <v>3524</v>
      </c>
      <c r="J56" s="2">
        <v>3492.25</v>
      </c>
      <c r="K56" s="2">
        <v>3502.6000979999999</v>
      </c>
      <c r="L56" s="2">
        <v>3502.6000979999999</v>
      </c>
      <c r="M56" s="2">
        <v>131747</v>
      </c>
      <c r="AF56" s="3">
        <v>44406</v>
      </c>
      <c r="AG56" s="2">
        <f t="shared" si="0"/>
        <v>762683</v>
      </c>
      <c r="AH56" s="2">
        <f t="shared" si="1"/>
        <v>3502.6000979999999</v>
      </c>
    </row>
    <row r="57" spans="1:34" x14ac:dyDescent="0.3">
      <c r="A57" s="1">
        <v>44407</v>
      </c>
      <c r="B57">
        <v>3008</v>
      </c>
      <c r="C57">
        <v>3008.6499020000001</v>
      </c>
      <c r="D57">
        <v>2951.8999020000001</v>
      </c>
      <c r="E57">
        <v>2958.4499510000001</v>
      </c>
      <c r="F57">
        <v>2954.960693</v>
      </c>
      <c r="G57">
        <v>1067423</v>
      </c>
      <c r="H57" s="2">
        <v>3524</v>
      </c>
      <c r="I57" s="2">
        <v>3524</v>
      </c>
      <c r="J57" s="2">
        <v>3475.25</v>
      </c>
      <c r="K57" s="2">
        <v>3500.8000489999999</v>
      </c>
      <c r="L57" s="2">
        <v>3500.8000489999999</v>
      </c>
      <c r="M57" s="2">
        <v>270545</v>
      </c>
      <c r="AF57" s="3">
        <v>44407</v>
      </c>
      <c r="AG57" s="2">
        <f t="shared" si="0"/>
        <v>1067423</v>
      </c>
      <c r="AH57" s="2">
        <f t="shared" si="1"/>
        <v>3500.8000489999999</v>
      </c>
    </row>
    <row r="58" spans="1:34" x14ac:dyDescent="0.3">
      <c r="A58" s="1">
        <v>44410</v>
      </c>
      <c r="B58">
        <v>2985.6000979999999</v>
      </c>
      <c r="C58">
        <v>2986.8000489999999</v>
      </c>
      <c r="D58">
        <v>2960.6499020000001</v>
      </c>
      <c r="E58">
        <v>2974.0500489999999</v>
      </c>
      <c r="F58">
        <v>2970.5422359999998</v>
      </c>
      <c r="G58">
        <v>832285</v>
      </c>
      <c r="H58" s="2">
        <v>3524.8000489999999</v>
      </c>
      <c r="I58" s="2">
        <v>3524.8000489999999</v>
      </c>
      <c r="J58" s="2">
        <v>3486</v>
      </c>
      <c r="K58" s="2">
        <v>3502.3999020000001</v>
      </c>
      <c r="L58" s="2">
        <v>3502.3999020000001</v>
      </c>
      <c r="M58" s="2">
        <v>147600</v>
      </c>
      <c r="AF58" s="3">
        <v>44410</v>
      </c>
      <c r="AG58" s="2">
        <f t="shared" si="0"/>
        <v>832285</v>
      </c>
      <c r="AH58" s="2">
        <f t="shared" si="1"/>
        <v>3502.3999020000001</v>
      </c>
    </row>
    <row r="59" spans="1:34" x14ac:dyDescent="0.3">
      <c r="A59" s="1">
        <v>44411</v>
      </c>
      <c r="B59">
        <v>3020</v>
      </c>
      <c r="C59">
        <v>3065</v>
      </c>
      <c r="D59">
        <v>2994.1999510000001</v>
      </c>
      <c r="E59">
        <v>3027</v>
      </c>
      <c r="F59">
        <v>3023.4296880000002</v>
      </c>
      <c r="G59">
        <v>2433031</v>
      </c>
      <c r="H59" s="2">
        <v>3508</v>
      </c>
      <c r="I59" s="2">
        <v>3579</v>
      </c>
      <c r="J59" s="2">
        <v>3504</v>
      </c>
      <c r="K59" s="2">
        <v>3566.25</v>
      </c>
      <c r="L59" s="2">
        <v>3566.25</v>
      </c>
      <c r="M59" s="2">
        <v>224336</v>
      </c>
      <c r="AF59" s="3">
        <v>44411</v>
      </c>
      <c r="AG59" s="2">
        <f t="shared" si="0"/>
        <v>2433031</v>
      </c>
      <c r="AH59" s="2">
        <f t="shared" si="1"/>
        <v>3566.25</v>
      </c>
    </row>
    <row r="60" spans="1:34" x14ac:dyDescent="0.3">
      <c r="A60" s="1">
        <v>44412</v>
      </c>
      <c r="B60">
        <v>3040.6000979999999</v>
      </c>
      <c r="C60">
        <v>3053.3000489999999</v>
      </c>
      <c r="D60">
        <v>3012</v>
      </c>
      <c r="E60">
        <v>3018.6000979999999</v>
      </c>
      <c r="F60">
        <v>3015.0397950000001</v>
      </c>
      <c r="G60">
        <v>659295</v>
      </c>
      <c r="H60" s="2">
        <v>3575</v>
      </c>
      <c r="I60" s="2">
        <v>3609</v>
      </c>
      <c r="J60" s="2">
        <v>3535.8500979999999</v>
      </c>
      <c r="K60" s="2">
        <v>3593.0500489999999</v>
      </c>
      <c r="L60" s="2">
        <v>3593.0500489999999</v>
      </c>
      <c r="M60" s="2">
        <v>197380</v>
      </c>
      <c r="AF60" s="3">
        <v>44412</v>
      </c>
      <c r="AG60" s="2">
        <f t="shared" si="0"/>
        <v>659295</v>
      </c>
      <c r="AH60" s="2">
        <f t="shared" si="1"/>
        <v>3593.0500489999999</v>
      </c>
    </row>
    <row r="61" spans="1:34" x14ac:dyDescent="0.3">
      <c r="A61" s="1">
        <v>44413</v>
      </c>
      <c r="B61">
        <v>3034</v>
      </c>
      <c r="C61">
        <v>3040</v>
      </c>
      <c r="D61">
        <v>2980.0500489999999</v>
      </c>
      <c r="E61">
        <v>2988.3999020000001</v>
      </c>
      <c r="F61">
        <v>2984.8752439999998</v>
      </c>
      <c r="G61">
        <v>693694</v>
      </c>
      <c r="H61" s="2">
        <v>3600</v>
      </c>
      <c r="I61" s="2">
        <v>3624.4499510000001</v>
      </c>
      <c r="J61" s="2">
        <v>3551</v>
      </c>
      <c r="K61" s="2">
        <v>3564.1499020000001</v>
      </c>
      <c r="L61" s="2">
        <v>3564.1499020000001</v>
      </c>
      <c r="M61" s="2">
        <v>117492</v>
      </c>
      <c r="AF61" s="3">
        <v>44413</v>
      </c>
      <c r="AG61" s="2">
        <f t="shared" si="0"/>
        <v>693694</v>
      </c>
      <c r="AH61" s="2">
        <f t="shared" si="1"/>
        <v>3564.1499020000001</v>
      </c>
    </row>
    <row r="62" spans="1:34" x14ac:dyDescent="0.3">
      <c r="A62" s="1">
        <v>44414</v>
      </c>
      <c r="B62">
        <v>2995</v>
      </c>
      <c r="C62">
        <v>3001</v>
      </c>
      <c r="D62">
        <v>2961.4499510000001</v>
      </c>
      <c r="E62">
        <v>2966.4499510000001</v>
      </c>
      <c r="F62">
        <v>2962.951172</v>
      </c>
      <c r="G62">
        <v>744159</v>
      </c>
      <c r="H62" s="2">
        <v>3569</v>
      </c>
      <c r="I62" s="2">
        <v>3593</v>
      </c>
      <c r="J62" s="2">
        <v>3520</v>
      </c>
      <c r="K62" s="2">
        <v>3529.1999510000001</v>
      </c>
      <c r="L62" s="2">
        <v>3529.1999510000001</v>
      </c>
      <c r="M62" s="2">
        <v>128769</v>
      </c>
      <c r="AF62" s="3">
        <v>44414</v>
      </c>
      <c r="AG62" s="2">
        <f t="shared" si="0"/>
        <v>744159</v>
      </c>
      <c r="AH62" s="2">
        <f t="shared" si="1"/>
        <v>3529.1999510000001</v>
      </c>
    </row>
    <row r="63" spans="1:34" x14ac:dyDescent="0.3">
      <c r="A63" s="1">
        <v>44417</v>
      </c>
      <c r="B63">
        <v>2994.6499020000001</v>
      </c>
      <c r="C63">
        <v>3015</v>
      </c>
      <c r="D63">
        <v>2973.0500489999999</v>
      </c>
      <c r="E63">
        <v>2992.5500489999999</v>
      </c>
      <c r="F63">
        <v>2989.0205080000001</v>
      </c>
      <c r="G63">
        <v>825462</v>
      </c>
      <c r="H63" s="2">
        <v>3549</v>
      </c>
      <c r="I63" s="2">
        <v>3577.6499020000001</v>
      </c>
      <c r="J63" s="2">
        <v>3501</v>
      </c>
      <c r="K63" s="2">
        <v>3523</v>
      </c>
      <c r="L63" s="2">
        <v>3523</v>
      </c>
      <c r="M63" s="2">
        <v>254763</v>
      </c>
      <c r="AF63" s="3">
        <v>44417</v>
      </c>
      <c r="AG63" s="2">
        <f t="shared" si="0"/>
        <v>825462</v>
      </c>
      <c r="AH63" s="2">
        <f t="shared" si="1"/>
        <v>3523</v>
      </c>
    </row>
    <row r="64" spans="1:34" x14ac:dyDescent="0.3">
      <c r="A64" s="1">
        <v>44418</v>
      </c>
      <c r="B64">
        <v>2998</v>
      </c>
      <c r="C64">
        <v>3008.3000489999999</v>
      </c>
      <c r="D64">
        <v>2960.5500489999999</v>
      </c>
      <c r="E64">
        <v>2977.1499020000001</v>
      </c>
      <c r="F64">
        <v>2973.6384280000002</v>
      </c>
      <c r="G64">
        <v>724335</v>
      </c>
      <c r="H64" s="2">
        <v>3541</v>
      </c>
      <c r="I64" s="2">
        <v>3586.5500489999999</v>
      </c>
      <c r="J64" s="2">
        <v>3515</v>
      </c>
      <c r="K64" s="2">
        <v>3551.6499020000001</v>
      </c>
      <c r="L64" s="2">
        <v>3551.6499020000001</v>
      </c>
      <c r="M64" s="2">
        <v>162584</v>
      </c>
      <c r="AF64" s="3">
        <v>44418</v>
      </c>
      <c r="AG64" s="2">
        <f t="shared" si="0"/>
        <v>724335</v>
      </c>
      <c r="AH64" s="2">
        <f t="shared" si="1"/>
        <v>3551.6499020000001</v>
      </c>
    </row>
    <row r="65" spans="1:34" x14ac:dyDescent="0.3">
      <c r="A65" s="1">
        <v>44419</v>
      </c>
      <c r="B65">
        <v>2987.3999020000001</v>
      </c>
      <c r="C65">
        <v>3001.4499510000001</v>
      </c>
      <c r="D65">
        <v>2952.5500489999999</v>
      </c>
      <c r="E65">
        <v>2972.6000979999999</v>
      </c>
      <c r="F65">
        <v>2969.0939939999998</v>
      </c>
      <c r="G65">
        <v>987941</v>
      </c>
      <c r="H65" s="2">
        <v>3551.6499020000001</v>
      </c>
      <c r="I65" s="2">
        <v>3575</v>
      </c>
      <c r="J65" s="2">
        <v>3465</v>
      </c>
      <c r="K65" s="2">
        <v>3563.9499510000001</v>
      </c>
      <c r="L65" s="2">
        <v>3563.9499510000001</v>
      </c>
      <c r="M65" s="2">
        <v>167988</v>
      </c>
      <c r="AF65" s="3">
        <v>44419</v>
      </c>
      <c r="AG65" s="2">
        <f t="shared" si="0"/>
        <v>987941</v>
      </c>
      <c r="AH65" s="2">
        <f t="shared" si="1"/>
        <v>3563.9499510000001</v>
      </c>
    </row>
    <row r="66" spans="1:34" x14ac:dyDescent="0.3">
      <c r="A66" s="1">
        <v>44420</v>
      </c>
      <c r="B66">
        <v>2974</v>
      </c>
      <c r="C66">
        <v>2985.25</v>
      </c>
      <c r="D66">
        <v>2958</v>
      </c>
      <c r="E66">
        <v>2975.5</v>
      </c>
      <c r="F66">
        <v>2971.9904790000001</v>
      </c>
      <c r="G66">
        <v>438552</v>
      </c>
      <c r="H66" s="2">
        <v>3573.8000489999999</v>
      </c>
      <c r="I66" s="2">
        <v>3589</v>
      </c>
      <c r="J66" s="2">
        <v>3546.6000979999999</v>
      </c>
      <c r="K66" s="2">
        <v>3561</v>
      </c>
      <c r="L66" s="2">
        <v>3561</v>
      </c>
      <c r="M66" s="2">
        <v>114737</v>
      </c>
      <c r="AF66" s="3">
        <v>44420</v>
      </c>
      <c r="AG66" s="2">
        <f t="shared" si="0"/>
        <v>438552</v>
      </c>
      <c r="AH66" s="2">
        <f t="shared" si="1"/>
        <v>3561</v>
      </c>
    </row>
    <row r="67" spans="1:34" x14ac:dyDescent="0.3">
      <c r="A67" s="1">
        <v>44421</v>
      </c>
      <c r="B67">
        <v>2980.8999020000001</v>
      </c>
      <c r="C67">
        <v>3002</v>
      </c>
      <c r="D67">
        <v>2973.1000979999999</v>
      </c>
      <c r="E67">
        <v>2988.6999510000001</v>
      </c>
      <c r="F67">
        <v>2985.1748050000001</v>
      </c>
      <c r="G67">
        <v>572250</v>
      </c>
      <c r="H67" s="2">
        <v>3584</v>
      </c>
      <c r="I67" s="2">
        <v>3634.4499510000001</v>
      </c>
      <c r="J67" s="2">
        <v>3518</v>
      </c>
      <c r="K67" s="2">
        <v>3594.5500489999999</v>
      </c>
      <c r="L67" s="2">
        <v>3594.5500489999999</v>
      </c>
      <c r="M67" s="2">
        <v>292706</v>
      </c>
      <c r="AF67" s="3">
        <v>44421</v>
      </c>
      <c r="AG67" s="2">
        <f t="shared" ref="AG67:AG130" si="2">INDEX($A:$M,MATCH(AF67,$A:$A,0),MATCH($Q$3,$A$1:$M$1,0))</f>
        <v>572250</v>
      </c>
      <c r="AH67" s="2">
        <f t="shared" ref="AH67:AH130" si="3">INDEX($A:$M,MATCH(AF67,$A:$A,0),MATCH($Q$4,$A$1:$M$1,0))</f>
        <v>3594.5500489999999</v>
      </c>
    </row>
    <row r="68" spans="1:34" x14ac:dyDescent="0.3">
      <c r="A68" s="1">
        <v>44424</v>
      </c>
      <c r="B68">
        <v>2980</v>
      </c>
      <c r="C68">
        <v>2984.1499020000001</v>
      </c>
      <c r="D68">
        <v>2960</v>
      </c>
      <c r="E68">
        <v>2971.3999020000001</v>
      </c>
      <c r="F68">
        <v>2967.8952640000002</v>
      </c>
      <c r="G68">
        <v>461742</v>
      </c>
      <c r="H68" s="2">
        <v>3594</v>
      </c>
      <c r="I68" s="2">
        <v>3659</v>
      </c>
      <c r="J68" s="2">
        <v>3566.3000489999999</v>
      </c>
      <c r="K68" s="2">
        <v>3633.5</v>
      </c>
      <c r="L68" s="2">
        <v>3633.5</v>
      </c>
      <c r="M68" s="2">
        <v>180469</v>
      </c>
      <c r="AF68" s="3">
        <v>44424</v>
      </c>
      <c r="AG68" s="2">
        <f t="shared" si="2"/>
        <v>461742</v>
      </c>
      <c r="AH68" s="2">
        <f t="shared" si="3"/>
        <v>3633.5</v>
      </c>
    </row>
    <row r="69" spans="1:34" x14ac:dyDescent="0.3">
      <c r="A69" s="1">
        <v>44425</v>
      </c>
      <c r="B69">
        <v>2974</v>
      </c>
      <c r="C69">
        <v>3044</v>
      </c>
      <c r="D69">
        <v>2973.1000979999999</v>
      </c>
      <c r="E69">
        <v>3015.3000489999999</v>
      </c>
      <c r="F69">
        <v>3011.7436520000001</v>
      </c>
      <c r="G69">
        <v>2036757</v>
      </c>
      <c r="H69" s="2">
        <v>3655</v>
      </c>
      <c r="I69" s="2">
        <v>3655</v>
      </c>
      <c r="J69" s="2">
        <v>3604</v>
      </c>
      <c r="K69" s="2">
        <v>3634.3500979999999</v>
      </c>
      <c r="L69" s="2">
        <v>3634.3500979999999</v>
      </c>
      <c r="M69" s="2">
        <v>201361</v>
      </c>
      <c r="AF69" s="3">
        <v>44425</v>
      </c>
      <c r="AG69" s="2">
        <f t="shared" si="2"/>
        <v>2036757</v>
      </c>
      <c r="AH69" s="2">
        <f t="shared" si="3"/>
        <v>3634.3500979999999</v>
      </c>
    </row>
    <row r="70" spans="1:34" x14ac:dyDescent="0.3">
      <c r="A70" s="1">
        <v>44426</v>
      </c>
      <c r="B70">
        <v>3048</v>
      </c>
      <c r="C70">
        <v>3048</v>
      </c>
      <c r="D70">
        <v>2992.5500489999999</v>
      </c>
      <c r="E70">
        <v>3001.5500489999999</v>
      </c>
      <c r="F70">
        <v>2998.0097660000001</v>
      </c>
      <c r="G70">
        <v>1375320</v>
      </c>
      <c r="H70" s="2">
        <v>3640</v>
      </c>
      <c r="I70" s="2">
        <v>3668.25</v>
      </c>
      <c r="J70" s="2">
        <v>3626.1499020000001</v>
      </c>
      <c r="K70" s="2">
        <v>3650.6000979999999</v>
      </c>
      <c r="L70" s="2">
        <v>3650.6000979999999</v>
      </c>
      <c r="M70" s="2">
        <v>147888</v>
      </c>
      <c r="AF70" s="3">
        <v>44426</v>
      </c>
      <c r="AG70" s="2">
        <f t="shared" si="2"/>
        <v>1375320</v>
      </c>
      <c r="AH70" s="2">
        <f t="shared" si="3"/>
        <v>3650.6000979999999</v>
      </c>
    </row>
    <row r="71" spans="1:34" x14ac:dyDescent="0.3">
      <c r="A71" s="1">
        <v>44428</v>
      </c>
      <c r="B71">
        <v>3001.5</v>
      </c>
      <c r="C71">
        <v>3124.0500489999999</v>
      </c>
      <c r="D71">
        <v>3001.5</v>
      </c>
      <c r="E71">
        <v>3112.9499510000001</v>
      </c>
      <c r="F71">
        <v>3109.2783199999999</v>
      </c>
      <c r="G71">
        <v>3931334</v>
      </c>
      <c r="H71" s="2">
        <v>3650</v>
      </c>
      <c r="I71" s="2">
        <v>3707.1499020000001</v>
      </c>
      <c r="J71" s="2">
        <v>3618</v>
      </c>
      <c r="K71" s="2">
        <v>3643.1000979999999</v>
      </c>
      <c r="L71" s="2">
        <v>3643.1000979999999</v>
      </c>
      <c r="M71" s="2">
        <v>232756</v>
      </c>
      <c r="AF71" s="3">
        <v>44428</v>
      </c>
      <c r="AG71" s="2">
        <f t="shared" si="2"/>
        <v>3931334</v>
      </c>
      <c r="AH71" s="2">
        <f t="shared" si="3"/>
        <v>3643.1000979999999</v>
      </c>
    </row>
    <row r="72" spans="1:34" x14ac:dyDescent="0.3">
      <c r="A72" s="1">
        <v>44431</v>
      </c>
      <c r="B72">
        <v>3159.0500489999999</v>
      </c>
      <c r="C72">
        <v>3163.8500979999999</v>
      </c>
      <c r="D72">
        <v>3051</v>
      </c>
      <c r="E72">
        <v>3077.4499510000001</v>
      </c>
      <c r="F72">
        <v>3073.8203130000002</v>
      </c>
      <c r="G72">
        <v>1578949</v>
      </c>
      <c r="H72" s="2">
        <v>3663</v>
      </c>
      <c r="I72" s="2">
        <v>3700</v>
      </c>
      <c r="J72" s="2">
        <v>3644</v>
      </c>
      <c r="K72" s="2">
        <v>3673.75</v>
      </c>
      <c r="L72" s="2">
        <v>3673.75</v>
      </c>
      <c r="M72" s="2">
        <v>163347</v>
      </c>
      <c r="AF72" s="3">
        <v>44431</v>
      </c>
      <c r="AG72" s="2">
        <f t="shared" si="2"/>
        <v>1578949</v>
      </c>
      <c r="AH72" s="2">
        <f t="shared" si="3"/>
        <v>3673.75</v>
      </c>
    </row>
    <row r="73" spans="1:34" x14ac:dyDescent="0.3">
      <c r="A73" s="1">
        <v>44432</v>
      </c>
      <c r="B73">
        <v>3092.8000489999999</v>
      </c>
      <c r="C73">
        <v>3092.8000489999999</v>
      </c>
      <c r="D73">
        <v>3034.5500489999999</v>
      </c>
      <c r="E73">
        <v>3045.9499510000001</v>
      </c>
      <c r="F73">
        <v>3042.357422</v>
      </c>
      <c r="G73">
        <v>763704</v>
      </c>
      <c r="H73" s="2">
        <v>3700</v>
      </c>
      <c r="I73" s="2">
        <v>3770</v>
      </c>
      <c r="J73" s="2">
        <v>3680</v>
      </c>
      <c r="K73" s="2">
        <v>3708.5500489999999</v>
      </c>
      <c r="L73" s="2">
        <v>3708.5500489999999</v>
      </c>
      <c r="M73" s="2">
        <v>343937</v>
      </c>
      <c r="AF73" s="3">
        <v>44432</v>
      </c>
      <c r="AG73" s="2">
        <f t="shared" si="2"/>
        <v>763704</v>
      </c>
      <c r="AH73" s="2">
        <f t="shared" si="3"/>
        <v>3708.5500489999999</v>
      </c>
    </row>
    <row r="74" spans="1:34" x14ac:dyDescent="0.3">
      <c r="A74" s="1">
        <v>44433</v>
      </c>
      <c r="B74">
        <v>3026</v>
      </c>
      <c r="C74">
        <v>3070</v>
      </c>
      <c r="D74">
        <v>3012.6000979999999</v>
      </c>
      <c r="E74">
        <v>3038.0500489999999</v>
      </c>
      <c r="F74">
        <v>3034.466797</v>
      </c>
      <c r="G74">
        <v>797870</v>
      </c>
      <c r="H74" s="2">
        <v>3749.9499510000001</v>
      </c>
      <c r="I74" s="2">
        <v>3847.4499510000001</v>
      </c>
      <c r="J74" s="2">
        <v>3716.1499020000001</v>
      </c>
      <c r="K74" s="2">
        <v>3789.6999510000001</v>
      </c>
      <c r="L74" s="2">
        <v>3789.6999510000001</v>
      </c>
      <c r="M74" s="2">
        <v>332203</v>
      </c>
      <c r="AF74" s="3">
        <v>44433</v>
      </c>
      <c r="AG74" s="2">
        <f t="shared" si="2"/>
        <v>797870</v>
      </c>
      <c r="AH74" s="2">
        <f t="shared" si="3"/>
        <v>3789.6999510000001</v>
      </c>
    </row>
    <row r="75" spans="1:34" x14ac:dyDescent="0.3">
      <c r="A75" s="1">
        <v>44434</v>
      </c>
      <c r="B75">
        <v>3064</v>
      </c>
      <c r="C75">
        <v>3084.5</v>
      </c>
      <c r="D75">
        <v>3026.1999510000001</v>
      </c>
      <c r="E75">
        <v>3039.6499020000001</v>
      </c>
      <c r="F75">
        <v>3036.0646969999998</v>
      </c>
      <c r="G75">
        <v>1319516</v>
      </c>
      <c r="H75" s="2">
        <v>3814</v>
      </c>
      <c r="I75" s="2">
        <v>3889.8000489999999</v>
      </c>
      <c r="J75" s="2">
        <v>3800.0500489999999</v>
      </c>
      <c r="K75" s="2">
        <v>3847.8000489999999</v>
      </c>
      <c r="L75" s="2">
        <v>3847.8000489999999</v>
      </c>
      <c r="M75" s="2">
        <v>532719</v>
      </c>
      <c r="AF75" s="3">
        <v>44434</v>
      </c>
      <c r="AG75" s="2">
        <f t="shared" si="2"/>
        <v>1319516</v>
      </c>
      <c r="AH75" s="2">
        <f t="shared" si="3"/>
        <v>3847.8000489999999</v>
      </c>
    </row>
    <row r="76" spans="1:34" x14ac:dyDescent="0.3">
      <c r="A76" s="1">
        <v>44435</v>
      </c>
      <c r="B76">
        <v>3040.4499510000001</v>
      </c>
      <c r="C76">
        <v>3057.9499510000001</v>
      </c>
      <c r="D76">
        <v>3020.5</v>
      </c>
      <c r="E76">
        <v>3036.8000489999999</v>
      </c>
      <c r="F76">
        <v>3033.2182619999999</v>
      </c>
      <c r="G76">
        <v>634375</v>
      </c>
      <c r="H76" s="2">
        <v>3887</v>
      </c>
      <c r="I76" s="2">
        <v>3898</v>
      </c>
      <c r="J76" s="2">
        <v>3815</v>
      </c>
      <c r="K76" s="2">
        <v>3833.0500489999999</v>
      </c>
      <c r="L76" s="2">
        <v>3833.0500489999999</v>
      </c>
      <c r="M76" s="2">
        <v>349704</v>
      </c>
      <c r="AF76" s="3">
        <v>44435</v>
      </c>
      <c r="AG76" s="2">
        <f t="shared" si="2"/>
        <v>634375</v>
      </c>
      <c r="AH76" s="2">
        <f t="shared" si="3"/>
        <v>3833.0500489999999</v>
      </c>
    </row>
    <row r="77" spans="1:34" x14ac:dyDescent="0.3">
      <c r="A77" s="1">
        <v>44438</v>
      </c>
      <c r="B77">
        <v>3056.6999510000001</v>
      </c>
      <c r="C77">
        <v>3114.25</v>
      </c>
      <c r="D77">
        <v>3048.0500489999999</v>
      </c>
      <c r="E77">
        <v>3108.75</v>
      </c>
      <c r="F77">
        <v>3105.0832519999999</v>
      </c>
      <c r="G77">
        <v>1051747</v>
      </c>
      <c r="H77" s="2">
        <v>3862</v>
      </c>
      <c r="I77" s="2">
        <v>3899</v>
      </c>
      <c r="J77" s="2">
        <v>3835.3000489999999</v>
      </c>
      <c r="K77" s="2">
        <v>3888.3500979999999</v>
      </c>
      <c r="L77" s="2">
        <v>3888.3500979999999</v>
      </c>
      <c r="M77" s="2">
        <v>267923</v>
      </c>
      <c r="AF77" s="3">
        <v>44438</v>
      </c>
      <c r="AG77" s="2">
        <f t="shared" si="2"/>
        <v>1051747</v>
      </c>
      <c r="AH77" s="2">
        <f t="shared" si="3"/>
        <v>3888.3500979999999</v>
      </c>
    </row>
    <row r="78" spans="1:34" x14ac:dyDescent="0.3">
      <c r="A78" s="1">
        <v>44439</v>
      </c>
      <c r="B78">
        <v>3108.75</v>
      </c>
      <c r="C78">
        <v>3210</v>
      </c>
      <c r="D78">
        <v>3103.0500489999999</v>
      </c>
      <c r="E78">
        <v>3201.3500979999999</v>
      </c>
      <c r="F78">
        <v>3197.5742190000001</v>
      </c>
      <c r="G78">
        <v>2283290</v>
      </c>
      <c r="H78" s="2">
        <v>3899</v>
      </c>
      <c r="I78" s="2">
        <v>3979.75</v>
      </c>
      <c r="J78" s="2">
        <v>3871.1499020000001</v>
      </c>
      <c r="K78" s="2">
        <v>3954.8000489999999</v>
      </c>
      <c r="L78" s="2">
        <v>3954.8000489999999</v>
      </c>
      <c r="M78" s="2">
        <v>378858</v>
      </c>
      <c r="AF78" s="3">
        <v>44439</v>
      </c>
      <c r="AG78" s="2">
        <f t="shared" si="2"/>
        <v>2283290</v>
      </c>
      <c r="AH78" s="2">
        <f t="shared" si="3"/>
        <v>3954.8000489999999</v>
      </c>
    </row>
    <row r="79" spans="1:34" x14ac:dyDescent="0.3">
      <c r="A79" s="1">
        <v>44440</v>
      </c>
      <c r="B79">
        <v>3230.0500489999999</v>
      </c>
      <c r="C79">
        <v>3333</v>
      </c>
      <c r="D79">
        <v>3215</v>
      </c>
      <c r="E79">
        <v>3302.75</v>
      </c>
      <c r="F79">
        <v>3298.8544919999999</v>
      </c>
      <c r="G79">
        <v>2423168</v>
      </c>
      <c r="H79" s="2">
        <v>3978</v>
      </c>
      <c r="I79" s="2">
        <v>4015</v>
      </c>
      <c r="J79" s="2">
        <v>3960.0500489999999</v>
      </c>
      <c r="K79" s="2">
        <v>3968.6000979999999</v>
      </c>
      <c r="L79" s="2">
        <v>3968.6000979999999</v>
      </c>
      <c r="M79" s="2">
        <v>249485</v>
      </c>
      <c r="AF79" s="3">
        <v>44440</v>
      </c>
      <c r="AG79" s="2">
        <f t="shared" si="2"/>
        <v>2423168</v>
      </c>
      <c r="AH79" s="2">
        <f t="shared" si="3"/>
        <v>3968.6000979999999</v>
      </c>
    </row>
    <row r="80" spans="1:34" x14ac:dyDescent="0.3">
      <c r="A80" s="1">
        <v>44441</v>
      </c>
      <c r="B80">
        <v>3312.9499510000001</v>
      </c>
      <c r="C80">
        <v>3319</v>
      </c>
      <c r="D80">
        <v>3266.6499020000001</v>
      </c>
      <c r="E80">
        <v>3301.6000979999999</v>
      </c>
      <c r="F80">
        <v>3297.7060550000001</v>
      </c>
      <c r="G80">
        <v>847517</v>
      </c>
      <c r="H80" s="2">
        <v>3979</v>
      </c>
      <c r="I80" s="2">
        <v>3984.4499510000001</v>
      </c>
      <c r="J80" s="2">
        <v>3911</v>
      </c>
      <c r="K80" s="2">
        <v>3917.6499020000001</v>
      </c>
      <c r="L80" s="2">
        <v>3917.6499020000001</v>
      </c>
      <c r="M80" s="2">
        <v>206216</v>
      </c>
      <c r="AF80" s="3">
        <v>44441</v>
      </c>
      <c r="AG80" s="2">
        <f t="shared" si="2"/>
        <v>847517</v>
      </c>
      <c r="AH80" s="2">
        <f t="shared" si="3"/>
        <v>3917.6499020000001</v>
      </c>
    </row>
    <row r="81" spans="1:34" x14ac:dyDescent="0.3">
      <c r="A81" s="1">
        <v>44442</v>
      </c>
      <c r="B81">
        <v>3301.6000979999999</v>
      </c>
      <c r="C81">
        <v>3344.9499510000001</v>
      </c>
      <c r="D81">
        <v>3286.5</v>
      </c>
      <c r="E81">
        <v>3338.8000489999999</v>
      </c>
      <c r="F81">
        <v>3334.8620609999998</v>
      </c>
      <c r="G81">
        <v>832039</v>
      </c>
      <c r="H81" s="2">
        <v>3940</v>
      </c>
      <c r="I81" s="2">
        <v>3961.6999510000001</v>
      </c>
      <c r="J81" s="2">
        <v>3925.0500489999999</v>
      </c>
      <c r="K81" s="2">
        <v>3938.8999020000001</v>
      </c>
      <c r="L81" s="2">
        <v>3938.8999020000001</v>
      </c>
      <c r="M81" s="2">
        <v>262989</v>
      </c>
      <c r="AF81" s="3">
        <v>44442</v>
      </c>
      <c r="AG81" s="2">
        <f t="shared" si="2"/>
        <v>832039</v>
      </c>
      <c r="AH81" s="2">
        <f t="shared" si="3"/>
        <v>3938.8999020000001</v>
      </c>
    </row>
    <row r="82" spans="1:34" x14ac:dyDescent="0.3">
      <c r="A82" s="1">
        <v>44445</v>
      </c>
      <c r="B82">
        <v>3342</v>
      </c>
      <c r="C82">
        <v>3347.6999510000001</v>
      </c>
      <c r="D82">
        <v>3305.8999020000001</v>
      </c>
      <c r="E82">
        <v>3315.5500489999999</v>
      </c>
      <c r="F82">
        <v>3311.639404</v>
      </c>
      <c r="G82">
        <v>664394</v>
      </c>
      <c r="H82" s="2">
        <v>3959.8999020000001</v>
      </c>
      <c r="I82" s="2">
        <v>3960</v>
      </c>
      <c r="J82" s="2">
        <v>3902.1999510000001</v>
      </c>
      <c r="K82" s="2">
        <v>3921.3000489999999</v>
      </c>
      <c r="L82" s="2">
        <v>3921.3000489999999</v>
      </c>
      <c r="M82" s="2">
        <v>227165</v>
      </c>
      <c r="AF82" s="3">
        <v>44445</v>
      </c>
      <c r="AG82" s="2">
        <f t="shared" si="2"/>
        <v>664394</v>
      </c>
      <c r="AH82" s="2">
        <f t="shared" si="3"/>
        <v>3921.3000489999999</v>
      </c>
    </row>
    <row r="83" spans="1:34" x14ac:dyDescent="0.3">
      <c r="A83" s="1">
        <v>44446</v>
      </c>
      <c r="B83">
        <v>3333.5</v>
      </c>
      <c r="C83">
        <v>3394.6000979999999</v>
      </c>
      <c r="D83">
        <v>3323.8500979999999</v>
      </c>
      <c r="E83">
        <v>3336.25</v>
      </c>
      <c r="F83">
        <v>3332.3149410000001</v>
      </c>
      <c r="G83">
        <v>1285818</v>
      </c>
      <c r="H83" s="2">
        <v>3938</v>
      </c>
      <c r="I83" s="2">
        <v>3963.6999510000001</v>
      </c>
      <c r="J83" s="2">
        <v>3875.1000979999999</v>
      </c>
      <c r="K83" s="2">
        <v>3937.5500489999999</v>
      </c>
      <c r="L83" s="2">
        <v>3937.5500489999999</v>
      </c>
      <c r="M83" s="2">
        <v>357260</v>
      </c>
      <c r="AF83" s="3">
        <v>44446</v>
      </c>
      <c r="AG83" s="2">
        <f t="shared" si="2"/>
        <v>1285818</v>
      </c>
      <c r="AH83" s="2">
        <f t="shared" si="3"/>
        <v>3937.5500489999999</v>
      </c>
    </row>
    <row r="84" spans="1:34" x14ac:dyDescent="0.3">
      <c r="A84" s="1">
        <v>44447</v>
      </c>
      <c r="B84">
        <v>3345</v>
      </c>
      <c r="C84">
        <v>3361.5500489999999</v>
      </c>
      <c r="D84">
        <v>3297</v>
      </c>
      <c r="E84">
        <v>3336.6000979999999</v>
      </c>
      <c r="F84">
        <v>3332.6647950000001</v>
      </c>
      <c r="G84">
        <v>702598</v>
      </c>
      <c r="H84" s="2">
        <v>3945</v>
      </c>
      <c r="I84" s="2">
        <v>3977</v>
      </c>
      <c r="J84" s="2">
        <v>3921.1000979999999</v>
      </c>
      <c r="K84" s="2">
        <v>3932.9499510000001</v>
      </c>
      <c r="L84" s="2">
        <v>3932.9499510000001</v>
      </c>
      <c r="M84" s="2">
        <v>462531</v>
      </c>
      <c r="AF84" s="3">
        <v>44447</v>
      </c>
      <c r="AG84" s="2">
        <f t="shared" si="2"/>
        <v>702598</v>
      </c>
      <c r="AH84" s="2">
        <f t="shared" si="3"/>
        <v>3932.9499510000001</v>
      </c>
    </row>
    <row r="85" spans="1:34" x14ac:dyDescent="0.3">
      <c r="A85" s="1">
        <v>44448</v>
      </c>
      <c r="B85">
        <v>3305</v>
      </c>
      <c r="C85">
        <v>3359</v>
      </c>
      <c r="D85">
        <v>3305</v>
      </c>
      <c r="E85">
        <v>3346.3500979999999</v>
      </c>
      <c r="F85">
        <v>3342.4033199999999</v>
      </c>
      <c r="G85">
        <v>591745</v>
      </c>
      <c r="H85" s="2">
        <v>3934</v>
      </c>
      <c r="I85" s="2">
        <v>3964</v>
      </c>
      <c r="J85" s="2">
        <v>3908</v>
      </c>
      <c r="K85" s="2">
        <v>3950.5</v>
      </c>
      <c r="L85" s="2">
        <v>3950.5</v>
      </c>
      <c r="M85" s="2">
        <v>154864</v>
      </c>
      <c r="AF85" s="3">
        <v>44448</v>
      </c>
      <c r="AG85" s="2">
        <f t="shared" si="2"/>
        <v>591745</v>
      </c>
      <c r="AH85" s="2">
        <f t="shared" si="3"/>
        <v>3950.5</v>
      </c>
    </row>
    <row r="86" spans="1:34" x14ac:dyDescent="0.3">
      <c r="A86" s="1">
        <v>44452</v>
      </c>
      <c r="B86">
        <v>3346.6000979999999</v>
      </c>
      <c r="C86">
        <v>3374</v>
      </c>
      <c r="D86">
        <v>3330.3500979999999</v>
      </c>
      <c r="E86">
        <v>3367.0500489999999</v>
      </c>
      <c r="F86">
        <v>3363.078857</v>
      </c>
      <c r="G86">
        <v>610920</v>
      </c>
      <c r="H86" s="2">
        <v>3951</v>
      </c>
      <c r="I86" s="2">
        <v>3986.1499020000001</v>
      </c>
      <c r="J86" s="2">
        <v>3948.1000979999999</v>
      </c>
      <c r="K86" s="2">
        <v>3961.8500979999999</v>
      </c>
      <c r="L86" s="2">
        <v>3961.8500979999999</v>
      </c>
      <c r="M86" s="2">
        <v>145925</v>
      </c>
      <c r="AF86" s="3">
        <v>44452</v>
      </c>
      <c r="AG86" s="2">
        <f t="shared" si="2"/>
        <v>610920</v>
      </c>
      <c r="AH86" s="2">
        <f t="shared" si="3"/>
        <v>3961.8500979999999</v>
      </c>
    </row>
    <row r="87" spans="1:34" x14ac:dyDescent="0.3">
      <c r="A87" s="1">
        <v>44453</v>
      </c>
      <c r="B87">
        <v>3384.8999020000001</v>
      </c>
      <c r="C87">
        <v>3388.6000979999999</v>
      </c>
      <c r="D87">
        <v>3356.8500979999999</v>
      </c>
      <c r="E87">
        <v>3362.5</v>
      </c>
      <c r="F87">
        <v>3358.5341800000001</v>
      </c>
      <c r="G87">
        <v>569412</v>
      </c>
      <c r="H87" s="2">
        <v>3970</v>
      </c>
      <c r="I87" s="2">
        <v>4000</v>
      </c>
      <c r="J87" s="2">
        <v>3964.8999020000001</v>
      </c>
      <c r="K87" s="2">
        <v>3979.6999510000001</v>
      </c>
      <c r="L87" s="2">
        <v>3979.6999510000001</v>
      </c>
      <c r="M87" s="2">
        <v>203689</v>
      </c>
      <c r="AF87" s="3">
        <v>44453</v>
      </c>
      <c r="AG87" s="2">
        <f t="shared" si="2"/>
        <v>569412</v>
      </c>
      <c r="AH87" s="2">
        <f t="shared" si="3"/>
        <v>3979.6999510000001</v>
      </c>
    </row>
    <row r="88" spans="1:34" x14ac:dyDescent="0.3">
      <c r="A88" s="1">
        <v>44454</v>
      </c>
      <c r="B88">
        <v>3361.8500979999999</v>
      </c>
      <c r="C88">
        <v>3383.9499510000001</v>
      </c>
      <c r="D88">
        <v>3346.9499510000001</v>
      </c>
      <c r="E88">
        <v>3352.3000489999999</v>
      </c>
      <c r="F88">
        <v>3348.3461910000001</v>
      </c>
      <c r="G88">
        <v>587855</v>
      </c>
      <c r="H88" s="2">
        <v>3979.8999020000001</v>
      </c>
      <c r="I88" s="2">
        <v>3992.1999510000001</v>
      </c>
      <c r="J88" s="2">
        <v>3961</v>
      </c>
      <c r="K88" s="2">
        <v>3982.6000979999999</v>
      </c>
      <c r="L88" s="2">
        <v>3982.6000979999999</v>
      </c>
      <c r="M88" s="2">
        <v>339798</v>
      </c>
      <c r="AF88" s="3">
        <v>44454</v>
      </c>
      <c r="AG88" s="2">
        <f t="shared" si="2"/>
        <v>587855</v>
      </c>
      <c r="AH88" s="2">
        <f t="shared" si="3"/>
        <v>3982.6000979999999</v>
      </c>
    </row>
    <row r="89" spans="1:34" x14ac:dyDescent="0.3">
      <c r="A89" s="1">
        <v>44455</v>
      </c>
      <c r="B89">
        <v>3350</v>
      </c>
      <c r="C89">
        <v>3371</v>
      </c>
      <c r="D89">
        <v>3335</v>
      </c>
      <c r="E89">
        <v>3342.1000979999999</v>
      </c>
      <c r="F89">
        <v>3338.158203</v>
      </c>
      <c r="G89">
        <v>516746</v>
      </c>
      <c r="H89" s="2">
        <v>3982.6000979999999</v>
      </c>
      <c r="I89" s="2">
        <v>4100</v>
      </c>
      <c r="J89" s="2">
        <v>3981.0500489999999</v>
      </c>
      <c r="K89" s="2">
        <v>4084.5</v>
      </c>
      <c r="L89" s="2">
        <v>4084.5</v>
      </c>
      <c r="M89" s="2">
        <v>486429</v>
      </c>
      <c r="AF89" s="3">
        <v>44455</v>
      </c>
      <c r="AG89" s="2">
        <f t="shared" si="2"/>
        <v>516746</v>
      </c>
      <c r="AH89" s="2">
        <f t="shared" si="3"/>
        <v>4084.5</v>
      </c>
    </row>
    <row r="90" spans="1:34" x14ac:dyDescent="0.3">
      <c r="A90" s="1">
        <v>44456</v>
      </c>
      <c r="B90">
        <v>3352</v>
      </c>
      <c r="C90">
        <v>3382</v>
      </c>
      <c r="D90">
        <v>3285.0500489999999</v>
      </c>
      <c r="E90">
        <v>3303.0500489999999</v>
      </c>
      <c r="F90">
        <v>3299.154297</v>
      </c>
      <c r="G90">
        <v>1545695</v>
      </c>
      <c r="H90" s="2">
        <v>4124</v>
      </c>
      <c r="I90" s="2">
        <v>4294.6499020000001</v>
      </c>
      <c r="J90" s="2">
        <v>4120</v>
      </c>
      <c r="K90" s="2">
        <v>4239.6499020000001</v>
      </c>
      <c r="L90" s="2">
        <v>4239.6499020000001</v>
      </c>
      <c r="M90" s="2">
        <v>767511</v>
      </c>
      <c r="AF90" s="3">
        <v>44456</v>
      </c>
      <c r="AG90" s="2">
        <f t="shared" si="2"/>
        <v>1545695</v>
      </c>
      <c r="AH90" s="2">
        <f t="shared" si="3"/>
        <v>4239.6499020000001</v>
      </c>
    </row>
    <row r="91" spans="1:34" x14ac:dyDescent="0.3">
      <c r="A91" s="1">
        <v>44459</v>
      </c>
      <c r="B91">
        <v>3299.9499510000001</v>
      </c>
      <c r="C91">
        <v>3315</v>
      </c>
      <c r="D91">
        <v>3265</v>
      </c>
      <c r="E91">
        <v>3271.5500489999999</v>
      </c>
      <c r="F91">
        <v>3267.6914059999999</v>
      </c>
      <c r="G91">
        <v>689288</v>
      </c>
      <c r="H91" s="2">
        <v>4208</v>
      </c>
      <c r="I91" s="2">
        <v>4430</v>
      </c>
      <c r="J91" s="2">
        <v>4151</v>
      </c>
      <c r="K91" s="2">
        <v>4355.8999020000001</v>
      </c>
      <c r="L91" s="2">
        <v>4355.8999020000001</v>
      </c>
      <c r="M91" s="2">
        <v>438432</v>
      </c>
      <c r="AF91" s="3">
        <v>44459</v>
      </c>
      <c r="AG91" s="2">
        <f t="shared" si="2"/>
        <v>689288</v>
      </c>
      <c r="AH91" s="2">
        <f t="shared" si="3"/>
        <v>4355.8999020000001</v>
      </c>
    </row>
    <row r="92" spans="1:34" x14ac:dyDescent="0.3">
      <c r="A92" s="1">
        <v>44460</v>
      </c>
      <c r="B92">
        <v>3271.5500489999999</v>
      </c>
      <c r="C92">
        <v>3335</v>
      </c>
      <c r="D92">
        <v>3271</v>
      </c>
      <c r="E92">
        <v>3309.1999510000001</v>
      </c>
      <c r="F92">
        <v>3305.296875</v>
      </c>
      <c r="G92">
        <v>922057</v>
      </c>
      <c r="H92" s="2">
        <v>4415.1000979999999</v>
      </c>
      <c r="I92" s="2">
        <v>4450</v>
      </c>
      <c r="J92" s="2">
        <v>4305.0498049999997</v>
      </c>
      <c r="K92" s="2">
        <v>4361.9501950000003</v>
      </c>
      <c r="L92" s="2">
        <v>4361.9501950000003</v>
      </c>
      <c r="M92" s="2">
        <v>437837</v>
      </c>
      <c r="AF92" s="3">
        <v>44460</v>
      </c>
      <c r="AG92" s="2">
        <f t="shared" si="2"/>
        <v>922057</v>
      </c>
      <c r="AH92" s="2">
        <f t="shared" si="3"/>
        <v>4361.9501950000003</v>
      </c>
    </row>
    <row r="93" spans="1:34" x14ac:dyDescent="0.3">
      <c r="A93" s="1">
        <v>44461</v>
      </c>
      <c r="B93">
        <v>3328.5</v>
      </c>
      <c r="C93">
        <v>3329.9499510000001</v>
      </c>
      <c r="D93">
        <v>3288.25</v>
      </c>
      <c r="E93">
        <v>3317.5</v>
      </c>
      <c r="F93">
        <v>3313.5871579999998</v>
      </c>
      <c r="G93">
        <v>825945</v>
      </c>
      <c r="H93" s="2">
        <v>4373</v>
      </c>
      <c r="I93" s="2">
        <v>4420</v>
      </c>
      <c r="J93" s="2">
        <v>4331.2001950000003</v>
      </c>
      <c r="K93" s="2">
        <v>4378.6499020000001</v>
      </c>
      <c r="L93" s="2">
        <v>4378.6499020000001</v>
      </c>
      <c r="M93" s="2">
        <v>243996</v>
      </c>
      <c r="AF93" s="3">
        <v>44461</v>
      </c>
      <c r="AG93" s="2">
        <f t="shared" si="2"/>
        <v>825945</v>
      </c>
      <c r="AH93" s="2">
        <f t="shared" si="3"/>
        <v>4378.6499020000001</v>
      </c>
    </row>
    <row r="94" spans="1:34" x14ac:dyDescent="0.3">
      <c r="A94" s="1">
        <v>44462</v>
      </c>
      <c r="B94">
        <v>3340</v>
      </c>
      <c r="C94">
        <v>3340</v>
      </c>
      <c r="D94">
        <v>3315</v>
      </c>
      <c r="E94">
        <v>3320.6499020000001</v>
      </c>
      <c r="F94">
        <v>3316.7333979999999</v>
      </c>
      <c r="G94">
        <v>694716</v>
      </c>
      <c r="H94" s="2">
        <v>4408.9501950000003</v>
      </c>
      <c r="I94" s="2">
        <v>4500</v>
      </c>
      <c r="J94" s="2">
        <v>4372.3500979999999</v>
      </c>
      <c r="K94" s="2">
        <v>4409.8999020000001</v>
      </c>
      <c r="L94" s="2">
        <v>4409.8999020000001</v>
      </c>
      <c r="M94" s="2">
        <v>325049</v>
      </c>
      <c r="AF94" s="3">
        <v>44462</v>
      </c>
      <c r="AG94" s="2">
        <f t="shared" si="2"/>
        <v>694716</v>
      </c>
      <c r="AH94" s="2">
        <f t="shared" si="3"/>
        <v>4409.8999020000001</v>
      </c>
    </row>
    <row r="95" spans="1:34" x14ac:dyDescent="0.3">
      <c r="A95" s="1">
        <v>44463</v>
      </c>
      <c r="B95">
        <v>3330</v>
      </c>
      <c r="C95">
        <v>3505</v>
      </c>
      <c r="D95">
        <v>3320.8500979999999</v>
      </c>
      <c r="E95">
        <v>3448.6000979999999</v>
      </c>
      <c r="F95">
        <v>3444.5327149999998</v>
      </c>
      <c r="G95">
        <v>2775975</v>
      </c>
      <c r="H95" s="2">
        <v>4440</v>
      </c>
      <c r="I95" s="2">
        <v>4461</v>
      </c>
      <c r="J95" s="2">
        <v>4405</v>
      </c>
      <c r="K95" s="2">
        <v>4422.3500979999999</v>
      </c>
      <c r="L95" s="2">
        <v>4422.3500979999999</v>
      </c>
      <c r="M95" s="2">
        <v>198742</v>
      </c>
      <c r="AF95" s="3">
        <v>44463</v>
      </c>
      <c r="AG95" s="2">
        <f t="shared" si="2"/>
        <v>2775975</v>
      </c>
      <c r="AH95" s="2">
        <f t="shared" si="3"/>
        <v>4422.3500979999999</v>
      </c>
    </row>
    <row r="96" spans="1:34" x14ac:dyDescent="0.3">
      <c r="A96" s="1">
        <v>44466</v>
      </c>
      <c r="B96">
        <v>3461.6000979999999</v>
      </c>
      <c r="C96">
        <v>3470</v>
      </c>
      <c r="D96">
        <v>3417.6499020000001</v>
      </c>
      <c r="E96">
        <v>3430.6499020000001</v>
      </c>
      <c r="F96">
        <v>3426.6035160000001</v>
      </c>
      <c r="G96">
        <v>902449</v>
      </c>
      <c r="H96" s="2">
        <v>4435</v>
      </c>
      <c r="I96" s="2">
        <v>4448.9501950000003</v>
      </c>
      <c r="J96" s="2">
        <v>4292.5</v>
      </c>
      <c r="K96" s="2">
        <v>4385.75</v>
      </c>
      <c r="L96" s="2">
        <v>4385.75</v>
      </c>
      <c r="M96" s="2">
        <v>555192</v>
      </c>
      <c r="AF96" s="3">
        <v>44466</v>
      </c>
      <c r="AG96" s="2">
        <f t="shared" si="2"/>
        <v>902449</v>
      </c>
      <c r="AH96" s="2">
        <f t="shared" si="3"/>
        <v>4385.75</v>
      </c>
    </row>
    <row r="97" spans="1:34" x14ac:dyDescent="0.3">
      <c r="A97" s="1">
        <v>44467</v>
      </c>
      <c r="B97">
        <v>3424.8999020000001</v>
      </c>
      <c r="C97">
        <v>3429.6999510000001</v>
      </c>
      <c r="D97">
        <v>3350</v>
      </c>
      <c r="E97">
        <v>3379.6999510000001</v>
      </c>
      <c r="F97">
        <v>3375.7136230000001</v>
      </c>
      <c r="G97">
        <v>961271</v>
      </c>
      <c r="H97" s="2">
        <v>4397</v>
      </c>
      <c r="I97" s="2">
        <v>4421.8999020000001</v>
      </c>
      <c r="J97" s="2">
        <v>4294.9501950000003</v>
      </c>
      <c r="K97" s="2">
        <v>4315.75</v>
      </c>
      <c r="L97" s="2">
        <v>4315.75</v>
      </c>
      <c r="M97" s="2">
        <v>305671</v>
      </c>
      <c r="AF97" s="3">
        <v>44467</v>
      </c>
      <c r="AG97" s="2">
        <f t="shared" si="2"/>
        <v>961271</v>
      </c>
      <c r="AH97" s="2">
        <f t="shared" si="3"/>
        <v>4315.75</v>
      </c>
    </row>
    <row r="98" spans="1:34" x14ac:dyDescent="0.3">
      <c r="A98" s="1">
        <v>44468</v>
      </c>
      <c r="B98">
        <v>3365</v>
      </c>
      <c r="C98">
        <v>3381.6999510000001</v>
      </c>
      <c r="D98">
        <v>3310</v>
      </c>
      <c r="E98">
        <v>3323.0500489999999</v>
      </c>
      <c r="F98">
        <v>3319.130615</v>
      </c>
      <c r="G98">
        <v>973387</v>
      </c>
      <c r="H98" s="2">
        <v>4316</v>
      </c>
      <c r="I98" s="2">
        <v>4395.9501950000003</v>
      </c>
      <c r="J98" s="2">
        <v>4202</v>
      </c>
      <c r="K98" s="2">
        <v>4251.2001950000003</v>
      </c>
      <c r="L98" s="2">
        <v>4251.2001950000003</v>
      </c>
      <c r="M98" s="2">
        <v>377254</v>
      </c>
      <c r="AF98" s="3">
        <v>44468</v>
      </c>
      <c r="AG98" s="2">
        <f t="shared" si="2"/>
        <v>973387</v>
      </c>
      <c r="AH98" s="2">
        <f t="shared" si="3"/>
        <v>4251.2001950000003</v>
      </c>
    </row>
    <row r="99" spans="1:34" x14ac:dyDescent="0.3">
      <c r="A99" s="1">
        <v>44469</v>
      </c>
      <c r="B99">
        <v>3329.8999020000001</v>
      </c>
      <c r="C99">
        <v>3347.6999510000001</v>
      </c>
      <c r="D99">
        <v>3220</v>
      </c>
      <c r="E99">
        <v>3244.6499020000001</v>
      </c>
      <c r="F99">
        <v>3240.8229980000001</v>
      </c>
      <c r="G99">
        <v>2077896</v>
      </c>
      <c r="H99" s="2">
        <v>4259.75</v>
      </c>
      <c r="I99" s="2">
        <v>4310</v>
      </c>
      <c r="J99" s="2">
        <v>4205.25</v>
      </c>
      <c r="K99" s="2">
        <v>4250.2001950000003</v>
      </c>
      <c r="L99" s="2">
        <v>4250.2001950000003</v>
      </c>
      <c r="M99" s="2">
        <v>339960</v>
      </c>
      <c r="AF99" s="3">
        <v>44469</v>
      </c>
      <c r="AG99" s="2">
        <f t="shared" si="2"/>
        <v>2077896</v>
      </c>
      <c r="AH99" s="2">
        <f t="shared" si="3"/>
        <v>4250.2001950000003</v>
      </c>
    </row>
    <row r="100" spans="1:34" x14ac:dyDescent="0.3">
      <c r="A100" s="1">
        <v>44470</v>
      </c>
      <c r="B100">
        <v>3248</v>
      </c>
      <c r="C100">
        <v>3252.9499510000001</v>
      </c>
      <c r="D100">
        <v>3170</v>
      </c>
      <c r="E100">
        <v>3177.8500979999999</v>
      </c>
      <c r="F100">
        <v>3174.1020509999998</v>
      </c>
      <c r="G100">
        <v>1512332</v>
      </c>
      <c r="H100" s="2">
        <v>4250</v>
      </c>
      <c r="I100" s="2">
        <v>4284.2001950000003</v>
      </c>
      <c r="J100" s="2">
        <v>4220.1000979999999</v>
      </c>
      <c r="K100" s="2">
        <v>4235.6000979999999</v>
      </c>
      <c r="L100" s="2">
        <v>4235.6000979999999</v>
      </c>
      <c r="M100" s="2">
        <v>203932</v>
      </c>
      <c r="AF100" s="3">
        <v>44470</v>
      </c>
      <c r="AG100" s="2">
        <f t="shared" si="2"/>
        <v>1512332</v>
      </c>
      <c r="AH100" s="2">
        <f t="shared" si="3"/>
        <v>4235.6000979999999</v>
      </c>
    </row>
    <row r="101" spans="1:34" x14ac:dyDescent="0.3">
      <c r="A101" s="1">
        <v>44473</v>
      </c>
      <c r="B101">
        <v>3202.8000489999999</v>
      </c>
      <c r="C101">
        <v>3230.5</v>
      </c>
      <c r="D101">
        <v>3178</v>
      </c>
      <c r="E101">
        <v>3201.6000979999999</v>
      </c>
      <c r="F101">
        <v>3197.8239749999998</v>
      </c>
      <c r="G101">
        <v>921241</v>
      </c>
      <c r="H101" s="2">
        <v>4393.9501950000003</v>
      </c>
      <c r="I101" s="2">
        <v>4464.3500979999999</v>
      </c>
      <c r="J101" s="2">
        <v>4232.2001950000003</v>
      </c>
      <c r="K101" s="2">
        <v>4257.3500979999999</v>
      </c>
      <c r="L101" s="2">
        <v>4257.3500979999999</v>
      </c>
      <c r="M101" s="2">
        <v>906261</v>
      </c>
      <c r="AF101" s="3">
        <v>44473</v>
      </c>
      <c r="AG101" s="2">
        <f t="shared" si="2"/>
        <v>921241</v>
      </c>
      <c r="AH101" s="2">
        <f t="shared" si="3"/>
        <v>4257.3500979999999</v>
      </c>
    </row>
    <row r="102" spans="1:34" x14ac:dyDescent="0.3">
      <c r="A102" s="1">
        <v>44474</v>
      </c>
      <c r="B102">
        <v>3208.5500489999999</v>
      </c>
      <c r="C102">
        <v>3260</v>
      </c>
      <c r="D102">
        <v>3191.6499020000001</v>
      </c>
      <c r="E102">
        <v>3254.75</v>
      </c>
      <c r="F102">
        <v>3250.9111330000001</v>
      </c>
      <c r="G102">
        <v>909337</v>
      </c>
      <c r="H102" s="2">
        <v>4284</v>
      </c>
      <c r="I102" s="2">
        <v>4284</v>
      </c>
      <c r="J102" s="2">
        <v>4246.8500979999999</v>
      </c>
      <c r="K102" s="2">
        <v>4257.2998049999997</v>
      </c>
      <c r="L102" s="2">
        <v>4257.2998049999997</v>
      </c>
      <c r="M102" s="2">
        <v>242566</v>
      </c>
      <c r="AF102" s="3">
        <v>44474</v>
      </c>
      <c r="AG102" s="2">
        <f t="shared" si="2"/>
        <v>909337</v>
      </c>
      <c r="AH102" s="2">
        <f t="shared" si="3"/>
        <v>4257.2998049999997</v>
      </c>
    </row>
    <row r="103" spans="1:34" x14ac:dyDescent="0.3">
      <c r="A103" s="1">
        <v>44475</v>
      </c>
      <c r="B103">
        <v>3262</v>
      </c>
      <c r="C103">
        <v>3280</v>
      </c>
      <c r="D103">
        <v>3200.6499020000001</v>
      </c>
      <c r="E103">
        <v>3212.25</v>
      </c>
      <c r="F103">
        <v>3208.461182</v>
      </c>
      <c r="G103">
        <v>786378</v>
      </c>
      <c r="H103" s="2">
        <v>4292.1499020000001</v>
      </c>
      <c r="I103" s="2">
        <v>4295</v>
      </c>
      <c r="J103" s="2">
        <v>4205</v>
      </c>
      <c r="K103" s="2">
        <v>4218.5498049999997</v>
      </c>
      <c r="L103" s="2">
        <v>4218.5498049999997</v>
      </c>
      <c r="M103" s="2">
        <v>301394</v>
      </c>
      <c r="AF103" s="3">
        <v>44475</v>
      </c>
      <c r="AG103" s="2">
        <f t="shared" si="2"/>
        <v>786378</v>
      </c>
      <c r="AH103" s="2">
        <f t="shared" si="3"/>
        <v>4218.5498049999997</v>
      </c>
    </row>
    <row r="104" spans="1:34" x14ac:dyDescent="0.3">
      <c r="A104" s="1">
        <v>44476</v>
      </c>
      <c r="B104">
        <v>3220</v>
      </c>
      <c r="C104">
        <v>3318</v>
      </c>
      <c r="D104">
        <v>3220</v>
      </c>
      <c r="E104">
        <v>3290.8500979999999</v>
      </c>
      <c r="F104">
        <v>3286.96875</v>
      </c>
      <c r="G104">
        <v>1177283</v>
      </c>
      <c r="H104" s="2">
        <v>4254.9501950000003</v>
      </c>
      <c r="I104" s="2">
        <v>4337</v>
      </c>
      <c r="J104" s="2">
        <v>4251</v>
      </c>
      <c r="K104" s="2">
        <v>4311.7001950000003</v>
      </c>
      <c r="L104" s="2">
        <v>4311.7001950000003</v>
      </c>
      <c r="M104" s="2">
        <v>570321</v>
      </c>
      <c r="AF104" s="3">
        <v>44476</v>
      </c>
      <c r="AG104" s="2">
        <f t="shared" si="2"/>
        <v>1177283</v>
      </c>
      <c r="AH104" s="2">
        <f t="shared" si="3"/>
        <v>4311.7001950000003</v>
      </c>
    </row>
    <row r="105" spans="1:34" x14ac:dyDescent="0.3">
      <c r="A105" s="1">
        <v>44477</v>
      </c>
      <c r="B105">
        <v>3307</v>
      </c>
      <c r="C105">
        <v>3329</v>
      </c>
      <c r="D105">
        <v>3264.1000979999999</v>
      </c>
      <c r="E105">
        <v>3306.8999020000001</v>
      </c>
      <c r="F105">
        <v>3302.9995119999999</v>
      </c>
      <c r="G105">
        <v>882436</v>
      </c>
      <c r="H105" s="2">
        <v>4326.3999020000001</v>
      </c>
      <c r="I105" s="2">
        <v>4421.9501950000003</v>
      </c>
      <c r="J105" s="2">
        <v>4299.0498049999997</v>
      </c>
      <c r="K105" s="2">
        <v>4407.9501950000003</v>
      </c>
      <c r="L105" s="2">
        <v>4407.9501950000003</v>
      </c>
      <c r="M105" s="2">
        <v>314758</v>
      </c>
      <c r="AF105" s="3">
        <v>44477</v>
      </c>
      <c r="AG105" s="2">
        <f t="shared" si="2"/>
        <v>882436</v>
      </c>
      <c r="AH105" s="2">
        <f t="shared" si="3"/>
        <v>4407.9501950000003</v>
      </c>
    </row>
    <row r="106" spans="1:34" x14ac:dyDescent="0.3">
      <c r="A106" s="1">
        <v>44480</v>
      </c>
      <c r="B106">
        <v>3326.3999020000001</v>
      </c>
      <c r="C106">
        <v>3344.3500979999999</v>
      </c>
      <c r="D106">
        <v>3297.75</v>
      </c>
      <c r="E106">
        <v>3306.0500489999999</v>
      </c>
      <c r="F106">
        <v>3302.150635</v>
      </c>
      <c r="G106">
        <v>460197</v>
      </c>
      <c r="H106" s="2">
        <v>4438</v>
      </c>
      <c r="I106" s="2">
        <v>4840</v>
      </c>
      <c r="J106" s="2">
        <v>4407</v>
      </c>
      <c r="K106" s="2">
        <v>4719.4501950000003</v>
      </c>
      <c r="L106" s="2">
        <v>4719.4501950000003</v>
      </c>
      <c r="M106" s="2">
        <v>1017160</v>
      </c>
      <c r="AF106" s="3">
        <v>44480</v>
      </c>
      <c r="AG106" s="2">
        <f t="shared" si="2"/>
        <v>460197</v>
      </c>
      <c r="AH106" s="2">
        <f t="shared" si="3"/>
        <v>4719.4501950000003</v>
      </c>
    </row>
    <row r="107" spans="1:34" x14ac:dyDescent="0.3">
      <c r="A107" s="1">
        <v>44481</v>
      </c>
      <c r="B107">
        <v>3280</v>
      </c>
      <c r="C107">
        <v>3335</v>
      </c>
      <c r="D107">
        <v>3280</v>
      </c>
      <c r="E107">
        <v>3323.25</v>
      </c>
      <c r="F107">
        <v>3319.3303219999998</v>
      </c>
      <c r="G107">
        <v>564524</v>
      </c>
      <c r="H107" s="2">
        <v>4780</v>
      </c>
      <c r="I107" s="2">
        <v>4895</v>
      </c>
      <c r="J107" s="2">
        <v>4718.8500979999999</v>
      </c>
      <c r="K107" s="2">
        <v>4739</v>
      </c>
      <c r="L107" s="2">
        <v>4739</v>
      </c>
      <c r="M107" s="2">
        <v>817027</v>
      </c>
      <c r="AF107" s="3">
        <v>44481</v>
      </c>
      <c r="AG107" s="2">
        <f t="shared" si="2"/>
        <v>564524</v>
      </c>
      <c r="AH107" s="2">
        <f t="shared" si="3"/>
        <v>4739</v>
      </c>
    </row>
    <row r="108" spans="1:34" x14ac:dyDescent="0.3">
      <c r="A108" s="1">
        <v>44482</v>
      </c>
      <c r="B108">
        <v>3343</v>
      </c>
      <c r="C108">
        <v>3358.8999020000001</v>
      </c>
      <c r="D108">
        <v>3291.3999020000001</v>
      </c>
      <c r="E108">
        <v>3323.5</v>
      </c>
      <c r="F108">
        <v>3319.580078</v>
      </c>
      <c r="G108">
        <v>770144</v>
      </c>
      <c r="H108" s="2">
        <v>4777</v>
      </c>
      <c r="I108" s="2">
        <v>5595</v>
      </c>
      <c r="J108" s="2">
        <v>4760.25</v>
      </c>
      <c r="K108" s="2">
        <v>5117.1499020000001</v>
      </c>
      <c r="L108" s="2">
        <v>5117.1499020000001</v>
      </c>
      <c r="M108" s="2">
        <v>2593684</v>
      </c>
      <c r="AF108" s="3">
        <v>44482</v>
      </c>
      <c r="AG108" s="2">
        <f t="shared" si="2"/>
        <v>770144</v>
      </c>
      <c r="AH108" s="2">
        <f t="shared" si="3"/>
        <v>5117.1499020000001</v>
      </c>
    </row>
    <row r="109" spans="1:34" x14ac:dyDescent="0.3">
      <c r="A109" s="1">
        <v>44483</v>
      </c>
      <c r="B109">
        <v>3342</v>
      </c>
      <c r="C109">
        <v>3352.9499510000001</v>
      </c>
      <c r="D109">
        <v>3290</v>
      </c>
      <c r="E109">
        <v>3297.8000489999999</v>
      </c>
      <c r="F109">
        <v>3293.9104000000002</v>
      </c>
      <c r="G109">
        <v>648597</v>
      </c>
      <c r="H109" s="2">
        <v>5194</v>
      </c>
      <c r="I109" s="2">
        <v>5420</v>
      </c>
      <c r="J109" s="2">
        <v>5180.0498049999997</v>
      </c>
      <c r="K109" s="2">
        <v>5323.75</v>
      </c>
      <c r="L109" s="2">
        <v>5323.75</v>
      </c>
      <c r="M109" s="2">
        <v>1187904</v>
      </c>
      <c r="AF109" s="3">
        <v>44483</v>
      </c>
      <c r="AG109" s="2">
        <f t="shared" si="2"/>
        <v>648597</v>
      </c>
      <c r="AH109" s="2">
        <f t="shared" si="3"/>
        <v>5323.75</v>
      </c>
    </row>
    <row r="110" spans="1:34" x14ac:dyDescent="0.3">
      <c r="A110" s="1">
        <v>44487</v>
      </c>
      <c r="B110">
        <v>3252.5</v>
      </c>
      <c r="C110">
        <v>3283.9499510000001</v>
      </c>
      <c r="D110">
        <v>3232</v>
      </c>
      <c r="E110">
        <v>3241.5</v>
      </c>
      <c r="F110">
        <v>3237.6767580000001</v>
      </c>
      <c r="G110">
        <v>1576121</v>
      </c>
      <c r="H110" s="2">
        <v>5599</v>
      </c>
      <c r="I110" s="2">
        <v>5900</v>
      </c>
      <c r="J110" s="2">
        <v>4851.1000979999999</v>
      </c>
      <c r="K110" s="2">
        <v>4897.7998049999997</v>
      </c>
      <c r="L110" s="2">
        <v>4897.7998049999997</v>
      </c>
      <c r="M110" s="2">
        <v>4748382</v>
      </c>
      <c r="AF110" s="3">
        <v>44487</v>
      </c>
      <c r="AG110" s="2">
        <f t="shared" si="2"/>
        <v>1576121</v>
      </c>
      <c r="AH110" s="2">
        <f t="shared" si="3"/>
        <v>4897.7998049999997</v>
      </c>
    </row>
    <row r="111" spans="1:34" x14ac:dyDescent="0.3">
      <c r="A111" s="1">
        <v>44488</v>
      </c>
      <c r="B111">
        <v>3260.8999020000001</v>
      </c>
      <c r="C111">
        <v>3269.1000979999999</v>
      </c>
      <c r="D111">
        <v>3176.1000979999999</v>
      </c>
      <c r="E111">
        <v>3183.75</v>
      </c>
      <c r="F111">
        <v>3179.9948730000001</v>
      </c>
      <c r="G111">
        <v>1042069</v>
      </c>
      <c r="H111" s="2">
        <v>5000</v>
      </c>
      <c r="I111" s="2">
        <v>5100</v>
      </c>
      <c r="J111" s="2">
        <v>4725</v>
      </c>
      <c r="K111" s="2">
        <v>4754.5498049999997</v>
      </c>
      <c r="L111" s="2">
        <v>4754.5498049999997</v>
      </c>
      <c r="M111" s="2">
        <v>1804742</v>
      </c>
      <c r="AF111" s="3">
        <v>44488</v>
      </c>
      <c r="AG111" s="2">
        <f t="shared" si="2"/>
        <v>1042069</v>
      </c>
      <c r="AH111" s="2">
        <f t="shared" si="3"/>
        <v>4754.5498049999997</v>
      </c>
    </row>
    <row r="112" spans="1:34" x14ac:dyDescent="0.3">
      <c r="A112" s="1">
        <v>44489</v>
      </c>
      <c r="B112">
        <v>3190</v>
      </c>
      <c r="C112">
        <v>3219.9499510000001</v>
      </c>
      <c r="D112">
        <v>3136.6499020000001</v>
      </c>
      <c r="E112">
        <v>3169.6000979999999</v>
      </c>
      <c r="F112">
        <v>3165.8615719999998</v>
      </c>
      <c r="G112">
        <v>1205540</v>
      </c>
      <c r="H112" s="2">
        <v>4789</v>
      </c>
      <c r="I112" s="2">
        <v>4860</v>
      </c>
      <c r="J112" s="2">
        <v>4470.25</v>
      </c>
      <c r="K112" s="2">
        <v>4596.3999020000001</v>
      </c>
      <c r="L112" s="2">
        <v>4596.3999020000001</v>
      </c>
      <c r="M112" s="2">
        <v>1677557</v>
      </c>
      <c r="AF112" s="3">
        <v>44489</v>
      </c>
      <c r="AG112" s="2">
        <f t="shared" si="2"/>
        <v>1205540</v>
      </c>
      <c r="AH112" s="2">
        <f t="shared" si="3"/>
        <v>4596.3999020000001</v>
      </c>
    </row>
    <row r="113" spans="1:34" x14ac:dyDescent="0.3">
      <c r="A113" s="1">
        <v>44490</v>
      </c>
      <c r="B113">
        <v>3194</v>
      </c>
      <c r="C113">
        <v>3195.4499510000001</v>
      </c>
      <c r="D113">
        <v>2920.4499510000001</v>
      </c>
      <c r="E113">
        <v>3002</v>
      </c>
      <c r="F113">
        <v>2998.4592290000001</v>
      </c>
      <c r="G113">
        <v>5103543</v>
      </c>
      <c r="H113" s="2">
        <v>4650</v>
      </c>
      <c r="I113" s="2">
        <v>4699.5</v>
      </c>
      <c r="J113" s="2">
        <v>4500</v>
      </c>
      <c r="K113" s="2">
        <v>4521.25</v>
      </c>
      <c r="L113" s="2">
        <v>4521.25</v>
      </c>
      <c r="M113" s="2">
        <v>1028678</v>
      </c>
      <c r="AF113" s="3">
        <v>44490</v>
      </c>
      <c r="AG113" s="2">
        <f t="shared" si="2"/>
        <v>5103543</v>
      </c>
      <c r="AH113" s="2">
        <f t="shared" si="3"/>
        <v>4521.25</v>
      </c>
    </row>
    <row r="114" spans="1:34" x14ac:dyDescent="0.3">
      <c r="A114" s="1">
        <v>44491</v>
      </c>
      <c r="B114">
        <v>2975</v>
      </c>
      <c r="C114">
        <v>3002.9499510000001</v>
      </c>
      <c r="D114">
        <v>2912.1499020000001</v>
      </c>
      <c r="E114">
        <v>2982.3999020000001</v>
      </c>
      <c r="F114">
        <v>2978.8823240000002</v>
      </c>
      <c r="G114">
        <v>2855592</v>
      </c>
      <c r="H114" s="2">
        <v>4559</v>
      </c>
      <c r="I114" s="2">
        <v>4560</v>
      </c>
      <c r="J114" s="2">
        <v>4482</v>
      </c>
      <c r="K114" s="2">
        <v>4521.4501950000003</v>
      </c>
      <c r="L114" s="2">
        <v>4521.4501950000003</v>
      </c>
      <c r="M114" s="2">
        <v>739603</v>
      </c>
      <c r="AF114" s="3">
        <v>44491</v>
      </c>
      <c r="AG114" s="2">
        <f t="shared" si="2"/>
        <v>2855592</v>
      </c>
      <c r="AH114" s="2">
        <f t="shared" si="3"/>
        <v>4521.4501950000003</v>
      </c>
    </row>
    <row r="115" spans="1:34" x14ac:dyDescent="0.3">
      <c r="A115" s="1">
        <v>44494</v>
      </c>
      <c r="B115">
        <v>2950</v>
      </c>
      <c r="C115">
        <v>2950</v>
      </c>
      <c r="D115">
        <v>2857.25</v>
      </c>
      <c r="E115">
        <v>2918.0500489999999</v>
      </c>
      <c r="F115">
        <v>2914.6083979999999</v>
      </c>
      <c r="G115">
        <v>2161537</v>
      </c>
      <c r="H115" s="2">
        <v>4534.2998049999997</v>
      </c>
      <c r="I115" s="2">
        <v>4550</v>
      </c>
      <c r="J115" s="2">
        <v>4351</v>
      </c>
      <c r="K115" s="2">
        <v>4400.6000979999999</v>
      </c>
      <c r="L115" s="2">
        <v>4400.6000979999999</v>
      </c>
      <c r="M115" s="2">
        <v>591416</v>
      </c>
      <c r="AF115" s="3">
        <v>44494</v>
      </c>
      <c r="AG115" s="2">
        <f t="shared" si="2"/>
        <v>2161537</v>
      </c>
      <c r="AH115" s="2">
        <f t="shared" si="3"/>
        <v>4400.6000979999999</v>
      </c>
    </row>
    <row r="116" spans="1:34" x14ac:dyDescent="0.3">
      <c r="A116" s="1">
        <v>44495</v>
      </c>
      <c r="B116">
        <v>2918.0500489999999</v>
      </c>
      <c r="C116">
        <v>3024</v>
      </c>
      <c r="D116">
        <v>2898</v>
      </c>
      <c r="E116">
        <v>2969.8000489999999</v>
      </c>
      <c r="F116">
        <v>2966.2973630000001</v>
      </c>
      <c r="G116">
        <v>1988263</v>
      </c>
      <c r="H116" s="2">
        <v>4419</v>
      </c>
      <c r="I116" s="2">
        <v>4599</v>
      </c>
      <c r="J116" s="2">
        <v>4365</v>
      </c>
      <c r="K116" s="2">
        <v>4568.5</v>
      </c>
      <c r="L116" s="2">
        <v>4568.5</v>
      </c>
      <c r="M116" s="2">
        <v>637834</v>
      </c>
      <c r="AF116" s="3">
        <v>44495</v>
      </c>
      <c r="AG116" s="2">
        <f t="shared" si="2"/>
        <v>1988263</v>
      </c>
      <c r="AH116" s="2">
        <f t="shared" si="3"/>
        <v>4568.5</v>
      </c>
    </row>
    <row r="117" spans="1:34" x14ac:dyDescent="0.3">
      <c r="A117" s="1">
        <v>44496</v>
      </c>
      <c r="B117">
        <v>3029.1999510000001</v>
      </c>
      <c r="C117">
        <v>3145</v>
      </c>
      <c r="D117">
        <v>3029.1999510000001</v>
      </c>
      <c r="E117">
        <v>3094.6499020000001</v>
      </c>
      <c r="F117">
        <v>3091</v>
      </c>
      <c r="G117">
        <v>4609951</v>
      </c>
      <c r="H117" s="2">
        <v>4600</v>
      </c>
      <c r="I117" s="2">
        <v>4770</v>
      </c>
      <c r="J117" s="2">
        <v>4591.5498049999997</v>
      </c>
      <c r="K117" s="2">
        <v>4733</v>
      </c>
      <c r="L117" s="2">
        <v>4733</v>
      </c>
      <c r="M117" s="2">
        <v>762605</v>
      </c>
      <c r="AF117" s="3">
        <v>44496</v>
      </c>
      <c r="AG117" s="2">
        <f t="shared" si="2"/>
        <v>4609951</v>
      </c>
      <c r="AH117" s="2">
        <f t="shared" si="3"/>
        <v>4733</v>
      </c>
    </row>
    <row r="118" spans="1:34" x14ac:dyDescent="0.3">
      <c r="A118" s="1">
        <v>44497</v>
      </c>
      <c r="B118">
        <v>3103</v>
      </c>
      <c r="C118">
        <v>3147.6000979999999</v>
      </c>
      <c r="D118">
        <v>3062</v>
      </c>
      <c r="E118">
        <v>3116.3000489999999</v>
      </c>
      <c r="F118">
        <v>3116.3000489999999</v>
      </c>
      <c r="G118">
        <v>1791065</v>
      </c>
      <c r="H118" s="2">
        <v>4748</v>
      </c>
      <c r="I118" s="2">
        <v>4776.8500979999999</v>
      </c>
      <c r="J118" s="2">
        <v>4620</v>
      </c>
      <c r="K118" s="2">
        <v>4675.6499020000001</v>
      </c>
      <c r="L118" s="2">
        <v>4675.6499020000001</v>
      </c>
      <c r="M118" s="2">
        <v>375073</v>
      </c>
      <c r="AF118" s="3">
        <v>44497</v>
      </c>
      <c r="AG118" s="2">
        <f t="shared" si="2"/>
        <v>1791065</v>
      </c>
      <c r="AH118" s="2">
        <f t="shared" si="3"/>
        <v>4675.6499020000001</v>
      </c>
    </row>
    <row r="119" spans="1:34" x14ac:dyDescent="0.3">
      <c r="A119" s="1">
        <v>44498</v>
      </c>
      <c r="B119">
        <v>3125</v>
      </c>
      <c r="C119">
        <v>3144.6999510000001</v>
      </c>
      <c r="D119">
        <v>3083.3000489999999</v>
      </c>
      <c r="E119">
        <v>3100.1000979999999</v>
      </c>
      <c r="F119">
        <v>3100.1000979999999</v>
      </c>
      <c r="G119">
        <v>1118903</v>
      </c>
      <c r="H119" s="2">
        <v>4669</v>
      </c>
      <c r="I119" s="2">
        <v>4725</v>
      </c>
      <c r="J119" s="2">
        <v>4561.1499020000001</v>
      </c>
      <c r="K119" s="2">
        <v>4635.4501950000003</v>
      </c>
      <c r="L119" s="2">
        <v>4635.4501950000003</v>
      </c>
      <c r="M119" s="2">
        <v>437818</v>
      </c>
      <c r="AF119" s="3">
        <v>44498</v>
      </c>
      <c r="AG119" s="2">
        <f t="shared" si="2"/>
        <v>1118903</v>
      </c>
      <c r="AH119" s="2">
        <f t="shared" si="3"/>
        <v>4635.4501950000003</v>
      </c>
    </row>
    <row r="120" spans="1:34" x14ac:dyDescent="0.3">
      <c r="A120" s="1">
        <v>44501</v>
      </c>
      <c r="B120">
        <v>3128</v>
      </c>
      <c r="C120">
        <v>3142.25</v>
      </c>
      <c r="D120">
        <v>3091.6499020000001</v>
      </c>
      <c r="E120">
        <v>3121.8000489999999</v>
      </c>
      <c r="F120">
        <v>3121.8000489999999</v>
      </c>
      <c r="G120">
        <v>750393</v>
      </c>
      <c r="H120" s="2">
        <v>4670</v>
      </c>
      <c r="I120" s="2">
        <v>4708</v>
      </c>
      <c r="J120" s="2">
        <v>4550</v>
      </c>
      <c r="K120" s="2">
        <v>4564.75</v>
      </c>
      <c r="L120" s="2">
        <v>4564.75</v>
      </c>
      <c r="M120" s="2">
        <v>392446</v>
      </c>
      <c r="AF120" s="3">
        <v>44501</v>
      </c>
      <c r="AG120" s="2">
        <f t="shared" si="2"/>
        <v>750393</v>
      </c>
      <c r="AH120" s="2">
        <f t="shared" si="3"/>
        <v>4564.75</v>
      </c>
    </row>
    <row r="121" spans="1:34" x14ac:dyDescent="0.3">
      <c r="A121" s="1">
        <v>44502</v>
      </c>
      <c r="B121">
        <v>3120</v>
      </c>
      <c r="C121">
        <v>3139.8000489999999</v>
      </c>
      <c r="D121">
        <v>3080</v>
      </c>
      <c r="E121">
        <v>3103.3500979999999</v>
      </c>
      <c r="F121">
        <v>3103.3500979999999</v>
      </c>
      <c r="G121">
        <v>881916</v>
      </c>
      <c r="H121" s="2">
        <v>4596.7001950000003</v>
      </c>
      <c r="I121" s="2">
        <v>4666.7998049999997</v>
      </c>
      <c r="J121" s="2">
        <v>4580</v>
      </c>
      <c r="K121" s="2">
        <v>4597.0498049999997</v>
      </c>
      <c r="L121" s="2">
        <v>4597.0498049999997</v>
      </c>
      <c r="M121" s="2">
        <v>304774</v>
      </c>
      <c r="AF121" s="3">
        <v>44502</v>
      </c>
      <c r="AG121" s="2">
        <f t="shared" si="2"/>
        <v>881916</v>
      </c>
      <c r="AH121" s="2">
        <f t="shared" si="3"/>
        <v>4597.0498049999997</v>
      </c>
    </row>
    <row r="122" spans="1:34" x14ac:dyDescent="0.3">
      <c r="A122" s="1">
        <v>44503</v>
      </c>
      <c r="B122">
        <v>3102.1000979999999</v>
      </c>
      <c r="C122">
        <v>3182.8999020000001</v>
      </c>
      <c r="D122">
        <v>3095</v>
      </c>
      <c r="E122">
        <v>3170.6499020000001</v>
      </c>
      <c r="F122">
        <v>3170.6499020000001</v>
      </c>
      <c r="G122">
        <v>879227</v>
      </c>
      <c r="H122" s="2">
        <v>4644</v>
      </c>
      <c r="I122" s="2">
        <v>4790</v>
      </c>
      <c r="J122" s="2">
        <v>4600</v>
      </c>
      <c r="K122" s="2">
        <v>4741.2998049999997</v>
      </c>
      <c r="L122" s="2">
        <v>4741.2998049999997</v>
      </c>
      <c r="M122" s="2">
        <v>462222</v>
      </c>
      <c r="AF122" s="3">
        <v>44503</v>
      </c>
      <c r="AG122" s="2">
        <f t="shared" si="2"/>
        <v>879227</v>
      </c>
      <c r="AH122" s="2">
        <f t="shared" si="3"/>
        <v>4741.2998049999997</v>
      </c>
    </row>
    <row r="123" spans="1:34" x14ac:dyDescent="0.3">
      <c r="A123" s="1">
        <v>44504</v>
      </c>
      <c r="B123">
        <v>3179</v>
      </c>
      <c r="C123">
        <v>3190</v>
      </c>
      <c r="D123">
        <v>3145</v>
      </c>
      <c r="E123">
        <v>3159.25</v>
      </c>
      <c r="F123">
        <v>3159.25</v>
      </c>
      <c r="G123">
        <v>263595</v>
      </c>
      <c r="H123" s="2">
        <v>4780</v>
      </c>
      <c r="I123" s="2">
        <v>4824.7998049999997</v>
      </c>
      <c r="J123" s="2">
        <v>4760.0498049999997</v>
      </c>
      <c r="K123" s="2">
        <v>4783.7001950000003</v>
      </c>
      <c r="L123" s="2">
        <v>4783.7001950000003</v>
      </c>
      <c r="M123" s="2">
        <v>136777</v>
      </c>
      <c r="AF123" s="3">
        <v>44504</v>
      </c>
      <c r="AG123" s="2">
        <f t="shared" si="2"/>
        <v>263595</v>
      </c>
      <c r="AH123" s="2">
        <f t="shared" si="3"/>
        <v>4783.7001950000003</v>
      </c>
    </row>
    <row r="124" spans="1:34" x14ac:dyDescent="0.3">
      <c r="A124" s="1">
        <v>44508</v>
      </c>
      <c r="B124">
        <v>3165</v>
      </c>
      <c r="C124">
        <v>3181</v>
      </c>
      <c r="D124">
        <v>3095.1499020000001</v>
      </c>
      <c r="E124">
        <v>3138</v>
      </c>
      <c r="F124">
        <v>3138</v>
      </c>
      <c r="G124">
        <v>787824</v>
      </c>
      <c r="H124" s="2">
        <v>4783</v>
      </c>
      <c r="I124" s="2">
        <v>4867.2998049999997</v>
      </c>
      <c r="J124" s="2">
        <v>4720</v>
      </c>
      <c r="K124" s="2">
        <v>4748.5</v>
      </c>
      <c r="L124" s="2">
        <v>4748.5</v>
      </c>
      <c r="M124" s="2">
        <v>340161</v>
      </c>
      <c r="AF124" s="3">
        <v>44508</v>
      </c>
      <c r="AG124" s="2">
        <f t="shared" si="2"/>
        <v>787824</v>
      </c>
      <c r="AH124" s="2">
        <f t="shared" si="3"/>
        <v>4748.5</v>
      </c>
    </row>
    <row r="125" spans="1:34" x14ac:dyDescent="0.3">
      <c r="A125" s="1">
        <v>44509</v>
      </c>
      <c r="B125">
        <v>3140</v>
      </c>
      <c r="C125">
        <v>3155</v>
      </c>
      <c r="D125">
        <v>3120</v>
      </c>
      <c r="E125">
        <v>3145.1499020000001</v>
      </c>
      <c r="F125">
        <v>3145.1499020000001</v>
      </c>
      <c r="G125">
        <v>668840</v>
      </c>
      <c r="H125" s="2">
        <v>4748</v>
      </c>
      <c r="I125" s="2">
        <v>4774.2998049999997</v>
      </c>
      <c r="J125" s="2">
        <v>4723.7001950000003</v>
      </c>
      <c r="K125" s="2">
        <v>4757.1499020000001</v>
      </c>
      <c r="L125" s="2">
        <v>4757.1499020000001</v>
      </c>
      <c r="M125" s="2">
        <v>180363</v>
      </c>
      <c r="AF125" s="3">
        <v>44509</v>
      </c>
      <c r="AG125" s="2">
        <f t="shared" si="2"/>
        <v>668840</v>
      </c>
      <c r="AH125" s="2">
        <f t="shared" si="3"/>
        <v>4757.1499020000001</v>
      </c>
    </row>
    <row r="126" spans="1:34" x14ac:dyDescent="0.3">
      <c r="A126" s="1">
        <v>44510</v>
      </c>
      <c r="B126">
        <v>3132</v>
      </c>
      <c r="C126">
        <v>3136.6499020000001</v>
      </c>
      <c r="D126">
        <v>3080.5</v>
      </c>
      <c r="E126">
        <v>3108.3000489999999</v>
      </c>
      <c r="F126">
        <v>3108.3000489999999</v>
      </c>
      <c r="G126">
        <v>872975</v>
      </c>
      <c r="H126" s="2">
        <v>4745</v>
      </c>
      <c r="I126" s="2">
        <v>5000</v>
      </c>
      <c r="J126" s="2">
        <v>4726</v>
      </c>
      <c r="K126" s="2">
        <v>4960.2998049999997</v>
      </c>
      <c r="L126" s="2">
        <v>4960.2998049999997</v>
      </c>
      <c r="M126" s="2">
        <v>1128493</v>
      </c>
      <c r="AF126" s="3">
        <v>44510</v>
      </c>
      <c r="AG126" s="2">
        <f t="shared" si="2"/>
        <v>872975</v>
      </c>
      <c r="AH126" s="2">
        <f t="shared" si="3"/>
        <v>4960.2998049999997</v>
      </c>
    </row>
    <row r="127" spans="1:34" x14ac:dyDescent="0.3">
      <c r="A127" s="1">
        <v>44511</v>
      </c>
      <c r="B127">
        <v>3090</v>
      </c>
      <c r="C127">
        <v>3106.6499020000001</v>
      </c>
      <c r="D127">
        <v>3052</v>
      </c>
      <c r="E127">
        <v>3063.5</v>
      </c>
      <c r="F127">
        <v>3063.5</v>
      </c>
      <c r="G127">
        <v>958143</v>
      </c>
      <c r="H127" s="2">
        <v>4960.2998049999997</v>
      </c>
      <c r="I127" s="2">
        <v>5040</v>
      </c>
      <c r="J127" s="2">
        <v>4901.1499020000001</v>
      </c>
      <c r="K127" s="2">
        <v>4997.75</v>
      </c>
      <c r="L127" s="2">
        <v>4997.75</v>
      </c>
      <c r="M127" s="2">
        <v>735028</v>
      </c>
      <c r="AF127" s="3">
        <v>44511</v>
      </c>
      <c r="AG127" s="2">
        <f t="shared" si="2"/>
        <v>958143</v>
      </c>
      <c r="AH127" s="2">
        <f t="shared" si="3"/>
        <v>4997.75</v>
      </c>
    </row>
    <row r="128" spans="1:34" x14ac:dyDescent="0.3">
      <c r="A128" s="1">
        <v>44512</v>
      </c>
      <c r="B128">
        <v>3089</v>
      </c>
      <c r="C128">
        <v>3128</v>
      </c>
      <c r="D128">
        <v>3075.8000489999999</v>
      </c>
      <c r="E128">
        <v>3122.8999020000001</v>
      </c>
      <c r="F128">
        <v>3122.8999020000001</v>
      </c>
      <c r="G128">
        <v>682344</v>
      </c>
      <c r="H128" s="2">
        <v>5044.9501950000003</v>
      </c>
      <c r="I128" s="2">
        <v>5097.6499020000001</v>
      </c>
      <c r="J128" s="2">
        <v>5026.9501950000003</v>
      </c>
      <c r="K128" s="2">
        <v>5078.5498049999997</v>
      </c>
      <c r="L128" s="2">
        <v>5078.5498049999997</v>
      </c>
      <c r="M128" s="2">
        <v>487061</v>
      </c>
      <c r="AF128" s="3">
        <v>44512</v>
      </c>
      <c r="AG128" s="2">
        <f t="shared" si="2"/>
        <v>682344</v>
      </c>
      <c r="AH128" s="2">
        <f t="shared" si="3"/>
        <v>5078.5498049999997</v>
      </c>
    </row>
    <row r="129" spans="1:34" x14ac:dyDescent="0.3">
      <c r="A129" s="1">
        <v>44515</v>
      </c>
      <c r="B129">
        <v>3126</v>
      </c>
      <c r="C129">
        <v>3180</v>
      </c>
      <c r="D129">
        <v>3126</v>
      </c>
      <c r="E129">
        <v>3168.6999510000001</v>
      </c>
      <c r="F129">
        <v>3168.6999510000001</v>
      </c>
      <c r="G129">
        <v>696377</v>
      </c>
      <c r="H129" s="2">
        <v>5075</v>
      </c>
      <c r="I129" s="2">
        <v>5075</v>
      </c>
      <c r="J129" s="2">
        <v>4980</v>
      </c>
      <c r="K129" s="2">
        <v>5023.2998049999997</v>
      </c>
      <c r="L129" s="2">
        <v>5023.2998049999997</v>
      </c>
      <c r="M129" s="2">
        <v>324397</v>
      </c>
      <c r="AF129" s="3">
        <v>44515</v>
      </c>
      <c r="AG129" s="2">
        <f t="shared" si="2"/>
        <v>696377</v>
      </c>
      <c r="AH129" s="2">
        <f t="shared" si="3"/>
        <v>5023.2998049999997</v>
      </c>
    </row>
    <row r="130" spans="1:34" x14ac:dyDescent="0.3">
      <c r="A130" s="1">
        <v>44516</v>
      </c>
      <c r="B130">
        <v>3165</v>
      </c>
      <c r="C130">
        <v>3209</v>
      </c>
      <c r="D130">
        <v>3120.1000979999999</v>
      </c>
      <c r="E130">
        <v>3151.6999510000001</v>
      </c>
      <c r="F130">
        <v>3151.6999510000001</v>
      </c>
      <c r="G130">
        <v>1400107</v>
      </c>
      <c r="H130" s="2">
        <v>5025</v>
      </c>
      <c r="I130" s="2">
        <v>5100</v>
      </c>
      <c r="J130" s="2">
        <v>4982</v>
      </c>
      <c r="K130" s="2">
        <v>5081.5</v>
      </c>
      <c r="L130" s="2">
        <v>5081.5</v>
      </c>
      <c r="M130" s="2">
        <v>538836</v>
      </c>
      <c r="AF130" s="3">
        <v>44516</v>
      </c>
      <c r="AG130" s="2">
        <f t="shared" si="2"/>
        <v>1400107</v>
      </c>
      <c r="AH130" s="2">
        <f t="shared" si="3"/>
        <v>5081.5</v>
      </c>
    </row>
    <row r="131" spans="1:34" x14ac:dyDescent="0.3">
      <c r="A131" s="1">
        <v>44517</v>
      </c>
      <c r="B131">
        <v>3170</v>
      </c>
      <c r="C131">
        <v>3239.8999020000001</v>
      </c>
      <c r="D131">
        <v>3165.0500489999999</v>
      </c>
      <c r="E131">
        <v>3230.25</v>
      </c>
      <c r="F131">
        <v>3230.25</v>
      </c>
      <c r="G131">
        <v>1616452</v>
      </c>
      <c r="H131" s="2">
        <v>5080</v>
      </c>
      <c r="I131" s="2">
        <v>5180</v>
      </c>
      <c r="J131" s="2">
        <v>5079.75</v>
      </c>
      <c r="K131" s="2">
        <v>5126.3999020000001</v>
      </c>
      <c r="L131" s="2">
        <v>5126.3999020000001</v>
      </c>
      <c r="M131" s="2">
        <v>447914</v>
      </c>
      <c r="AF131" s="3">
        <v>44517</v>
      </c>
      <c r="AG131" s="2">
        <f t="shared" ref="AG131:AG194" si="4">INDEX($A:$M,MATCH(AF131,$A:$A,0),MATCH($Q$3,$A$1:$M$1,0))</f>
        <v>1616452</v>
      </c>
      <c r="AH131" s="2">
        <f t="shared" ref="AH131:AH194" si="5">INDEX($A:$M,MATCH(AF131,$A:$A,0),MATCH($Q$4,$A$1:$M$1,0))</f>
        <v>5126.3999020000001</v>
      </c>
    </row>
    <row r="132" spans="1:34" x14ac:dyDescent="0.3">
      <c r="A132" s="1">
        <v>44518</v>
      </c>
      <c r="B132">
        <v>3249.8500979999999</v>
      </c>
      <c r="C132">
        <v>3260</v>
      </c>
      <c r="D132">
        <v>3214</v>
      </c>
      <c r="E132">
        <v>3226.8500979999999</v>
      </c>
      <c r="F132">
        <v>3226.8500979999999</v>
      </c>
      <c r="G132">
        <v>1609821</v>
      </c>
      <c r="H132" s="2">
        <v>5130</v>
      </c>
      <c r="I132" s="2">
        <v>5180</v>
      </c>
      <c r="J132" s="2">
        <v>5037</v>
      </c>
      <c r="K132" s="2">
        <v>5080.8999020000001</v>
      </c>
      <c r="L132" s="2">
        <v>5080.8999020000001</v>
      </c>
      <c r="M132" s="2">
        <v>428372</v>
      </c>
      <c r="AF132" s="3">
        <v>44518</v>
      </c>
      <c r="AG132" s="2">
        <f t="shared" si="4"/>
        <v>1609821</v>
      </c>
      <c r="AH132" s="2">
        <f t="shared" si="5"/>
        <v>5080.8999020000001</v>
      </c>
    </row>
    <row r="133" spans="1:34" x14ac:dyDescent="0.3">
      <c r="A133" s="1">
        <v>44522</v>
      </c>
      <c r="B133">
        <v>3241</v>
      </c>
      <c r="C133">
        <v>3308.3500979999999</v>
      </c>
      <c r="D133">
        <v>3215.0500489999999</v>
      </c>
      <c r="E133">
        <v>3261.25</v>
      </c>
      <c r="F133">
        <v>3261.25</v>
      </c>
      <c r="G133">
        <v>2146970</v>
      </c>
      <c r="H133" s="2">
        <v>5100</v>
      </c>
      <c r="I133" s="2">
        <v>5100</v>
      </c>
      <c r="J133" s="2">
        <v>4782</v>
      </c>
      <c r="K133" s="2">
        <v>4828.2998049999997</v>
      </c>
      <c r="L133" s="2">
        <v>4828.2998049999997</v>
      </c>
      <c r="M133" s="2">
        <v>650655</v>
      </c>
      <c r="AF133" s="3">
        <v>44522</v>
      </c>
      <c r="AG133" s="2">
        <f t="shared" si="4"/>
        <v>2146970</v>
      </c>
      <c r="AH133" s="2">
        <f t="shared" si="5"/>
        <v>4828.2998049999997</v>
      </c>
    </row>
    <row r="134" spans="1:34" x14ac:dyDescent="0.3">
      <c r="A134" s="1">
        <v>44523</v>
      </c>
      <c r="B134">
        <v>3261.25</v>
      </c>
      <c r="C134">
        <v>3288.3000489999999</v>
      </c>
      <c r="D134">
        <v>3171.5500489999999</v>
      </c>
      <c r="E134">
        <v>3185.5500489999999</v>
      </c>
      <c r="F134">
        <v>3185.5500489999999</v>
      </c>
      <c r="G134">
        <v>1482618</v>
      </c>
      <c r="H134" s="2">
        <v>4829</v>
      </c>
      <c r="I134" s="2">
        <v>4920</v>
      </c>
      <c r="J134" s="2">
        <v>4758.1499020000001</v>
      </c>
      <c r="K134" s="2">
        <v>4843.2998049999997</v>
      </c>
      <c r="L134" s="2">
        <v>4843.2998049999997</v>
      </c>
      <c r="M134" s="2">
        <v>580934</v>
      </c>
      <c r="AF134" s="3">
        <v>44523</v>
      </c>
      <c r="AG134" s="2">
        <f t="shared" si="4"/>
        <v>1482618</v>
      </c>
      <c r="AH134" s="2">
        <f t="shared" si="5"/>
        <v>4843.2998049999997</v>
      </c>
    </row>
    <row r="135" spans="1:34" x14ac:dyDescent="0.3">
      <c r="A135" s="1">
        <v>44524</v>
      </c>
      <c r="B135">
        <v>3186.0500489999999</v>
      </c>
      <c r="C135">
        <v>3208.8999020000001</v>
      </c>
      <c r="D135">
        <v>3150</v>
      </c>
      <c r="E135">
        <v>3157</v>
      </c>
      <c r="F135">
        <v>3157</v>
      </c>
      <c r="G135">
        <v>1056213</v>
      </c>
      <c r="H135" s="2">
        <v>4876</v>
      </c>
      <c r="I135" s="2">
        <v>4958.9501950000003</v>
      </c>
      <c r="J135" s="2">
        <v>4850.0498049999997</v>
      </c>
      <c r="K135" s="2">
        <v>4882.6000979999999</v>
      </c>
      <c r="L135" s="2">
        <v>4882.6000979999999</v>
      </c>
      <c r="M135" s="2">
        <v>483901</v>
      </c>
      <c r="AF135" s="3">
        <v>44524</v>
      </c>
      <c r="AG135" s="2">
        <f t="shared" si="4"/>
        <v>1056213</v>
      </c>
      <c r="AH135" s="2">
        <f t="shared" si="5"/>
        <v>4882.6000979999999</v>
      </c>
    </row>
    <row r="136" spans="1:34" x14ac:dyDescent="0.3">
      <c r="A136" s="1">
        <v>44525</v>
      </c>
      <c r="B136">
        <v>3156.5</v>
      </c>
      <c r="C136">
        <v>3173.3500979999999</v>
      </c>
      <c r="D136">
        <v>3113</v>
      </c>
      <c r="E136">
        <v>3144.25</v>
      </c>
      <c r="F136">
        <v>3144.25</v>
      </c>
      <c r="G136">
        <v>728825</v>
      </c>
      <c r="H136" s="2">
        <v>4930</v>
      </c>
      <c r="I136" s="2">
        <v>4930</v>
      </c>
      <c r="J136" s="2">
        <v>4854.6499020000001</v>
      </c>
      <c r="K136" s="2">
        <v>4894.5</v>
      </c>
      <c r="L136" s="2">
        <v>4894.5</v>
      </c>
      <c r="M136" s="2">
        <v>364378</v>
      </c>
      <c r="AF136" s="3">
        <v>44525</v>
      </c>
      <c r="AG136" s="2">
        <f t="shared" si="4"/>
        <v>728825</v>
      </c>
      <c r="AH136" s="2">
        <f t="shared" si="5"/>
        <v>4894.5</v>
      </c>
    </row>
    <row r="137" spans="1:34" x14ac:dyDescent="0.3">
      <c r="A137" s="1">
        <v>44526</v>
      </c>
      <c r="B137">
        <v>3101</v>
      </c>
      <c r="C137">
        <v>3167.3500979999999</v>
      </c>
      <c r="D137">
        <v>3091</v>
      </c>
      <c r="E137">
        <v>3143.1000979999999</v>
      </c>
      <c r="F137">
        <v>3143.1000979999999</v>
      </c>
      <c r="G137">
        <v>1029110</v>
      </c>
      <c r="H137" s="2">
        <v>4860</v>
      </c>
      <c r="I137" s="2">
        <v>4860</v>
      </c>
      <c r="J137" s="2">
        <v>4700.1000979999999</v>
      </c>
      <c r="K137" s="2">
        <v>4718.75</v>
      </c>
      <c r="L137" s="2">
        <v>4718.75</v>
      </c>
      <c r="M137" s="2">
        <v>518551</v>
      </c>
      <c r="AF137" s="3">
        <v>44526</v>
      </c>
      <c r="AG137" s="2">
        <f t="shared" si="4"/>
        <v>1029110</v>
      </c>
      <c r="AH137" s="2">
        <f t="shared" si="5"/>
        <v>4718.75</v>
      </c>
    </row>
    <row r="138" spans="1:34" x14ac:dyDescent="0.3">
      <c r="A138" s="1">
        <v>44529</v>
      </c>
      <c r="B138">
        <v>3131</v>
      </c>
      <c r="C138">
        <v>3178.8999020000001</v>
      </c>
      <c r="D138">
        <v>3071.8999020000001</v>
      </c>
      <c r="E138">
        <v>3144.3000489999999</v>
      </c>
      <c r="F138">
        <v>3144.3000489999999</v>
      </c>
      <c r="G138">
        <v>876651</v>
      </c>
      <c r="H138" s="2">
        <v>4687</v>
      </c>
      <c r="I138" s="2">
        <v>4721</v>
      </c>
      <c r="J138" s="2">
        <v>4455</v>
      </c>
      <c r="K138" s="2">
        <v>4673.3500979999999</v>
      </c>
      <c r="L138" s="2">
        <v>4673.3500979999999</v>
      </c>
      <c r="M138" s="2">
        <v>609710</v>
      </c>
      <c r="AF138" s="3">
        <v>44529</v>
      </c>
      <c r="AG138" s="2">
        <f t="shared" si="4"/>
        <v>876651</v>
      </c>
      <c r="AH138" s="2">
        <f t="shared" si="5"/>
        <v>4673.3500979999999</v>
      </c>
    </row>
    <row r="139" spans="1:34" x14ac:dyDescent="0.3">
      <c r="A139" s="1">
        <v>44530</v>
      </c>
      <c r="B139">
        <v>3116.1499020000001</v>
      </c>
      <c r="C139">
        <v>3189</v>
      </c>
      <c r="D139">
        <v>3116.1499020000001</v>
      </c>
      <c r="E139">
        <v>3143.6499020000001</v>
      </c>
      <c r="F139">
        <v>3143.6499020000001</v>
      </c>
      <c r="G139">
        <v>2340489</v>
      </c>
      <c r="H139" s="2">
        <v>4673.3999020000001</v>
      </c>
      <c r="I139" s="2">
        <v>4800</v>
      </c>
      <c r="J139" s="2">
        <v>4661</v>
      </c>
      <c r="K139" s="2">
        <v>4710.8999020000001</v>
      </c>
      <c r="L139" s="2">
        <v>4710.8999020000001</v>
      </c>
      <c r="M139" s="2">
        <v>790479</v>
      </c>
      <c r="AF139" s="3">
        <v>44530</v>
      </c>
      <c r="AG139" s="2">
        <f t="shared" si="4"/>
        <v>2340489</v>
      </c>
      <c r="AH139" s="2">
        <f t="shared" si="5"/>
        <v>4710.8999020000001</v>
      </c>
    </row>
    <row r="140" spans="1:34" x14ac:dyDescent="0.3">
      <c r="A140" s="1">
        <v>44531</v>
      </c>
      <c r="B140">
        <v>3155.8999020000001</v>
      </c>
      <c r="C140">
        <v>3199.75</v>
      </c>
      <c r="D140">
        <v>3124.1000979999999</v>
      </c>
      <c r="E140">
        <v>3138.1499020000001</v>
      </c>
      <c r="F140">
        <v>3138.1499020000001</v>
      </c>
      <c r="G140">
        <v>1741820</v>
      </c>
      <c r="H140" s="2">
        <v>4750</v>
      </c>
      <c r="I140" s="2">
        <v>4848</v>
      </c>
      <c r="J140" s="2">
        <v>4666</v>
      </c>
      <c r="K140" s="2">
        <v>4693.7001950000003</v>
      </c>
      <c r="L140" s="2">
        <v>4693.7001950000003</v>
      </c>
      <c r="M140" s="2">
        <v>374830</v>
      </c>
      <c r="AF140" s="3">
        <v>44531</v>
      </c>
      <c r="AG140" s="2">
        <f t="shared" si="4"/>
        <v>1741820</v>
      </c>
      <c r="AH140" s="2">
        <f t="shared" si="5"/>
        <v>4693.7001950000003</v>
      </c>
    </row>
    <row r="141" spans="1:34" x14ac:dyDescent="0.3">
      <c r="A141" s="1">
        <v>44532</v>
      </c>
      <c r="B141">
        <v>3160</v>
      </c>
      <c r="C141">
        <v>3194</v>
      </c>
      <c r="D141">
        <v>3152.25</v>
      </c>
      <c r="E141">
        <v>3180.6000979999999</v>
      </c>
      <c r="F141">
        <v>3180.6000979999999</v>
      </c>
      <c r="G141">
        <v>939320</v>
      </c>
      <c r="H141" s="2">
        <v>4750</v>
      </c>
      <c r="I141" s="2">
        <v>4794.5498049999997</v>
      </c>
      <c r="J141" s="2">
        <v>4718.4501950000003</v>
      </c>
      <c r="K141" s="2">
        <v>4782.9501950000003</v>
      </c>
      <c r="L141" s="2">
        <v>4782.9501950000003</v>
      </c>
      <c r="M141" s="2">
        <v>351343</v>
      </c>
      <c r="AF141" s="3">
        <v>44532</v>
      </c>
      <c r="AG141" s="2">
        <f t="shared" si="4"/>
        <v>939320</v>
      </c>
      <c r="AH141" s="2">
        <f t="shared" si="5"/>
        <v>4782.9501950000003</v>
      </c>
    </row>
    <row r="142" spans="1:34" x14ac:dyDescent="0.3">
      <c r="A142" s="1">
        <v>44533</v>
      </c>
      <c r="B142">
        <v>3185</v>
      </c>
      <c r="C142">
        <v>3187.4499510000001</v>
      </c>
      <c r="D142">
        <v>3106</v>
      </c>
      <c r="E142">
        <v>3110.4499510000001</v>
      </c>
      <c r="F142">
        <v>3110.4499510000001</v>
      </c>
      <c r="G142">
        <v>1216263</v>
      </c>
      <c r="H142" s="2">
        <v>4799</v>
      </c>
      <c r="I142" s="2">
        <v>4850</v>
      </c>
      <c r="J142" s="2">
        <v>4775</v>
      </c>
      <c r="K142" s="2">
        <v>4799.0498049999997</v>
      </c>
      <c r="L142" s="2">
        <v>4799.0498049999997</v>
      </c>
      <c r="M142" s="2">
        <v>287731</v>
      </c>
      <c r="AF142" s="3">
        <v>44533</v>
      </c>
      <c r="AG142" s="2">
        <f t="shared" si="4"/>
        <v>1216263</v>
      </c>
      <c r="AH142" s="2">
        <f t="shared" si="5"/>
        <v>4799.0498049999997</v>
      </c>
    </row>
    <row r="143" spans="1:34" x14ac:dyDescent="0.3">
      <c r="A143" s="1">
        <v>44536</v>
      </c>
      <c r="B143">
        <v>3115</v>
      </c>
      <c r="C143">
        <v>3115</v>
      </c>
      <c r="D143">
        <v>3028.25</v>
      </c>
      <c r="E143">
        <v>3038.3000489999999</v>
      </c>
      <c r="F143">
        <v>3038.3000489999999</v>
      </c>
      <c r="G143">
        <v>1107363</v>
      </c>
      <c r="H143" s="2">
        <v>4820</v>
      </c>
      <c r="I143" s="2">
        <v>4821.9501950000003</v>
      </c>
      <c r="J143" s="2">
        <v>4580</v>
      </c>
      <c r="K143" s="2">
        <v>4593.4501950000003</v>
      </c>
      <c r="L143" s="2">
        <v>4593.4501950000003</v>
      </c>
      <c r="M143" s="2">
        <v>466595</v>
      </c>
      <c r="AF143" s="3">
        <v>44536</v>
      </c>
      <c r="AG143" s="2">
        <f t="shared" si="4"/>
        <v>1107363</v>
      </c>
      <c r="AH143" s="2">
        <f t="shared" si="5"/>
        <v>4593.4501950000003</v>
      </c>
    </row>
    <row r="144" spans="1:34" x14ac:dyDescent="0.3">
      <c r="A144" s="1">
        <v>44537</v>
      </c>
      <c r="B144">
        <v>3040</v>
      </c>
      <c r="C144">
        <v>3069</v>
      </c>
      <c r="D144">
        <v>3016.4499510000001</v>
      </c>
      <c r="E144">
        <v>3030.3500979999999</v>
      </c>
      <c r="F144">
        <v>3030.3500979999999</v>
      </c>
      <c r="G144">
        <v>2056459</v>
      </c>
      <c r="H144" s="2">
        <v>4674.7001950000003</v>
      </c>
      <c r="I144" s="2">
        <v>4719</v>
      </c>
      <c r="J144" s="2">
        <v>4611</v>
      </c>
      <c r="K144" s="2">
        <v>4660.6499020000001</v>
      </c>
      <c r="L144" s="2">
        <v>4660.6499020000001</v>
      </c>
      <c r="M144" s="2">
        <v>435517</v>
      </c>
      <c r="AF144" s="3">
        <v>44537</v>
      </c>
      <c r="AG144" s="2">
        <f t="shared" si="4"/>
        <v>2056459</v>
      </c>
      <c r="AH144" s="2">
        <f t="shared" si="5"/>
        <v>4660.6499020000001</v>
      </c>
    </row>
    <row r="145" spans="1:34" x14ac:dyDescent="0.3">
      <c r="A145" s="1">
        <v>44538</v>
      </c>
      <c r="B145">
        <v>3031.8999020000001</v>
      </c>
      <c r="C145">
        <v>3123</v>
      </c>
      <c r="D145">
        <v>3031</v>
      </c>
      <c r="E145">
        <v>3108.5</v>
      </c>
      <c r="F145">
        <v>3108.5</v>
      </c>
      <c r="G145">
        <v>1171484</v>
      </c>
      <c r="H145" s="2">
        <v>4708.2001950000003</v>
      </c>
      <c r="I145" s="2">
        <v>4842</v>
      </c>
      <c r="J145" s="2">
        <v>4708.2001950000003</v>
      </c>
      <c r="K145" s="2">
        <v>4814.6000979999999</v>
      </c>
      <c r="L145" s="2">
        <v>4814.6000979999999</v>
      </c>
      <c r="M145" s="2">
        <v>763280</v>
      </c>
      <c r="AF145" s="3">
        <v>44538</v>
      </c>
      <c r="AG145" s="2">
        <f t="shared" si="4"/>
        <v>1171484</v>
      </c>
      <c r="AH145" s="2">
        <f t="shared" si="5"/>
        <v>4814.6000979999999</v>
      </c>
    </row>
    <row r="146" spans="1:34" x14ac:dyDescent="0.3">
      <c r="A146" s="1">
        <v>44539</v>
      </c>
      <c r="B146">
        <v>3152.3999020000001</v>
      </c>
      <c r="C146">
        <v>3183.0500489999999</v>
      </c>
      <c r="D146">
        <v>3111</v>
      </c>
      <c r="E146">
        <v>3178.6999510000001</v>
      </c>
      <c r="F146">
        <v>3178.6999510000001</v>
      </c>
      <c r="G146">
        <v>1287243</v>
      </c>
      <c r="H146" s="2">
        <v>4822</v>
      </c>
      <c r="I146" s="2">
        <v>4878.3999020000001</v>
      </c>
      <c r="J146" s="2">
        <v>4777</v>
      </c>
      <c r="K146" s="2">
        <v>4821.2001950000003</v>
      </c>
      <c r="L146" s="2">
        <v>4821.2001950000003</v>
      </c>
      <c r="M146" s="2">
        <v>316687</v>
      </c>
      <c r="AF146" s="3">
        <v>44539</v>
      </c>
      <c r="AG146" s="2">
        <f t="shared" si="4"/>
        <v>1287243</v>
      </c>
      <c r="AH146" s="2">
        <f t="shared" si="5"/>
        <v>4821.2001950000003</v>
      </c>
    </row>
    <row r="147" spans="1:34" x14ac:dyDescent="0.3">
      <c r="A147" s="1">
        <v>44540</v>
      </c>
      <c r="B147">
        <v>3184</v>
      </c>
      <c r="C147">
        <v>3292</v>
      </c>
      <c r="D147">
        <v>3178.6999510000001</v>
      </c>
      <c r="E147">
        <v>3283.1499020000001</v>
      </c>
      <c r="F147">
        <v>3283.1499020000001</v>
      </c>
      <c r="G147">
        <v>2554394</v>
      </c>
      <c r="H147" s="2">
        <v>4798</v>
      </c>
      <c r="I147" s="2">
        <v>4809.7001950000003</v>
      </c>
      <c r="J147" s="2">
        <v>4775.5</v>
      </c>
      <c r="K147" s="2">
        <v>4796.6000979999999</v>
      </c>
      <c r="L147" s="2">
        <v>4796.6000979999999</v>
      </c>
      <c r="M147" s="2">
        <v>173574</v>
      </c>
      <c r="AF147" s="3">
        <v>44540</v>
      </c>
      <c r="AG147" s="2">
        <f t="shared" si="4"/>
        <v>2554394</v>
      </c>
      <c r="AH147" s="2">
        <f t="shared" si="5"/>
        <v>4796.6000979999999</v>
      </c>
    </row>
    <row r="148" spans="1:34" x14ac:dyDescent="0.3">
      <c r="A148" s="1">
        <v>44543</v>
      </c>
      <c r="B148">
        <v>3285.1000979999999</v>
      </c>
      <c r="C148">
        <v>3341</v>
      </c>
      <c r="D148">
        <v>3270.9499510000001</v>
      </c>
      <c r="E148">
        <v>3279.8500979999999</v>
      </c>
      <c r="F148">
        <v>3279.8500979999999</v>
      </c>
      <c r="G148">
        <v>1265832</v>
      </c>
      <c r="H148" s="2">
        <v>4830</v>
      </c>
      <c r="I148" s="2">
        <v>4870</v>
      </c>
      <c r="J148" s="2">
        <v>4750</v>
      </c>
      <c r="K148" s="2">
        <v>4765.7998049999997</v>
      </c>
      <c r="L148" s="2">
        <v>4765.7998049999997</v>
      </c>
      <c r="M148" s="2">
        <v>283323</v>
      </c>
      <c r="AF148" s="3">
        <v>44543</v>
      </c>
      <c r="AG148" s="2">
        <f t="shared" si="4"/>
        <v>1265832</v>
      </c>
      <c r="AH148" s="2">
        <f t="shared" si="5"/>
        <v>4765.7998049999997</v>
      </c>
    </row>
    <row r="149" spans="1:34" x14ac:dyDescent="0.3">
      <c r="A149" s="1">
        <v>44544</v>
      </c>
      <c r="B149">
        <v>3274</v>
      </c>
      <c r="C149">
        <v>3305</v>
      </c>
      <c r="D149">
        <v>3249</v>
      </c>
      <c r="E149">
        <v>3297.5</v>
      </c>
      <c r="F149">
        <v>3297.5</v>
      </c>
      <c r="G149">
        <v>863179</v>
      </c>
      <c r="H149" s="2">
        <v>4764.75</v>
      </c>
      <c r="I149" s="2">
        <v>4840</v>
      </c>
      <c r="J149" s="2">
        <v>4714.1000979999999</v>
      </c>
      <c r="K149" s="2">
        <v>4814.3999020000001</v>
      </c>
      <c r="L149" s="2">
        <v>4814.3999020000001</v>
      </c>
      <c r="M149" s="2">
        <v>352396</v>
      </c>
      <c r="AF149" s="3">
        <v>44544</v>
      </c>
      <c r="AG149" s="2">
        <f t="shared" si="4"/>
        <v>863179</v>
      </c>
      <c r="AH149" s="2">
        <f t="shared" si="5"/>
        <v>4814.3999020000001</v>
      </c>
    </row>
    <row r="150" spans="1:34" x14ac:dyDescent="0.3">
      <c r="A150" s="1">
        <v>44545</v>
      </c>
      <c r="B150">
        <v>3278.1499020000001</v>
      </c>
      <c r="C150">
        <v>3313.9499510000001</v>
      </c>
      <c r="D150">
        <v>3266.5</v>
      </c>
      <c r="E150">
        <v>3301.9499510000001</v>
      </c>
      <c r="F150">
        <v>3301.9499510000001</v>
      </c>
      <c r="G150">
        <v>811946</v>
      </c>
      <c r="H150" s="2">
        <v>4799.8999020000001</v>
      </c>
      <c r="I150" s="2">
        <v>4814.25</v>
      </c>
      <c r="J150" s="2">
        <v>4740</v>
      </c>
      <c r="K150" s="2">
        <v>4749.4501950000003</v>
      </c>
      <c r="L150" s="2">
        <v>4749.4501950000003</v>
      </c>
      <c r="M150" s="2">
        <v>410084</v>
      </c>
      <c r="AF150" s="3">
        <v>44545</v>
      </c>
      <c r="AG150" s="2">
        <f t="shared" si="4"/>
        <v>811946</v>
      </c>
      <c r="AH150" s="2">
        <f t="shared" si="5"/>
        <v>4749.4501950000003</v>
      </c>
    </row>
    <row r="151" spans="1:34" x14ac:dyDescent="0.3">
      <c r="A151" s="1">
        <v>44546</v>
      </c>
      <c r="B151">
        <v>3325</v>
      </c>
      <c r="C151">
        <v>3325</v>
      </c>
      <c r="D151">
        <v>3270.6000979999999</v>
      </c>
      <c r="E151">
        <v>3298.6000979999999</v>
      </c>
      <c r="F151">
        <v>3298.6000979999999</v>
      </c>
      <c r="G151">
        <v>502930</v>
      </c>
      <c r="H151" s="2">
        <v>4801</v>
      </c>
      <c r="I151" s="2">
        <v>4815.1499020000001</v>
      </c>
      <c r="J151" s="2">
        <v>4726.1499020000001</v>
      </c>
      <c r="K151" s="2">
        <v>4742.1000979999999</v>
      </c>
      <c r="L151" s="2">
        <v>4742.1000979999999</v>
      </c>
      <c r="M151" s="2">
        <v>243570</v>
      </c>
      <c r="AF151" s="3">
        <v>44546</v>
      </c>
      <c r="AG151" s="2">
        <f t="shared" si="4"/>
        <v>502930</v>
      </c>
      <c r="AH151" s="2">
        <f t="shared" si="5"/>
        <v>4742.1000979999999</v>
      </c>
    </row>
    <row r="152" spans="1:34" x14ac:dyDescent="0.3">
      <c r="A152" s="1">
        <v>44547</v>
      </c>
      <c r="B152">
        <v>3275</v>
      </c>
      <c r="C152">
        <v>3293.3000489999999</v>
      </c>
      <c r="D152">
        <v>3227.6999510000001</v>
      </c>
      <c r="E152">
        <v>3243.6999510000001</v>
      </c>
      <c r="F152">
        <v>3243.6999510000001</v>
      </c>
      <c r="G152">
        <v>1019403</v>
      </c>
      <c r="H152" s="2">
        <v>4771</v>
      </c>
      <c r="I152" s="2">
        <v>4791.25</v>
      </c>
      <c r="J152" s="2">
        <v>4672.1499020000001</v>
      </c>
      <c r="K152" s="2">
        <v>4697.7998049999997</v>
      </c>
      <c r="L152" s="2">
        <v>4697.7998049999997</v>
      </c>
      <c r="M152" s="2">
        <v>454824</v>
      </c>
      <c r="AF152" s="3">
        <v>44547</v>
      </c>
      <c r="AG152" s="2">
        <f t="shared" si="4"/>
        <v>1019403</v>
      </c>
      <c r="AH152" s="2">
        <f t="shared" si="5"/>
        <v>4697.7998049999997</v>
      </c>
    </row>
    <row r="153" spans="1:34" x14ac:dyDescent="0.3">
      <c r="A153" s="1">
        <v>44550</v>
      </c>
      <c r="B153">
        <v>3227</v>
      </c>
      <c r="C153">
        <v>3275</v>
      </c>
      <c r="D153">
        <v>3181</v>
      </c>
      <c r="E153">
        <v>3239.4499510000001</v>
      </c>
      <c r="F153">
        <v>3239.4499510000001</v>
      </c>
      <c r="G153">
        <v>948872</v>
      </c>
      <c r="H153" s="2">
        <v>4669</v>
      </c>
      <c r="I153" s="2">
        <v>4690</v>
      </c>
      <c r="J153" s="2">
        <v>4552.25</v>
      </c>
      <c r="K153" s="2">
        <v>4618.9501950000003</v>
      </c>
      <c r="L153" s="2">
        <v>4618.9501950000003</v>
      </c>
      <c r="M153" s="2">
        <v>310441</v>
      </c>
      <c r="AF153" s="3">
        <v>44550</v>
      </c>
      <c r="AG153" s="2">
        <f t="shared" si="4"/>
        <v>948872</v>
      </c>
      <c r="AH153" s="2">
        <f t="shared" si="5"/>
        <v>4618.9501950000003</v>
      </c>
    </row>
    <row r="154" spans="1:34" x14ac:dyDescent="0.3">
      <c r="A154" s="1">
        <v>44551</v>
      </c>
      <c r="B154">
        <v>3247</v>
      </c>
      <c r="C154">
        <v>3296</v>
      </c>
      <c r="D154">
        <v>3240</v>
      </c>
      <c r="E154">
        <v>3271.3500979999999</v>
      </c>
      <c r="F154">
        <v>3271.3500979999999</v>
      </c>
      <c r="G154">
        <v>712026</v>
      </c>
      <c r="H154" s="2">
        <v>4612.5</v>
      </c>
      <c r="I154" s="2">
        <v>4677</v>
      </c>
      <c r="J154" s="2">
        <v>4571.0498049999997</v>
      </c>
      <c r="K154" s="2">
        <v>4587.3999020000001</v>
      </c>
      <c r="L154" s="2">
        <v>4587.3999020000001</v>
      </c>
      <c r="M154" s="2">
        <v>312536</v>
      </c>
      <c r="AF154" s="3">
        <v>44551</v>
      </c>
      <c r="AG154" s="2">
        <f t="shared" si="4"/>
        <v>712026</v>
      </c>
      <c r="AH154" s="2">
        <f t="shared" si="5"/>
        <v>4587.3999020000001</v>
      </c>
    </row>
    <row r="155" spans="1:34" x14ac:dyDescent="0.3">
      <c r="A155" s="1">
        <v>44552</v>
      </c>
      <c r="B155">
        <v>3275.6999510000001</v>
      </c>
      <c r="C155">
        <v>3285.6499020000001</v>
      </c>
      <c r="D155">
        <v>3241</v>
      </c>
      <c r="E155">
        <v>3280.1000979999999</v>
      </c>
      <c r="F155">
        <v>3280.1000979999999</v>
      </c>
      <c r="G155">
        <v>619865</v>
      </c>
      <c r="H155" s="2">
        <v>4627.9501950000003</v>
      </c>
      <c r="I155" s="2">
        <v>4695.5</v>
      </c>
      <c r="J155" s="2">
        <v>4587.3999020000001</v>
      </c>
      <c r="K155" s="2">
        <v>4655.8500979999999</v>
      </c>
      <c r="L155" s="2">
        <v>4655.8500979999999</v>
      </c>
      <c r="M155" s="2">
        <v>338380</v>
      </c>
      <c r="AF155" s="3">
        <v>44552</v>
      </c>
      <c r="AG155" s="2">
        <f t="shared" si="4"/>
        <v>619865</v>
      </c>
      <c r="AH155" s="2">
        <f t="shared" si="5"/>
        <v>4655.8500979999999</v>
      </c>
    </row>
    <row r="156" spans="1:34" x14ac:dyDescent="0.3">
      <c r="A156" s="1">
        <v>44553</v>
      </c>
      <c r="B156">
        <v>3290</v>
      </c>
      <c r="C156">
        <v>3307.8999020000001</v>
      </c>
      <c r="D156">
        <v>3250</v>
      </c>
      <c r="E156">
        <v>3267.8999020000001</v>
      </c>
      <c r="F156">
        <v>3267.8999020000001</v>
      </c>
      <c r="G156">
        <v>1051596</v>
      </c>
      <c r="H156" s="2">
        <v>4711.25</v>
      </c>
      <c r="I156" s="2">
        <v>4711.25</v>
      </c>
      <c r="J156" s="2">
        <v>4631.3999020000001</v>
      </c>
      <c r="K156" s="2">
        <v>4647.8999020000001</v>
      </c>
      <c r="L156" s="2">
        <v>4647.8999020000001</v>
      </c>
      <c r="M156" s="2">
        <v>204211</v>
      </c>
      <c r="AF156" s="3">
        <v>44553</v>
      </c>
      <c r="AG156" s="2">
        <f t="shared" si="4"/>
        <v>1051596</v>
      </c>
      <c r="AH156" s="2">
        <f t="shared" si="5"/>
        <v>4647.8999020000001</v>
      </c>
    </row>
    <row r="157" spans="1:34" x14ac:dyDescent="0.3">
      <c r="A157" s="1">
        <v>44554</v>
      </c>
      <c r="B157">
        <v>3280</v>
      </c>
      <c r="C157">
        <v>3300</v>
      </c>
      <c r="D157">
        <v>3261</v>
      </c>
      <c r="E157">
        <v>3284.8000489999999</v>
      </c>
      <c r="F157">
        <v>3284.8000489999999</v>
      </c>
      <c r="G157">
        <v>651404</v>
      </c>
      <c r="H157" s="2">
        <v>4674</v>
      </c>
      <c r="I157" s="2">
        <v>4674</v>
      </c>
      <c r="J157" s="2">
        <v>4615</v>
      </c>
      <c r="K157" s="2">
        <v>4628.8999020000001</v>
      </c>
      <c r="L157" s="2">
        <v>4628.8999020000001</v>
      </c>
      <c r="M157" s="2">
        <v>122078</v>
      </c>
      <c r="AF157" s="3">
        <v>44554</v>
      </c>
      <c r="AG157" s="2">
        <f t="shared" si="4"/>
        <v>651404</v>
      </c>
      <c r="AH157" s="2">
        <f t="shared" si="5"/>
        <v>4628.8999020000001</v>
      </c>
    </row>
    <row r="158" spans="1:34" x14ac:dyDescent="0.3">
      <c r="A158" s="1">
        <v>44557</v>
      </c>
      <c r="B158">
        <v>3280.1000979999999</v>
      </c>
      <c r="C158">
        <v>3284.75</v>
      </c>
      <c r="D158">
        <v>3226.1999510000001</v>
      </c>
      <c r="E158">
        <v>3272.3999020000001</v>
      </c>
      <c r="F158">
        <v>3272.3999020000001</v>
      </c>
      <c r="G158">
        <v>640701</v>
      </c>
      <c r="H158" s="2">
        <v>4599</v>
      </c>
      <c r="I158" s="2">
        <v>4680</v>
      </c>
      <c r="J158" s="2">
        <v>4555.25</v>
      </c>
      <c r="K158" s="2">
        <v>4668.6499020000001</v>
      </c>
      <c r="L158" s="2">
        <v>4668.6499020000001</v>
      </c>
      <c r="M158" s="2">
        <v>294366</v>
      </c>
      <c r="AF158" s="3">
        <v>44557</v>
      </c>
      <c r="AG158" s="2">
        <f t="shared" si="4"/>
        <v>640701</v>
      </c>
      <c r="AH158" s="2">
        <f t="shared" si="5"/>
        <v>4668.6499020000001</v>
      </c>
    </row>
    <row r="159" spans="1:34" x14ac:dyDescent="0.3">
      <c r="A159" s="1">
        <v>44558</v>
      </c>
      <c r="B159">
        <v>3275.9499510000001</v>
      </c>
      <c r="C159">
        <v>3375</v>
      </c>
      <c r="D159">
        <v>3273</v>
      </c>
      <c r="E159">
        <v>3368.1999510000001</v>
      </c>
      <c r="F159">
        <v>3368.1999510000001</v>
      </c>
      <c r="G159">
        <v>1211648</v>
      </c>
      <c r="H159" s="2">
        <v>4680</v>
      </c>
      <c r="I159" s="2">
        <v>4760.9501950000003</v>
      </c>
      <c r="J159" s="2">
        <v>4645</v>
      </c>
      <c r="K159" s="2">
        <v>4721.9501950000003</v>
      </c>
      <c r="L159" s="2">
        <v>4721.9501950000003</v>
      </c>
      <c r="M159" s="2">
        <v>320963</v>
      </c>
      <c r="AF159" s="3">
        <v>44558</v>
      </c>
      <c r="AG159" s="2">
        <f t="shared" si="4"/>
        <v>1211648</v>
      </c>
      <c r="AH159" s="2">
        <f t="shared" si="5"/>
        <v>4721.9501950000003</v>
      </c>
    </row>
    <row r="160" spans="1:34" x14ac:dyDescent="0.3">
      <c r="A160" s="1">
        <v>44559</v>
      </c>
      <c r="B160">
        <v>3372.1999510000001</v>
      </c>
      <c r="C160">
        <v>3386</v>
      </c>
      <c r="D160">
        <v>3346.1999510000001</v>
      </c>
      <c r="E160">
        <v>3367.4499510000001</v>
      </c>
      <c r="F160">
        <v>3367.4499510000001</v>
      </c>
      <c r="G160">
        <v>598421</v>
      </c>
      <c r="H160" s="2">
        <v>4739</v>
      </c>
      <c r="I160" s="2">
        <v>4748.7001950000003</v>
      </c>
      <c r="J160" s="2">
        <v>4675</v>
      </c>
      <c r="K160" s="2">
        <v>4683.9501950000003</v>
      </c>
      <c r="L160" s="2">
        <v>4683.9501950000003</v>
      </c>
      <c r="M160" s="2">
        <v>176720</v>
      </c>
      <c r="AF160" s="3">
        <v>44559</v>
      </c>
      <c r="AG160" s="2">
        <f t="shared" si="4"/>
        <v>598421</v>
      </c>
      <c r="AH160" s="2">
        <f t="shared" si="5"/>
        <v>4683.9501950000003</v>
      </c>
    </row>
    <row r="161" spans="1:34" x14ac:dyDescent="0.3">
      <c r="A161" s="1">
        <v>44560</v>
      </c>
      <c r="B161">
        <v>3363.25</v>
      </c>
      <c r="C161">
        <v>3390</v>
      </c>
      <c r="D161">
        <v>3350.3000489999999</v>
      </c>
      <c r="E161">
        <v>3365.6999510000001</v>
      </c>
      <c r="F161">
        <v>3365.6999510000001</v>
      </c>
      <c r="G161">
        <v>691223</v>
      </c>
      <c r="H161" s="2">
        <v>4677.5</v>
      </c>
      <c r="I161" s="2">
        <v>4699</v>
      </c>
      <c r="J161" s="2">
        <v>4625</v>
      </c>
      <c r="K161" s="2">
        <v>4639.3500979999999</v>
      </c>
      <c r="L161" s="2">
        <v>4639.3500979999999</v>
      </c>
      <c r="M161" s="2">
        <v>195753</v>
      </c>
      <c r="AF161" s="3">
        <v>44560</v>
      </c>
      <c r="AG161" s="2">
        <f t="shared" si="4"/>
        <v>691223</v>
      </c>
      <c r="AH161" s="2">
        <f t="shared" si="5"/>
        <v>4639.3500979999999</v>
      </c>
    </row>
    <row r="162" spans="1:34" x14ac:dyDescent="0.3">
      <c r="A162" s="1">
        <v>44561</v>
      </c>
      <c r="B162">
        <v>3390</v>
      </c>
      <c r="C162">
        <v>3405</v>
      </c>
      <c r="D162">
        <v>3361.3999020000001</v>
      </c>
      <c r="E162">
        <v>3382.9499510000001</v>
      </c>
      <c r="F162">
        <v>3382.9499510000001</v>
      </c>
      <c r="G162">
        <v>570671</v>
      </c>
      <c r="H162" s="2">
        <v>4641</v>
      </c>
      <c r="I162" s="2">
        <v>4692.75</v>
      </c>
      <c r="J162" s="2">
        <v>4636</v>
      </c>
      <c r="K162" s="2">
        <v>4671.4501950000003</v>
      </c>
      <c r="L162" s="2">
        <v>4671.4501950000003</v>
      </c>
      <c r="M162" s="2">
        <v>172788</v>
      </c>
      <c r="AF162" s="3">
        <v>44561</v>
      </c>
      <c r="AG162" s="2">
        <f t="shared" si="4"/>
        <v>570671</v>
      </c>
      <c r="AH162" s="2">
        <f t="shared" si="5"/>
        <v>4671.4501950000003</v>
      </c>
    </row>
    <row r="163" spans="1:34" x14ac:dyDescent="0.3">
      <c r="A163" s="1">
        <v>44564</v>
      </c>
      <c r="B163">
        <v>3383</v>
      </c>
      <c r="C163">
        <v>3440.8999020000001</v>
      </c>
      <c r="D163">
        <v>3383</v>
      </c>
      <c r="E163">
        <v>3422.3999020000001</v>
      </c>
      <c r="F163">
        <v>3422.3999020000001</v>
      </c>
      <c r="G163">
        <v>696276</v>
      </c>
      <c r="H163" s="2">
        <v>4770</v>
      </c>
      <c r="I163" s="2">
        <v>4799</v>
      </c>
      <c r="J163" s="2">
        <v>4701.2001950000003</v>
      </c>
      <c r="K163" s="2">
        <v>4711.5</v>
      </c>
      <c r="L163" s="2">
        <v>4711.5</v>
      </c>
      <c r="M163" s="2">
        <v>534384</v>
      </c>
      <c r="AF163" s="3">
        <v>44564</v>
      </c>
      <c r="AG163" s="2">
        <f t="shared" si="4"/>
        <v>696276</v>
      </c>
      <c r="AH163" s="2">
        <f t="shared" si="5"/>
        <v>4711.5</v>
      </c>
    </row>
    <row r="164" spans="1:34" x14ac:dyDescent="0.3">
      <c r="A164" s="1">
        <v>44565</v>
      </c>
      <c r="B164">
        <v>3434</v>
      </c>
      <c r="C164">
        <v>3472.4499510000001</v>
      </c>
      <c r="D164">
        <v>3415.0500489999999</v>
      </c>
      <c r="E164">
        <v>3459.3000489999999</v>
      </c>
      <c r="F164">
        <v>3459.3000489999999</v>
      </c>
      <c r="G164">
        <v>790886</v>
      </c>
      <c r="H164" s="2">
        <v>4758.8999020000001</v>
      </c>
      <c r="I164" s="2">
        <v>4758.8999020000001</v>
      </c>
      <c r="J164" s="2">
        <v>4685</v>
      </c>
      <c r="K164" s="2">
        <v>4726.9501950000003</v>
      </c>
      <c r="L164" s="2">
        <v>4726.9501950000003</v>
      </c>
      <c r="M164" s="2">
        <v>242287</v>
      </c>
      <c r="AF164" s="3">
        <v>44565</v>
      </c>
      <c r="AG164" s="2">
        <f t="shared" si="4"/>
        <v>790886</v>
      </c>
      <c r="AH164" s="2">
        <f t="shared" si="5"/>
        <v>4726.9501950000003</v>
      </c>
    </row>
    <row r="165" spans="1:34" x14ac:dyDescent="0.3">
      <c r="A165" s="1">
        <v>44566</v>
      </c>
      <c r="B165">
        <v>3470</v>
      </c>
      <c r="C165">
        <v>3540</v>
      </c>
      <c r="D165">
        <v>3452.0500489999999</v>
      </c>
      <c r="E165">
        <v>3526.8000489999999</v>
      </c>
      <c r="F165">
        <v>3526.8000489999999</v>
      </c>
      <c r="G165">
        <v>1024506</v>
      </c>
      <c r="H165" s="2">
        <v>4725</v>
      </c>
      <c r="I165" s="2">
        <v>4725</v>
      </c>
      <c r="J165" s="2">
        <v>4646</v>
      </c>
      <c r="K165" s="2">
        <v>4687.3999020000001</v>
      </c>
      <c r="L165" s="2">
        <v>4687.3999020000001</v>
      </c>
      <c r="M165" s="2">
        <v>287948</v>
      </c>
      <c r="AF165" s="3">
        <v>44566</v>
      </c>
      <c r="AG165" s="2">
        <f t="shared" si="4"/>
        <v>1024506</v>
      </c>
      <c r="AH165" s="2">
        <f t="shared" si="5"/>
        <v>4687.3999020000001</v>
      </c>
    </row>
    <row r="166" spans="1:34" x14ac:dyDescent="0.3">
      <c r="A166" s="1">
        <v>44567</v>
      </c>
      <c r="B166">
        <v>3491.1499020000001</v>
      </c>
      <c r="C166">
        <v>3537.5500489999999</v>
      </c>
      <c r="D166">
        <v>3452.1499020000001</v>
      </c>
      <c r="E166">
        <v>3514.6499020000001</v>
      </c>
      <c r="F166">
        <v>3514.6499020000001</v>
      </c>
      <c r="G166">
        <v>1312743</v>
      </c>
      <c r="H166" s="2">
        <v>4669.1000979999999</v>
      </c>
      <c r="I166" s="2">
        <v>4716</v>
      </c>
      <c r="J166" s="2">
        <v>4642.6499020000001</v>
      </c>
      <c r="K166" s="2">
        <v>4705.6499020000001</v>
      </c>
      <c r="L166" s="2">
        <v>4705.6499020000001</v>
      </c>
      <c r="M166" s="2">
        <v>361505</v>
      </c>
      <c r="AF166" s="3">
        <v>44567</v>
      </c>
      <c r="AG166" s="2">
        <f t="shared" si="4"/>
        <v>1312743</v>
      </c>
      <c r="AH166" s="2">
        <f t="shared" si="5"/>
        <v>4705.6499020000001</v>
      </c>
    </row>
    <row r="167" spans="1:34" x14ac:dyDescent="0.3">
      <c r="A167" s="1">
        <v>44568</v>
      </c>
      <c r="B167">
        <v>3514.6499020000001</v>
      </c>
      <c r="C167">
        <v>3582</v>
      </c>
      <c r="D167">
        <v>3496.5500489999999</v>
      </c>
      <c r="E167">
        <v>3576.3000489999999</v>
      </c>
      <c r="F167">
        <v>3576.3000489999999</v>
      </c>
      <c r="G167">
        <v>964364</v>
      </c>
      <c r="H167" s="2">
        <v>4715</v>
      </c>
      <c r="I167" s="2">
        <v>4748</v>
      </c>
      <c r="J167" s="2">
        <v>4696.1499020000001</v>
      </c>
      <c r="K167" s="2">
        <v>4731.3500979999999</v>
      </c>
      <c r="L167" s="2">
        <v>4731.3500979999999</v>
      </c>
      <c r="M167" s="2">
        <v>301517</v>
      </c>
      <c r="AF167" s="3">
        <v>44568</v>
      </c>
      <c r="AG167" s="2">
        <f t="shared" si="4"/>
        <v>964364</v>
      </c>
      <c r="AH167" s="2">
        <f t="shared" si="5"/>
        <v>4731.3500979999999</v>
      </c>
    </row>
    <row r="168" spans="1:34" x14ac:dyDescent="0.3">
      <c r="A168" s="1">
        <v>44571</v>
      </c>
      <c r="B168">
        <v>3580</v>
      </c>
      <c r="C168">
        <v>3590</v>
      </c>
      <c r="D168">
        <v>3527</v>
      </c>
      <c r="E168">
        <v>3553.5</v>
      </c>
      <c r="F168">
        <v>3553.5</v>
      </c>
      <c r="G168">
        <v>657511</v>
      </c>
      <c r="H168" s="2">
        <v>4784.8999020000001</v>
      </c>
      <c r="I168" s="2">
        <v>4784.8999020000001</v>
      </c>
      <c r="J168" s="2">
        <v>4620</v>
      </c>
      <c r="K168" s="2">
        <v>4633.5498049999997</v>
      </c>
      <c r="L168" s="2">
        <v>4633.5498049999997</v>
      </c>
      <c r="M168" s="2">
        <v>1037618</v>
      </c>
      <c r="AF168" s="3">
        <v>44571</v>
      </c>
      <c r="AG168" s="2">
        <f t="shared" si="4"/>
        <v>657511</v>
      </c>
      <c r="AH168" s="2">
        <f t="shared" si="5"/>
        <v>4633.5498049999997</v>
      </c>
    </row>
    <row r="169" spans="1:34" x14ac:dyDescent="0.3">
      <c r="A169" s="1">
        <v>44572</v>
      </c>
      <c r="B169">
        <v>3550.6000979999999</v>
      </c>
      <c r="C169">
        <v>3564</v>
      </c>
      <c r="D169">
        <v>3495.0500489999999</v>
      </c>
      <c r="E169">
        <v>3538.75</v>
      </c>
      <c r="F169">
        <v>3538.75</v>
      </c>
      <c r="G169">
        <v>734344</v>
      </c>
      <c r="H169" s="2">
        <v>4649</v>
      </c>
      <c r="I169" s="2">
        <v>4654.8999020000001</v>
      </c>
      <c r="J169" s="2">
        <v>4499</v>
      </c>
      <c r="K169" s="2">
        <v>4504.8999020000001</v>
      </c>
      <c r="L169" s="2">
        <v>4504.8999020000001</v>
      </c>
      <c r="M169" s="2">
        <v>791417</v>
      </c>
      <c r="AF169" s="3">
        <v>44572</v>
      </c>
      <c r="AG169" s="2">
        <f t="shared" si="4"/>
        <v>734344</v>
      </c>
      <c r="AH169" s="2">
        <f t="shared" si="5"/>
        <v>4504.8999020000001</v>
      </c>
    </row>
    <row r="170" spans="1:34" x14ac:dyDescent="0.3">
      <c r="A170" s="1">
        <v>44573</v>
      </c>
      <c r="B170">
        <v>3556.8999020000001</v>
      </c>
      <c r="C170">
        <v>3582.4499510000001</v>
      </c>
      <c r="D170">
        <v>3534</v>
      </c>
      <c r="E170">
        <v>3543.8000489999999</v>
      </c>
      <c r="F170">
        <v>3543.8000489999999</v>
      </c>
      <c r="G170">
        <v>594543</v>
      </c>
      <c r="H170" s="2">
        <v>4500</v>
      </c>
      <c r="I170" s="2">
        <v>4500</v>
      </c>
      <c r="J170" s="2">
        <v>4165.2998049999997</v>
      </c>
      <c r="K170" s="2">
        <v>4276.1000979999999</v>
      </c>
      <c r="L170" s="2">
        <v>4276.1000979999999</v>
      </c>
      <c r="M170" s="2">
        <v>2521043</v>
      </c>
      <c r="AF170" s="3">
        <v>44573</v>
      </c>
      <c r="AG170" s="2">
        <f t="shared" si="4"/>
        <v>594543</v>
      </c>
      <c r="AH170" s="2">
        <f t="shared" si="5"/>
        <v>4276.1000979999999</v>
      </c>
    </row>
    <row r="171" spans="1:34" x14ac:dyDescent="0.3">
      <c r="A171" s="1">
        <v>44574</v>
      </c>
      <c r="B171">
        <v>3560</v>
      </c>
      <c r="C171">
        <v>3560</v>
      </c>
      <c r="D171">
        <v>3450</v>
      </c>
      <c r="E171">
        <v>3456.25</v>
      </c>
      <c r="F171">
        <v>3456.25</v>
      </c>
      <c r="G171">
        <v>1153984</v>
      </c>
      <c r="H171" s="2">
        <v>4276</v>
      </c>
      <c r="I171" s="2">
        <v>4354.4501950000003</v>
      </c>
      <c r="J171" s="2">
        <v>4221.6000979999999</v>
      </c>
      <c r="K171" s="2">
        <v>4254.6000979999999</v>
      </c>
      <c r="L171" s="2">
        <v>4254.6000979999999</v>
      </c>
      <c r="M171" s="2">
        <v>1090010</v>
      </c>
      <c r="AF171" s="3">
        <v>44574</v>
      </c>
      <c r="AG171" s="2">
        <f t="shared" si="4"/>
        <v>1153984</v>
      </c>
      <c r="AH171" s="2">
        <f t="shared" si="5"/>
        <v>4254.6000979999999</v>
      </c>
    </row>
    <row r="172" spans="1:34" x14ac:dyDescent="0.3">
      <c r="A172" s="1">
        <v>44575</v>
      </c>
      <c r="B172">
        <v>3462</v>
      </c>
      <c r="C172">
        <v>3462</v>
      </c>
      <c r="D172">
        <v>3346</v>
      </c>
      <c r="E172">
        <v>3364.3999020000001</v>
      </c>
      <c r="F172">
        <v>3364.3999020000001</v>
      </c>
      <c r="G172">
        <v>1558978</v>
      </c>
      <c r="H172" s="2">
        <v>4266</v>
      </c>
      <c r="I172" s="2">
        <v>4344.4501950000003</v>
      </c>
      <c r="J172" s="2">
        <v>4256.1499020000001</v>
      </c>
      <c r="K172" s="2">
        <v>4322.7001950000003</v>
      </c>
      <c r="L172" s="2">
        <v>4322.7001950000003</v>
      </c>
      <c r="M172" s="2">
        <v>896929</v>
      </c>
      <c r="AF172" s="3">
        <v>44575</v>
      </c>
      <c r="AG172" s="2">
        <f t="shared" si="4"/>
        <v>1558978</v>
      </c>
      <c r="AH172" s="2">
        <f t="shared" si="5"/>
        <v>4322.7001950000003</v>
      </c>
    </row>
    <row r="173" spans="1:34" x14ac:dyDescent="0.3">
      <c r="A173" s="1">
        <v>44578</v>
      </c>
      <c r="B173">
        <v>3364.3999020000001</v>
      </c>
      <c r="C173">
        <v>3399</v>
      </c>
      <c r="D173">
        <v>3321</v>
      </c>
      <c r="E173">
        <v>3378.6499020000001</v>
      </c>
      <c r="F173">
        <v>3378.6499020000001</v>
      </c>
      <c r="G173">
        <v>1103159</v>
      </c>
      <c r="H173" s="2">
        <v>4365</v>
      </c>
      <c r="I173" s="2">
        <v>4414</v>
      </c>
      <c r="J173" s="2">
        <v>4290.4501950000003</v>
      </c>
      <c r="K173" s="2">
        <v>4400.5</v>
      </c>
      <c r="L173" s="2">
        <v>4400.5</v>
      </c>
      <c r="M173" s="2">
        <v>870335</v>
      </c>
      <c r="AF173" s="3">
        <v>44578</v>
      </c>
      <c r="AG173" s="2">
        <f t="shared" si="4"/>
        <v>1103159</v>
      </c>
      <c r="AH173" s="2">
        <f t="shared" si="5"/>
        <v>4400.5</v>
      </c>
    </row>
    <row r="174" spans="1:34" x14ac:dyDescent="0.3">
      <c r="A174" s="1">
        <v>44579</v>
      </c>
      <c r="B174">
        <v>3379.0500489999999</v>
      </c>
      <c r="C174">
        <v>3396.4499510000001</v>
      </c>
      <c r="D174">
        <v>3351</v>
      </c>
      <c r="E174">
        <v>3373.6999510000001</v>
      </c>
      <c r="F174">
        <v>3373.6999510000001</v>
      </c>
      <c r="G174">
        <v>558543</v>
      </c>
      <c r="H174" s="2">
        <v>4425</v>
      </c>
      <c r="I174" s="2">
        <v>4500</v>
      </c>
      <c r="J174" s="2">
        <v>4381</v>
      </c>
      <c r="K174" s="2">
        <v>4441.1499020000001</v>
      </c>
      <c r="L174" s="2">
        <v>4441.1499020000001</v>
      </c>
      <c r="M174" s="2">
        <v>940894</v>
      </c>
      <c r="AF174" s="3">
        <v>44579</v>
      </c>
      <c r="AG174" s="2">
        <f t="shared" si="4"/>
        <v>558543</v>
      </c>
      <c r="AH174" s="2">
        <f t="shared" si="5"/>
        <v>4441.1499020000001</v>
      </c>
    </row>
    <row r="175" spans="1:34" x14ac:dyDescent="0.3">
      <c r="A175" s="1">
        <v>44580</v>
      </c>
      <c r="B175">
        <v>3370</v>
      </c>
      <c r="C175">
        <v>3370</v>
      </c>
      <c r="D175">
        <v>3267.75</v>
      </c>
      <c r="E175">
        <v>3280.3999020000001</v>
      </c>
      <c r="F175">
        <v>3280.3999020000001</v>
      </c>
      <c r="G175">
        <v>1495218</v>
      </c>
      <c r="H175" s="2">
        <v>4459</v>
      </c>
      <c r="I175" s="2">
        <v>4505</v>
      </c>
      <c r="J175" s="2">
        <v>4365</v>
      </c>
      <c r="K175" s="2">
        <v>4483.3999020000001</v>
      </c>
      <c r="L175" s="2">
        <v>4483.3999020000001</v>
      </c>
      <c r="M175" s="2">
        <v>579886</v>
      </c>
      <c r="AF175" s="3">
        <v>44580</v>
      </c>
      <c r="AG175" s="2">
        <f t="shared" si="4"/>
        <v>1495218</v>
      </c>
      <c r="AH175" s="2">
        <f t="shared" si="5"/>
        <v>4483.3999020000001</v>
      </c>
    </row>
    <row r="176" spans="1:34" x14ac:dyDescent="0.3">
      <c r="A176" s="1">
        <v>44581</v>
      </c>
      <c r="B176">
        <v>3282</v>
      </c>
      <c r="C176">
        <v>3364.8999020000001</v>
      </c>
      <c r="D176">
        <v>3222</v>
      </c>
      <c r="E176">
        <v>3306.3999020000001</v>
      </c>
      <c r="F176">
        <v>3306.3999020000001</v>
      </c>
      <c r="G176">
        <v>3075678</v>
      </c>
      <c r="H176" s="2">
        <v>4517</v>
      </c>
      <c r="I176" s="2">
        <v>4517</v>
      </c>
      <c r="J176" s="2">
        <v>4462.3500979999999</v>
      </c>
      <c r="K176" s="2">
        <v>4483.5498049999997</v>
      </c>
      <c r="L176" s="2">
        <v>4483.5498049999997</v>
      </c>
      <c r="M176" s="2">
        <v>350124</v>
      </c>
      <c r="AF176" s="3">
        <v>44581</v>
      </c>
      <c r="AG176" s="2">
        <f t="shared" si="4"/>
        <v>3075678</v>
      </c>
      <c r="AH176" s="2">
        <f t="shared" si="5"/>
        <v>4483.5498049999997</v>
      </c>
    </row>
    <row r="177" spans="1:34" x14ac:dyDescent="0.3">
      <c r="A177" s="1">
        <v>44582</v>
      </c>
      <c r="B177">
        <v>3300.0500489999999</v>
      </c>
      <c r="C177">
        <v>3324.9499510000001</v>
      </c>
      <c r="D177">
        <v>3241.75</v>
      </c>
      <c r="E177">
        <v>3274.8500979999999</v>
      </c>
      <c r="F177">
        <v>3274.8500979999999</v>
      </c>
      <c r="G177">
        <v>1441694</v>
      </c>
      <c r="H177" s="2">
        <v>4410</v>
      </c>
      <c r="I177" s="2">
        <v>4435.4501950000003</v>
      </c>
      <c r="J177" s="2">
        <v>4281</v>
      </c>
      <c r="K177" s="2">
        <v>4299.7998049999997</v>
      </c>
      <c r="L177" s="2">
        <v>4299.7998049999997</v>
      </c>
      <c r="M177" s="2">
        <v>606584</v>
      </c>
      <c r="AF177" s="3">
        <v>44582</v>
      </c>
      <c r="AG177" s="2">
        <f t="shared" si="4"/>
        <v>1441694</v>
      </c>
      <c r="AH177" s="2">
        <f t="shared" si="5"/>
        <v>4299.7998049999997</v>
      </c>
    </row>
    <row r="178" spans="1:34" x14ac:dyDescent="0.3">
      <c r="A178" s="1">
        <v>44585</v>
      </c>
      <c r="B178">
        <v>3268</v>
      </c>
      <c r="C178">
        <v>3270</v>
      </c>
      <c r="D178">
        <v>3135</v>
      </c>
      <c r="E178">
        <v>3155.1499020000001</v>
      </c>
      <c r="F178">
        <v>3155.1499020000001</v>
      </c>
      <c r="G178">
        <v>1575665</v>
      </c>
      <c r="H178" s="2">
        <v>4300</v>
      </c>
      <c r="I178" s="2">
        <v>4316.8999020000001</v>
      </c>
      <c r="J178" s="2">
        <v>3978</v>
      </c>
      <c r="K178" s="2">
        <v>4035.3000489999999</v>
      </c>
      <c r="L178" s="2">
        <v>4035.3000489999999</v>
      </c>
      <c r="M178" s="2">
        <v>1126974</v>
      </c>
      <c r="AF178" s="3">
        <v>44585</v>
      </c>
      <c r="AG178" s="2">
        <f t="shared" si="4"/>
        <v>1575665</v>
      </c>
      <c r="AH178" s="2">
        <f t="shared" si="5"/>
        <v>4035.3000489999999</v>
      </c>
    </row>
    <row r="179" spans="1:34" x14ac:dyDescent="0.3">
      <c r="A179" s="1">
        <v>44586</v>
      </c>
      <c r="B179">
        <v>3100</v>
      </c>
      <c r="C179">
        <v>3156.9499510000001</v>
      </c>
      <c r="D179">
        <v>3010.75</v>
      </c>
      <c r="E179">
        <v>3147.1000979999999</v>
      </c>
      <c r="F179">
        <v>3147.1000979999999</v>
      </c>
      <c r="G179">
        <v>2699779</v>
      </c>
      <c r="H179" s="2">
        <v>4025</v>
      </c>
      <c r="I179" s="2">
        <v>4120</v>
      </c>
      <c r="J179" s="2">
        <v>3881.25</v>
      </c>
      <c r="K179" s="2">
        <v>4095.4499510000001</v>
      </c>
      <c r="L179" s="2">
        <v>4095.4499510000001</v>
      </c>
      <c r="M179" s="2">
        <v>810518</v>
      </c>
      <c r="AF179" s="3">
        <v>44586</v>
      </c>
      <c r="AG179" s="2">
        <f t="shared" si="4"/>
        <v>2699779</v>
      </c>
      <c r="AH179" s="2">
        <f t="shared" si="5"/>
        <v>4095.4499510000001</v>
      </c>
    </row>
    <row r="180" spans="1:34" x14ac:dyDescent="0.3">
      <c r="A180" s="1">
        <v>44588</v>
      </c>
      <c r="B180">
        <v>3140.1000979999999</v>
      </c>
      <c r="C180">
        <v>3143</v>
      </c>
      <c r="D180">
        <v>3071.25</v>
      </c>
      <c r="E180">
        <v>3116.9499510000001</v>
      </c>
      <c r="F180">
        <v>3116.9499510000001</v>
      </c>
      <c r="G180">
        <v>1834684</v>
      </c>
      <c r="H180" s="2">
        <v>4040</v>
      </c>
      <c r="I180" s="2">
        <v>4144.1000979999999</v>
      </c>
      <c r="J180" s="2">
        <v>3994.9499510000001</v>
      </c>
      <c r="K180" s="2">
        <v>4063.3000489999999</v>
      </c>
      <c r="L180" s="2">
        <v>4063.3000489999999</v>
      </c>
      <c r="M180" s="2">
        <v>675652</v>
      </c>
      <c r="AF180" s="3">
        <v>44588</v>
      </c>
      <c r="AG180" s="2">
        <f t="shared" si="4"/>
        <v>1834684</v>
      </c>
      <c r="AH180" s="2">
        <f t="shared" si="5"/>
        <v>4063.3000489999999</v>
      </c>
    </row>
    <row r="181" spans="1:34" x14ac:dyDescent="0.3">
      <c r="A181" s="1">
        <v>44589</v>
      </c>
      <c r="B181">
        <v>3130</v>
      </c>
      <c r="C181">
        <v>3170</v>
      </c>
      <c r="D181">
        <v>3103</v>
      </c>
      <c r="E181">
        <v>3110.8500979999999</v>
      </c>
      <c r="F181">
        <v>3110.8500979999999</v>
      </c>
      <c r="G181">
        <v>892060</v>
      </c>
      <c r="H181" s="2">
        <v>4130</v>
      </c>
      <c r="I181" s="2">
        <v>4150.8999020000001</v>
      </c>
      <c r="J181" s="2">
        <v>4046</v>
      </c>
      <c r="K181" s="2">
        <v>4076</v>
      </c>
      <c r="L181" s="2">
        <v>4076</v>
      </c>
      <c r="M181" s="2">
        <v>582484</v>
      </c>
      <c r="AF181" s="3">
        <v>44589</v>
      </c>
      <c r="AG181" s="2">
        <f t="shared" si="4"/>
        <v>892060</v>
      </c>
      <c r="AH181" s="2">
        <f t="shared" si="5"/>
        <v>4076</v>
      </c>
    </row>
    <row r="182" spans="1:34" x14ac:dyDescent="0.3">
      <c r="A182" s="1">
        <v>44592</v>
      </c>
      <c r="B182">
        <v>3140</v>
      </c>
      <c r="C182">
        <v>3193.4499510000001</v>
      </c>
      <c r="D182">
        <v>3136.3999020000001</v>
      </c>
      <c r="E182">
        <v>3152.25</v>
      </c>
      <c r="F182">
        <v>3152.25</v>
      </c>
      <c r="G182">
        <v>944530</v>
      </c>
      <c r="H182" s="2">
        <v>4140</v>
      </c>
      <c r="I182" s="2">
        <v>4171</v>
      </c>
      <c r="J182" s="2">
        <v>4092</v>
      </c>
      <c r="K182" s="2">
        <v>4114.3500979999999</v>
      </c>
      <c r="L182" s="2">
        <v>4114.3500979999999</v>
      </c>
      <c r="M182" s="2">
        <v>478099</v>
      </c>
      <c r="AF182" s="3">
        <v>44592</v>
      </c>
      <c r="AG182" s="2">
        <f t="shared" si="4"/>
        <v>944530</v>
      </c>
      <c r="AH182" s="2">
        <f t="shared" si="5"/>
        <v>4114.3500979999999</v>
      </c>
    </row>
    <row r="183" spans="1:34" x14ac:dyDescent="0.3">
      <c r="A183" s="1">
        <v>44593</v>
      </c>
      <c r="B183">
        <v>3194</v>
      </c>
      <c r="C183">
        <v>3212.3500979999999</v>
      </c>
      <c r="D183">
        <v>3141.6000979999999</v>
      </c>
      <c r="E183">
        <v>3196.25</v>
      </c>
      <c r="F183">
        <v>3196.25</v>
      </c>
      <c r="G183">
        <v>1008915</v>
      </c>
      <c r="H183" s="2">
        <v>4133.2001950000003</v>
      </c>
      <c r="I183" s="2">
        <v>4278</v>
      </c>
      <c r="J183" s="2">
        <v>4092</v>
      </c>
      <c r="K183" s="2">
        <v>4225.6000979999999</v>
      </c>
      <c r="L183" s="2">
        <v>4225.6000979999999</v>
      </c>
      <c r="M183" s="2">
        <v>321735</v>
      </c>
      <c r="AF183" s="3">
        <v>44593</v>
      </c>
      <c r="AG183" s="2">
        <f t="shared" si="4"/>
        <v>1008915</v>
      </c>
      <c r="AH183" s="2">
        <f t="shared" si="5"/>
        <v>4225.6000979999999</v>
      </c>
    </row>
    <row r="184" spans="1:34" x14ac:dyDescent="0.3">
      <c r="A184" s="1">
        <v>44594</v>
      </c>
      <c r="B184">
        <v>3204.8000489999999</v>
      </c>
      <c r="C184">
        <v>3244.1499020000001</v>
      </c>
      <c r="D184">
        <v>3192.1499020000001</v>
      </c>
      <c r="E184">
        <v>3197.6999510000001</v>
      </c>
      <c r="F184">
        <v>3197.6999510000001</v>
      </c>
      <c r="G184">
        <v>667265</v>
      </c>
      <c r="H184" s="2">
        <v>4274.2998049999997</v>
      </c>
      <c r="I184" s="2">
        <v>4275</v>
      </c>
      <c r="J184" s="2">
        <v>4211</v>
      </c>
      <c r="K184" s="2">
        <v>4236.6499020000001</v>
      </c>
      <c r="L184" s="2">
        <v>4236.6499020000001</v>
      </c>
      <c r="M184" s="2">
        <v>249200</v>
      </c>
      <c r="AF184" s="3">
        <v>44594</v>
      </c>
      <c r="AG184" s="2">
        <f t="shared" si="4"/>
        <v>667265</v>
      </c>
      <c r="AH184" s="2">
        <f t="shared" si="5"/>
        <v>4236.6499020000001</v>
      </c>
    </row>
    <row r="185" spans="1:34" x14ac:dyDescent="0.3">
      <c r="A185" s="1">
        <v>44595</v>
      </c>
      <c r="B185">
        <v>3212.8500979999999</v>
      </c>
      <c r="C185">
        <v>3241.6000979999999</v>
      </c>
      <c r="D185">
        <v>3190.1999510000001</v>
      </c>
      <c r="E185">
        <v>3203</v>
      </c>
      <c r="F185">
        <v>3203</v>
      </c>
      <c r="G185">
        <v>899753</v>
      </c>
      <c r="H185" s="2">
        <v>4231.0498049999997</v>
      </c>
      <c r="I185" s="2">
        <v>4235</v>
      </c>
      <c r="J185" s="2">
        <v>4122.3500979999999</v>
      </c>
      <c r="K185" s="2">
        <v>4140</v>
      </c>
      <c r="L185" s="2">
        <v>4140</v>
      </c>
      <c r="M185" s="2">
        <v>337719</v>
      </c>
      <c r="AF185" s="3">
        <v>44595</v>
      </c>
      <c r="AG185" s="2">
        <f t="shared" si="4"/>
        <v>899753</v>
      </c>
      <c r="AH185" s="2">
        <f t="shared" si="5"/>
        <v>4140</v>
      </c>
    </row>
    <row r="186" spans="1:34" x14ac:dyDescent="0.3">
      <c r="A186" s="1">
        <v>44596</v>
      </c>
      <c r="B186">
        <v>3188</v>
      </c>
      <c r="C186">
        <v>3248.8000489999999</v>
      </c>
      <c r="D186">
        <v>3176.0500489999999</v>
      </c>
      <c r="E186">
        <v>3236.6499020000001</v>
      </c>
      <c r="F186">
        <v>3236.6499020000001</v>
      </c>
      <c r="G186">
        <v>705765</v>
      </c>
      <c r="H186" s="2">
        <v>4140</v>
      </c>
      <c r="I186" s="2">
        <v>4140.2001950000003</v>
      </c>
      <c r="J186" s="2">
        <v>4075</v>
      </c>
      <c r="K186" s="2">
        <v>4081.8999020000001</v>
      </c>
      <c r="L186" s="2">
        <v>4081.8999020000001</v>
      </c>
      <c r="M186" s="2">
        <v>299981</v>
      </c>
      <c r="AF186" s="3">
        <v>44596</v>
      </c>
      <c r="AG186" s="2">
        <f t="shared" si="4"/>
        <v>705765</v>
      </c>
      <c r="AH186" s="2">
        <f t="shared" si="5"/>
        <v>4081.8999020000001</v>
      </c>
    </row>
    <row r="187" spans="1:34" x14ac:dyDescent="0.3">
      <c r="A187" s="1">
        <v>44599</v>
      </c>
      <c r="B187">
        <v>3234</v>
      </c>
      <c r="C187">
        <v>3251.1999510000001</v>
      </c>
      <c r="D187">
        <v>3143.1000979999999</v>
      </c>
      <c r="E187">
        <v>3174.6999510000001</v>
      </c>
      <c r="F187">
        <v>3174.6999510000001</v>
      </c>
      <c r="G187">
        <v>860393</v>
      </c>
      <c r="H187" s="2">
        <v>4090</v>
      </c>
      <c r="I187" s="2">
        <v>4146.7998049999997</v>
      </c>
      <c r="J187" s="2">
        <v>4045.1999510000001</v>
      </c>
      <c r="K187" s="2">
        <v>4073.5500489999999</v>
      </c>
      <c r="L187" s="2">
        <v>4073.5500489999999</v>
      </c>
      <c r="M187" s="2">
        <v>288091</v>
      </c>
      <c r="AF187" s="3">
        <v>44599</v>
      </c>
      <c r="AG187" s="2">
        <f t="shared" si="4"/>
        <v>860393</v>
      </c>
      <c r="AH187" s="2">
        <f t="shared" si="5"/>
        <v>4073.5500489999999</v>
      </c>
    </row>
    <row r="188" spans="1:34" x14ac:dyDescent="0.3">
      <c r="A188" s="1">
        <v>44600</v>
      </c>
      <c r="B188">
        <v>3179</v>
      </c>
      <c r="C188">
        <v>3223.5</v>
      </c>
      <c r="D188">
        <v>3166.1999510000001</v>
      </c>
      <c r="E188">
        <v>3216.3500979999999</v>
      </c>
      <c r="F188">
        <v>3216.3500979999999</v>
      </c>
      <c r="G188">
        <v>799206</v>
      </c>
      <c r="H188" s="2">
        <v>4098.8999020000001</v>
      </c>
      <c r="I188" s="2">
        <v>4128.9501950000003</v>
      </c>
      <c r="J188" s="2">
        <v>3995</v>
      </c>
      <c r="K188" s="2">
        <v>4015</v>
      </c>
      <c r="L188" s="2">
        <v>4015</v>
      </c>
      <c r="M188" s="2">
        <v>456874</v>
      </c>
      <c r="AF188" s="3">
        <v>44600</v>
      </c>
      <c r="AG188" s="2">
        <f t="shared" si="4"/>
        <v>799206</v>
      </c>
      <c r="AH188" s="2">
        <f t="shared" si="5"/>
        <v>4015</v>
      </c>
    </row>
    <row r="189" spans="1:34" x14ac:dyDescent="0.3">
      <c r="A189" s="1">
        <v>44601</v>
      </c>
      <c r="B189">
        <v>3230</v>
      </c>
      <c r="C189">
        <v>3259</v>
      </c>
      <c r="D189">
        <v>3222.75</v>
      </c>
      <c r="E189">
        <v>3228.3500979999999</v>
      </c>
      <c r="F189">
        <v>3228.3500979999999</v>
      </c>
      <c r="G189">
        <v>472725</v>
      </c>
      <c r="H189" s="2">
        <v>4078.6999510000001</v>
      </c>
      <c r="I189" s="2">
        <v>4078.6999510000001</v>
      </c>
      <c r="J189" s="2">
        <v>3983</v>
      </c>
      <c r="K189" s="2">
        <v>4002.1000979999999</v>
      </c>
      <c r="L189" s="2">
        <v>4002.1000979999999</v>
      </c>
      <c r="M189" s="2">
        <v>380364</v>
      </c>
      <c r="AF189" s="3">
        <v>44601</v>
      </c>
      <c r="AG189" s="2">
        <f t="shared" si="4"/>
        <v>472725</v>
      </c>
      <c r="AH189" s="2">
        <f t="shared" si="5"/>
        <v>4002.1000979999999</v>
      </c>
    </row>
    <row r="190" spans="1:34" x14ac:dyDescent="0.3">
      <c r="A190" s="1">
        <v>44602</v>
      </c>
      <c r="B190">
        <v>3220</v>
      </c>
      <c r="C190">
        <v>3248</v>
      </c>
      <c r="D190">
        <v>3176</v>
      </c>
      <c r="E190">
        <v>3238.75</v>
      </c>
      <c r="F190">
        <v>3238.75</v>
      </c>
      <c r="G190">
        <v>728666</v>
      </c>
      <c r="H190" s="2">
        <v>4034.1000979999999</v>
      </c>
      <c r="I190" s="2">
        <v>4182</v>
      </c>
      <c r="J190" s="2">
        <v>4001</v>
      </c>
      <c r="K190" s="2">
        <v>4162.7001950000003</v>
      </c>
      <c r="L190" s="2">
        <v>4162.7001950000003</v>
      </c>
      <c r="M190" s="2">
        <v>699250</v>
      </c>
      <c r="AF190" s="3">
        <v>44602</v>
      </c>
      <c r="AG190" s="2">
        <f t="shared" si="4"/>
        <v>728666</v>
      </c>
      <c r="AH190" s="2">
        <f t="shared" si="5"/>
        <v>4162.7001950000003</v>
      </c>
    </row>
    <row r="191" spans="1:34" x14ac:dyDescent="0.3">
      <c r="A191" s="1">
        <v>44603</v>
      </c>
      <c r="B191">
        <v>3229.9499510000001</v>
      </c>
      <c r="C191">
        <v>3229.9499510000001</v>
      </c>
      <c r="D191">
        <v>3182.5</v>
      </c>
      <c r="E191">
        <v>3216.3000489999999</v>
      </c>
      <c r="F191">
        <v>3216.3000489999999</v>
      </c>
      <c r="G191">
        <v>587840</v>
      </c>
      <c r="H191" s="2">
        <v>4138</v>
      </c>
      <c r="I191" s="2">
        <v>4157</v>
      </c>
      <c r="J191" s="2">
        <v>4080.1000979999999</v>
      </c>
      <c r="K191" s="2">
        <v>4142.25</v>
      </c>
      <c r="L191" s="2">
        <v>4142.25</v>
      </c>
      <c r="M191" s="2">
        <v>336884</v>
      </c>
      <c r="AF191" s="3">
        <v>44603</v>
      </c>
      <c r="AG191" s="2">
        <f t="shared" si="4"/>
        <v>587840</v>
      </c>
      <c r="AH191" s="2">
        <f t="shared" si="5"/>
        <v>4142.25</v>
      </c>
    </row>
    <row r="192" spans="1:34" x14ac:dyDescent="0.3">
      <c r="A192" s="1">
        <v>44606</v>
      </c>
      <c r="B192">
        <v>3140</v>
      </c>
      <c r="C192">
        <v>3182.6999510000001</v>
      </c>
      <c r="D192">
        <v>3120</v>
      </c>
      <c r="E192">
        <v>3143.4499510000001</v>
      </c>
      <c r="F192">
        <v>3143.4499510000001</v>
      </c>
      <c r="G192">
        <v>681236</v>
      </c>
      <c r="H192" s="2">
        <v>4015</v>
      </c>
      <c r="I192" s="2">
        <v>4125</v>
      </c>
      <c r="J192" s="2">
        <v>3958.0500489999999</v>
      </c>
      <c r="K192" s="2">
        <v>3979.75</v>
      </c>
      <c r="L192" s="2">
        <v>3979.75</v>
      </c>
      <c r="M192" s="2">
        <v>466101</v>
      </c>
      <c r="AF192" s="3">
        <v>44606</v>
      </c>
      <c r="AG192" s="2">
        <f t="shared" si="4"/>
        <v>681236</v>
      </c>
      <c r="AH192" s="2">
        <f t="shared" si="5"/>
        <v>3979.75</v>
      </c>
    </row>
    <row r="193" spans="1:34" x14ac:dyDescent="0.3">
      <c r="A193" s="1">
        <v>44607</v>
      </c>
      <c r="B193">
        <v>3140</v>
      </c>
      <c r="C193">
        <v>3270</v>
      </c>
      <c r="D193">
        <v>3132.8500979999999</v>
      </c>
      <c r="E193">
        <v>3264.6000979999999</v>
      </c>
      <c r="F193">
        <v>3264.6000979999999</v>
      </c>
      <c r="G193">
        <v>676844</v>
      </c>
      <c r="H193" s="2">
        <v>4015</v>
      </c>
      <c r="I193" s="2">
        <v>4128.8999020000001</v>
      </c>
      <c r="J193" s="2">
        <v>3980</v>
      </c>
      <c r="K193" s="2">
        <v>4081.75</v>
      </c>
      <c r="L193" s="2">
        <v>4081.75</v>
      </c>
      <c r="M193" s="2">
        <v>377212</v>
      </c>
      <c r="AF193" s="3">
        <v>44607</v>
      </c>
      <c r="AG193" s="2">
        <f t="shared" si="4"/>
        <v>676844</v>
      </c>
      <c r="AH193" s="2">
        <f t="shared" si="5"/>
        <v>4081.75</v>
      </c>
    </row>
    <row r="194" spans="1:34" x14ac:dyDescent="0.3">
      <c r="A194" s="1">
        <v>44608</v>
      </c>
      <c r="B194">
        <v>3280</v>
      </c>
      <c r="C194">
        <v>3285.1000979999999</v>
      </c>
      <c r="D194">
        <v>3223</v>
      </c>
      <c r="E194">
        <v>3252.8500979999999</v>
      </c>
      <c r="F194">
        <v>3252.8500979999999</v>
      </c>
      <c r="G194">
        <v>624320</v>
      </c>
      <c r="H194" s="2">
        <v>4139.8999020000001</v>
      </c>
      <c r="I194" s="2">
        <v>4155</v>
      </c>
      <c r="J194" s="2">
        <v>4035</v>
      </c>
      <c r="K194" s="2">
        <v>4051.1499020000001</v>
      </c>
      <c r="L194" s="2">
        <v>4051.1499020000001</v>
      </c>
      <c r="M194" s="2">
        <v>313236</v>
      </c>
      <c r="AF194" s="3">
        <v>44608</v>
      </c>
      <c r="AG194" s="2">
        <f t="shared" si="4"/>
        <v>624320</v>
      </c>
      <c r="AH194" s="2">
        <f t="shared" si="5"/>
        <v>4051.1499020000001</v>
      </c>
    </row>
    <row r="195" spans="1:34" x14ac:dyDescent="0.3">
      <c r="A195" s="1">
        <v>44609</v>
      </c>
      <c r="B195">
        <v>3273</v>
      </c>
      <c r="C195">
        <v>3294.9499510000001</v>
      </c>
      <c r="D195">
        <v>3236.3999020000001</v>
      </c>
      <c r="E195">
        <v>3265.8500979999999</v>
      </c>
      <c r="F195">
        <v>3265.8500979999999</v>
      </c>
      <c r="G195">
        <v>636735</v>
      </c>
      <c r="H195" s="2">
        <v>4095.6000979999999</v>
      </c>
      <c r="I195" s="2">
        <v>4152</v>
      </c>
      <c r="J195" s="2">
        <v>4080</v>
      </c>
      <c r="K195" s="2">
        <v>4115.3999020000001</v>
      </c>
      <c r="L195" s="2">
        <v>4115.3999020000001</v>
      </c>
      <c r="M195" s="2">
        <v>357259</v>
      </c>
      <c r="AF195" s="3">
        <v>44609</v>
      </c>
      <c r="AG195" s="2">
        <f t="shared" ref="AG195:AG250" si="6">INDEX($A:$M,MATCH(AF195,$A:$A,0),MATCH($Q$3,$A$1:$M$1,0))</f>
        <v>636735</v>
      </c>
      <c r="AH195" s="2">
        <f t="shared" ref="AH195:AH250" si="7">INDEX($A:$M,MATCH(AF195,$A:$A,0),MATCH($Q$4,$A$1:$M$1,0))</f>
        <v>4115.3999020000001</v>
      </c>
    </row>
    <row r="196" spans="1:34" x14ac:dyDescent="0.3">
      <c r="A196" s="1">
        <v>44610</v>
      </c>
      <c r="B196">
        <v>3236.1499020000001</v>
      </c>
      <c r="C196">
        <v>3272</v>
      </c>
      <c r="D196">
        <v>3230.0500489999999</v>
      </c>
      <c r="E196">
        <v>3258.4499510000001</v>
      </c>
      <c r="F196">
        <v>3258.4499510000001</v>
      </c>
      <c r="G196">
        <v>423801</v>
      </c>
      <c r="H196" s="2">
        <v>4098</v>
      </c>
      <c r="I196" s="2">
        <v>4121</v>
      </c>
      <c r="J196" s="2">
        <v>4056.0500489999999</v>
      </c>
      <c r="K196" s="2">
        <v>4073.1000979999999</v>
      </c>
      <c r="L196" s="2">
        <v>4073.1000979999999</v>
      </c>
      <c r="M196" s="2">
        <v>169496</v>
      </c>
      <c r="AF196" s="3">
        <v>44610</v>
      </c>
      <c r="AG196" s="2">
        <f t="shared" si="6"/>
        <v>423801</v>
      </c>
      <c r="AH196" s="2">
        <f t="shared" si="7"/>
        <v>4073.1000979999999</v>
      </c>
    </row>
    <row r="197" spans="1:34" x14ac:dyDescent="0.3">
      <c r="A197" s="1">
        <v>44613</v>
      </c>
      <c r="B197">
        <v>3235</v>
      </c>
      <c r="C197">
        <v>3278.4499510000001</v>
      </c>
      <c r="D197">
        <v>3204.1499020000001</v>
      </c>
      <c r="E197">
        <v>3251.6499020000001</v>
      </c>
      <c r="F197">
        <v>3251.6499020000001</v>
      </c>
      <c r="G197">
        <v>547472</v>
      </c>
      <c r="H197" s="2">
        <v>4048</v>
      </c>
      <c r="I197" s="2">
        <v>4170</v>
      </c>
      <c r="J197" s="2">
        <v>3990</v>
      </c>
      <c r="K197" s="2">
        <v>4096.6000979999999</v>
      </c>
      <c r="L197" s="2">
        <v>4096.6000979999999</v>
      </c>
      <c r="M197" s="2">
        <v>480541</v>
      </c>
      <c r="AF197" s="3">
        <v>44613</v>
      </c>
      <c r="AG197" s="2">
        <f t="shared" si="6"/>
        <v>547472</v>
      </c>
      <c r="AH197" s="2">
        <f t="shared" si="7"/>
        <v>4096.6000979999999</v>
      </c>
    </row>
    <row r="198" spans="1:34" x14ac:dyDescent="0.3">
      <c r="A198" s="1">
        <v>44614</v>
      </c>
      <c r="B198">
        <v>3120</v>
      </c>
      <c r="C198">
        <v>3236.8000489999999</v>
      </c>
      <c r="D198">
        <v>3120</v>
      </c>
      <c r="E198">
        <v>3227.1499020000001</v>
      </c>
      <c r="F198">
        <v>3227.1499020000001</v>
      </c>
      <c r="G198">
        <v>1147209</v>
      </c>
      <c r="H198" s="2">
        <v>4001</v>
      </c>
      <c r="I198" s="2">
        <v>4179</v>
      </c>
      <c r="J198" s="2">
        <v>3990</v>
      </c>
      <c r="K198" s="2">
        <v>4157.1000979999999</v>
      </c>
      <c r="L198" s="2">
        <v>4157.1000979999999</v>
      </c>
      <c r="M198" s="2">
        <v>484781</v>
      </c>
      <c r="AF198" s="3">
        <v>44614</v>
      </c>
      <c r="AG198" s="2">
        <f t="shared" si="6"/>
        <v>1147209</v>
      </c>
      <c r="AH198" s="2">
        <f t="shared" si="7"/>
        <v>4157.1000979999999</v>
      </c>
    </row>
    <row r="199" spans="1:34" x14ac:dyDescent="0.3">
      <c r="A199" s="1">
        <v>44615</v>
      </c>
      <c r="B199">
        <v>3236.8999020000001</v>
      </c>
      <c r="C199">
        <v>3296.8999020000001</v>
      </c>
      <c r="D199">
        <v>3230</v>
      </c>
      <c r="E199">
        <v>3237.1999510000001</v>
      </c>
      <c r="F199">
        <v>3237.1999510000001</v>
      </c>
      <c r="G199">
        <v>935896</v>
      </c>
      <c r="H199" s="2">
        <v>4165</v>
      </c>
      <c r="I199" s="2">
        <v>4217.7001950000003</v>
      </c>
      <c r="J199" s="2">
        <v>4135</v>
      </c>
      <c r="K199" s="2">
        <v>4193.4501950000003</v>
      </c>
      <c r="L199" s="2">
        <v>4193.4501950000003</v>
      </c>
      <c r="M199" s="2">
        <v>360454</v>
      </c>
      <c r="AF199" s="3">
        <v>44615</v>
      </c>
      <c r="AG199" s="2">
        <f t="shared" si="6"/>
        <v>935896</v>
      </c>
      <c r="AH199" s="2">
        <f t="shared" si="7"/>
        <v>4193.4501950000003</v>
      </c>
    </row>
    <row r="200" spans="1:34" x14ac:dyDescent="0.3">
      <c r="A200" s="1">
        <v>44616</v>
      </c>
      <c r="B200">
        <v>3130</v>
      </c>
      <c r="C200">
        <v>3197.8000489999999</v>
      </c>
      <c r="D200">
        <v>3051.5</v>
      </c>
      <c r="E200">
        <v>3069.0500489999999</v>
      </c>
      <c r="F200">
        <v>3069.0500489999999</v>
      </c>
      <c r="G200">
        <v>1823450</v>
      </c>
      <c r="H200" s="2">
        <v>3993.8500979999999</v>
      </c>
      <c r="I200" s="2">
        <v>4131.9501950000003</v>
      </c>
      <c r="J200" s="2">
        <v>3947.8500979999999</v>
      </c>
      <c r="K200" s="2">
        <v>4014.6499020000001</v>
      </c>
      <c r="L200" s="2">
        <v>4014.6499020000001</v>
      </c>
      <c r="M200" s="2">
        <v>552288</v>
      </c>
      <c r="AF200" s="3">
        <v>44616</v>
      </c>
      <c r="AG200" s="2">
        <f t="shared" si="6"/>
        <v>1823450</v>
      </c>
      <c r="AH200" s="2">
        <f t="shared" si="7"/>
        <v>4014.6499020000001</v>
      </c>
    </row>
    <row r="201" spans="1:34" x14ac:dyDescent="0.3">
      <c r="A201" s="1">
        <v>44617</v>
      </c>
      <c r="B201">
        <v>3105</v>
      </c>
      <c r="C201">
        <v>3141.4499510000001</v>
      </c>
      <c r="D201">
        <v>3083.0500489999999</v>
      </c>
      <c r="E201">
        <v>3119.1999510000001</v>
      </c>
      <c r="F201">
        <v>3119.1999510000001</v>
      </c>
      <c r="G201">
        <v>1239456</v>
      </c>
      <c r="H201" s="2">
        <v>4080</v>
      </c>
      <c r="I201" s="2">
        <v>4210</v>
      </c>
      <c r="J201" s="2">
        <v>4037.6499020000001</v>
      </c>
      <c r="K201" s="2">
        <v>4190.75</v>
      </c>
      <c r="L201" s="2">
        <v>4190.75</v>
      </c>
      <c r="M201" s="2">
        <v>425226</v>
      </c>
      <c r="AF201" s="3">
        <v>44617</v>
      </c>
      <c r="AG201" s="2">
        <f t="shared" si="6"/>
        <v>1239456</v>
      </c>
      <c r="AH201" s="2">
        <f t="shared" si="7"/>
        <v>4190.75</v>
      </c>
    </row>
    <row r="202" spans="1:34" x14ac:dyDescent="0.3">
      <c r="A202" s="1">
        <v>44620</v>
      </c>
      <c r="B202">
        <v>3090</v>
      </c>
      <c r="C202">
        <v>3190.5</v>
      </c>
      <c r="D202">
        <v>3015</v>
      </c>
      <c r="E202">
        <v>3174.6499020000001</v>
      </c>
      <c r="F202">
        <v>3174.6499020000001</v>
      </c>
      <c r="G202">
        <v>1678348</v>
      </c>
      <c r="H202" s="2">
        <v>4155</v>
      </c>
      <c r="I202" s="2">
        <v>4355</v>
      </c>
      <c r="J202" s="2">
        <v>4062.1000979999999</v>
      </c>
      <c r="K202" s="2">
        <v>4340.3500979999999</v>
      </c>
      <c r="L202" s="2">
        <v>4340.3500979999999</v>
      </c>
      <c r="M202" s="2">
        <v>647569</v>
      </c>
      <c r="AF202" s="3">
        <v>44620</v>
      </c>
      <c r="AG202" s="2">
        <f t="shared" si="6"/>
        <v>1678348</v>
      </c>
      <c r="AH202" s="2">
        <f t="shared" si="7"/>
        <v>4340.3500979999999</v>
      </c>
    </row>
    <row r="203" spans="1:34" x14ac:dyDescent="0.3">
      <c r="A203" s="1">
        <v>44622</v>
      </c>
      <c r="B203">
        <v>3107</v>
      </c>
      <c r="C203">
        <v>3111.1999510000001</v>
      </c>
      <c r="D203">
        <v>2991.1000979999999</v>
      </c>
      <c r="E203">
        <v>3028.9499510000001</v>
      </c>
      <c r="F203">
        <v>3028.9499510000001</v>
      </c>
      <c r="G203">
        <v>3014206</v>
      </c>
      <c r="H203" s="2">
        <v>4299.9501950000003</v>
      </c>
      <c r="I203" s="2">
        <v>4446.9501950000003</v>
      </c>
      <c r="J203" s="2">
        <v>4270</v>
      </c>
      <c r="K203" s="2">
        <v>4295.1499020000001</v>
      </c>
      <c r="L203" s="2">
        <v>4295.1499020000001</v>
      </c>
      <c r="M203" s="2">
        <v>479507</v>
      </c>
      <c r="AF203" s="3">
        <v>44622</v>
      </c>
      <c r="AG203" s="2">
        <f t="shared" si="6"/>
        <v>3014206</v>
      </c>
      <c r="AH203" s="2">
        <f t="shared" si="7"/>
        <v>4295.1499020000001</v>
      </c>
    </row>
    <row r="204" spans="1:34" x14ac:dyDescent="0.3">
      <c r="A204" s="1">
        <v>44623</v>
      </c>
      <c r="B204">
        <v>3029</v>
      </c>
      <c r="C204">
        <v>3051</v>
      </c>
      <c r="D204">
        <v>2862</v>
      </c>
      <c r="E204">
        <v>2871.8999020000001</v>
      </c>
      <c r="F204">
        <v>2871.8999020000001</v>
      </c>
      <c r="G204">
        <v>4406840</v>
      </c>
      <c r="H204" s="2">
        <v>4370</v>
      </c>
      <c r="I204" s="2">
        <v>4395</v>
      </c>
      <c r="J204" s="2">
        <v>4253.8999020000001</v>
      </c>
      <c r="K204" s="2">
        <v>4276.5</v>
      </c>
      <c r="L204" s="2">
        <v>4276.5</v>
      </c>
      <c r="M204" s="2">
        <v>303425</v>
      </c>
      <c r="AF204" s="3">
        <v>44623</v>
      </c>
      <c r="AG204" s="2">
        <f t="shared" si="6"/>
        <v>4406840</v>
      </c>
      <c r="AH204" s="2">
        <f t="shared" si="7"/>
        <v>4276.5</v>
      </c>
    </row>
    <row r="205" spans="1:34" x14ac:dyDescent="0.3">
      <c r="A205" s="1">
        <v>44624</v>
      </c>
      <c r="B205">
        <v>2863.8000489999999</v>
      </c>
      <c r="C205">
        <v>2863.8000489999999</v>
      </c>
      <c r="D205">
        <v>2662.0500489999999</v>
      </c>
      <c r="E205">
        <v>2738.1499020000001</v>
      </c>
      <c r="F205">
        <v>2738.1499020000001</v>
      </c>
      <c r="G205">
        <v>6979253</v>
      </c>
      <c r="H205" s="2">
        <v>4260.2001950000003</v>
      </c>
      <c r="I205" s="2">
        <v>4260.2001950000003</v>
      </c>
      <c r="J205" s="2">
        <v>4075.0500489999999</v>
      </c>
      <c r="K205" s="2">
        <v>4110.2001950000003</v>
      </c>
      <c r="L205" s="2">
        <v>4110.2001950000003</v>
      </c>
      <c r="M205" s="2">
        <v>437691</v>
      </c>
      <c r="AF205" s="3">
        <v>44624</v>
      </c>
      <c r="AG205" s="2">
        <f t="shared" si="6"/>
        <v>6979253</v>
      </c>
      <c r="AH205" s="2">
        <f t="shared" si="7"/>
        <v>4110.2001950000003</v>
      </c>
    </row>
    <row r="206" spans="1:34" x14ac:dyDescent="0.3">
      <c r="A206" s="1">
        <v>44627</v>
      </c>
      <c r="B206">
        <v>2649.8999020000001</v>
      </c>
      <c r="C206">
        <v>2727.9499510000001</v>
      </c>
      <c r="D206">
        <v>2599.3500979999999</v>
      </c>
      <c r="E206">
        <v>2708.4499510000001</v>
      </c>
      <c r="F206">
        <v>2708.4499510000001</v>
      </c>
      <c r="G206">
        <v>3233760</v>
      </c>
      <c r="H206" s="2">
        <v>4001</v>
      </c>
      <c r="I206" s="2">
        <v>4175</v>
      </c>
      <c r="J206" s="2">
        <v>3970.8000489999999</v>
      </c>
      <c r="K206" s="2">
        <v>3991.6499020000001</v>
      </c>
      <c r="L206" s="2">
        <v>3991.6499020000001</v>
      </c>
      <c r="M206" s="2">
        <v>694633</v>
      </c>
      <c r="AF206" s="3">
        <v>44627</v>
      </c>
      <c r="AG206" s="2">
        <f t="shared" si="6"/>
        <v>3233760</v>
      </c>
      <c r="AH206" s="2">
        <f t="shared" si="7"/>
        <v>3991.6499020000001</v>
      </c>
    </row>
    <row r="207" spans="1:34" x14ac:dyDescent="0.3">
      <c r="A207" s="1">
        <v>44628</v>
      </c>
      <c r="B207">
        <v>2690</v>
      </c>
      <c r="C207">
        <v>2736.9499510000001</v>
      </c>
      <c r="D207">
        <v>2638</v>
      </c>
      <c r="E207">
        <v>2723.3999020000001</v>
      </c>
      <c r="F207">
        <v>2723.3999020000001</v>
      </c>
      <c r="G207">
        <v>2611102</v>
      </c>
      <c r="H207" s="2">
        <v>4016</v>
      </c>
      <c r="I207" s="2">
        <v>4160</v>
      </c>
      <c r="J207" s="2">
        <v>3992.3999020000001</v>
      </c>
      <c r="K207" s="2">
        <v>4124</v>
      </c>
      <c r="L207" s="2">
        <v>4124</v>
      </c>
      <c r="M207" s="2">
        <v>713004</v>
      </c>
      <c r="AF207" s="3">
        <v>44628</v>
      </c>
      <c r="AG207" s="2">
        <f t="shared" si="6"/>
        <v>2611102</v>
      </c>
      <c r="AH207" s="2">
        <f t="shared" si="7"/>
        <v>4124</v>
      </c>
    </row>
    <row r="208" spans="1:34" x14ac:dyDescent="0.3">
      <c r="A208" s="1">
        <v>44629</v>
      </c>
      <c r="B208">
        <v>2750</v>
      </c>
      <c r="C208">
        <v>2890</v>
      </c>
      <c r="D208">
        <v>2665.0500489999999</v>
      </c>
      <c r="E208">
        <v>2874.9499510000001</v>
      </c>
      <c r="F208">
        <v>2874.9499510000001</v>
      </c>
      <c r="G208">
        <v>4076068</v>
      </c>
      <c r="H208" s="2">
        <v>4155</v>
      </c>
      <c r="I208" s="2">
        <v>4172.8999020000001</v>
      </c>
      <c r="J208" s="2">
        <v>4071.1000979999999</v>
      </c>
      <c r="K208" s="2">
        <v>4096.7001950000003</v>
      </c>
      <c r="L208" s="2">
        <v>4096.7001950000003</v>
      </c>
      <c r="M208" s="2">
        <v>395071</v>
      </c>
      <c r="AF208" s="3">
        <v>44629</v>
      </c>
      <c r="AG208" s="2">
        <f t="shared" si="6"/>
        <v>4076068</v>
      </c>
      <c r="AH208" s="2">
        <f t="shared" si="7"/>
        <v>4096.7001950000003</v>
      </c>
    </row>
    <row r="209" spans="1:34" x14ac:dyDescent="0.3">
      <c r="A209" s="1">
        <v>44630</v>
      </c>
      <c r="B209">
        <v>3000</v>
      </c>
      <c r="C209">
        <v>3040</v>
      </c>
      <c r="D209">
        <v>2891.1999510000001</v>
      </c>
      <c r="E209">
        <v>2912.8000489999999</v>
      </c>
      <c r="F209">
        <v>2912.8000489999999</v>
      </c>
      <c r="G209">
        <v>3971987</v>
      </c>
      <c r="H209" s="2">
        <v>4210</v>
      </c>
      <c r="I209" s="2">
        <v>4239.8999020000001</v>
      </c>
      <c r="J209" s="2">
        <v>4142.2998049999997</v>
      </c>
      <c r="K209" s="2">
        <v>4168.6000979999999</v>
      </c>
      <c r="L209" s="2">
        <v>4168.6000979999999</v>
      </c>
      <c r="M209" s="2">
        <v>439778</v>
      </c>
      <c r="AF209" s="3">
        <v>44630</v>
      </c>
      <c r="AG209" s="2">
        <f t="shared" si="6"/>
        <v>3971987</v>
      </c>
      <c r="AH209" s="2">
        <f t="shared" si="7"/>
        <v>4168.6000979999999</v>
      </c>
    </row>
    <row r="210" spans="1:34" x14ac:dyDescent="0.3">
      <c r="A210" s="1">
        <v>44631</v>
      </c>
      <c r="B210">
        <v>2917</v>
      </c>
      <c r="C210">
        <v>2939.9499510000001</v>
      </c>
      <c r="D210">
        <v>2882.3500979999999</v>
      </c>
      <c r="E210">
        <v>2932</v>
      </c>
      <c r="F210">
        <v>2932</v>
      </c>
      <c r="G210">
        <v>1265493</v>
      </c>
      <c r="H210" s="2">
        <v>4167</v>
      </c>
      <c r="I210" s="2">
        <v>4210</v>
      </c>
      <c r="J210" s="2">
        <v>4109.25</v>
      </c>
      <c r="K210" s="2">
        <v>4198.9501950000003</v>
      </c>
      <c r="L210" s="2">
        <v>4198.9501950000003</v>
      </c>
      <c r="M210" s="2">
        <v>387534</v>
      </c>
      <c r="AF210" s="3">
        <v>44631</v>
      </c>
      <c r="AG210" s="2">
        <f t="shared" si="6"/>
        <v>1265493</v>
      </c>
      <c r="AH210" s="2">
        <f t="shared" si="7"/>
        <v>4198.9501950000003</v>
      </c>
    </row>
    <row r="211" spans="1:34" x14ac:dyDescent="0.3">
      <c r="A211" s="1">
        <v>44634</v>
      </c>
      <c r="B211">
        <v>2950</v>
      </c>
      <c r="C211">
        <v>2972.3500979999999</v>
      </c>
      <c r="D211">
        <v>2917.3000489999999</v>
      </c>
      <c r="E211">
        <v>2962.8000489999999</v>
      </c>
      <c r="F211">
        <v>2962.8000489999999</v>
      </c>
      <c r="G211">
        <v>1214217</v>
      </c>
      <c r="H211" s="2">
        <v>4190</v>
      </c>
      <c r="I211" s="2">
        <v>4218</v>
      </c>
      <c r="J211" s="2">
        <v>4150</v>
      </c>
      <c r="K211" s="2">
        <v>4168.25</v>
      </c>
      <c r="L211" s="2">
        <v>4168.25</v>
      </c>
      <c r="M211" s="2">
        <v>305326</v>
      </c>
      <c r="AF211" s="3">
        <v>44634</v>
      </c>
      <c r="AG211" s="2">
        <f t="shared" si="6"/>
        <v>1214217</v>
      </c>
      <c r="AH211" s="2">
        <f t="shared" si="7"/>
        <v>4168.25</v>
      </c>
    </row>
    <row r="212" spans="1:34" x14ac:dyDescent="0.3">
      <c r="A212" s="1">
        <v>44635</v>
      </c>
      <c r="B212">
        <v>2998</v>
      </c>
      <c r="C212">
        <v>3032</v>
      </c>
      <c r="D212">
        <v>2966</v>
      </c>
      <c r="E212">
        <v>2987.1499020000001</v>
      </c>
      <c r="F212">
        <v>2987.1499020000001</v>
      </c>
      <c r="G212">
        <v>1857685</v>
      </c>
      <c r="H212" s="2">
        <v>4191</v>
      </c>
      <c r="I212" s="2">
        <v>4251</v>
      </c>
      <c r="J212" s="2">
        <v>4171.75</v>
      </c>
      <c r="K212" s="2">
        <v>4231.0498049999997</v>
      </c>
      <c r="L212" s="2">
        <v>4231.0498049999997</v>
      </c>
      <c r="M212" s="2">
        <v>560819</v>
      </c>
      <c r="AF212" s="3">
        <v>44635</v>
      </c>
      <c r="AG212" s="2">
        <f t="shared" si="6"/>
        <v>1857685</v>
      </c>
      <c r="AH212" s="2">
        <f t="shared" si="7"/>
        <v>4231.0498049999997</v>
      </c>
    </row>
    <row r="213" spans="1:34" x14ac:dyDescent="0.3">
      <c r="A213" s="1">
        <v>44636</v>
      </c>
      <c r="B213">
        <v>3043</v>
      </c>
      <c r="C213">
        <v>3050</v>
      </c>
      <c r="D213">
        <v>3010.75</v>
      </c>
      <c r="E213">
        <v>3042</v>
      </c>
      <c r="F213">
        <v>3042</v>
      </c>
      <c r="G213">
        <v>1287234</v>
      </c>
      <c r="H213" s="2">
        <v>4229.75</v>
      </c>
      <c r="I213" s="2">
        <v>4243.6000979999999</v>
      </c>
      <c r="J213" s="2">
        <v>4153</v>
      </c>
      <c r="K213" s="2">
        <v>4169.5498049999997</v>
      </c>
      <c r="L213" s="2">
        <v>4169.5498049999997</v>
      </c>
      <c r="M213" s="2">
        <v>470355</v>
      </c>
      <c r="AF213" s="3">
        <v>44636</v>
      </c>
      <c r="AG213" s="2">
        <f t="shared" si="6"/>
        <v>1287234</v>
      </c>
      <c r="AH213" s="2">
        <f t="shared" si="7"/>
        <v>4169.5498049999997</v>
      </c>
    </row>
    <row r="214" spans="1:34" x14ac:dyDescent="0.3">
      <c r="A214" s="1">
        <v>44637</v>
      </c>
      <c r="B214">
        <v>3113.5</v>
      </c>
      <c r="C214">
        <v>3163.3000489999999</v>
      </c>
      <c r="D214">
        <v>3076.5</v>
      </c>
      <c r="E214">
        <v>3136.6000979999999</v>
      </c>
      <c r="F214">
        <v>3136.6000979999999</v>
      </c>
      <c r="G214">
        <v>2867519</v>
      </c>
      <c r="H214" s="2">
        <v>4218</v>
      </c>
      <c r="I214" s="2">
        <v>4239</v>
      </c>
      <c r="J214" s="2">
        <v>4166.1000979999999</v>
      </c>
      <c r="K214" s="2">
        <v>4192.75</v>
      </c>
      <c r="L214" s="2">
        <v>4192.75</v>
      </c>
      <c r="M214" s="2">
        <v>608024</v>
      </c>
      <c r="AF214" s="3">
        <v>44637</v>
      </c>
      <c r="AG214" s="2">
        <f t="shared" si="6"/>
        <v>2867519</v>
      </c>
      <c r="AH214" s="2">
        <f t="shared" si="7"/>
        <v>4192.75</v>
      </c>
    </row>
    <row r="215" spans="1:34" x14ac:dyDescent="0.3">
      <c r="A215" s="1">
        <v>44641</v>
      </c>
      <c r="B215">
        <v>3117.3000489999999</v>
      </c>
      <c r="C215">
        <v>3117.3000489999999</v>
      </c>
      <c r="D215">
        <v>3030.1000979999999</v>
      </c>
      <c r="E215">
        <v>3045.75</v>
      </c>
      <c r="F215">
        <v>3045.75</v>
      </c>
      <c r="G215">
        <v>1259015</v>
      </c>
      <c r="H215" s="2">
        <v>4217</v>
      </c>
      <c r="I215" s="2">
        <v>4217</v>
      </c>
      <c r="J215" s="2">
        <v>4080.6000979999999</v>
      </c>
      <c r="K215" s="2">
        <v>4095.1999510000001</v>
      </c>
      <c r="L215" s="2">
        <v>4095.1999510000001</v>
      </c>
      <c r="M215" s="2">
        <v>370641</v>
      </c>
      <c r="AF215" s="3">
        <v>44641</v>
      </c>
      <c r="AG215" s="2">
        <f t="shared" si="6"/>
        <v>1259015</v>
      </c>
      <c r="AH215" s="2">
        <f t="shared" si="7"/>
        <v>4095.1999510000001</v>
      </c>
    </row>
    <row r="216" spans="1:34" x14ac:dyDescent="0.3">
      <c r="A216" s="1">
        <v>44642</v>
      </c>
      <c r="B216">
        <v>3024</v>
      </c>
      <c r="C216">
        <v>3062.6999510000001</v>
      </c>
      <c r="D216">
        <v>2975</v>
      </c>
      <c r="E216">
        <v>3051.1499020000001</v>
      </c>
      <c r="F216">
        <v>3051.1499020000001</v>
      </c>
      <c r="G216">
        <v>1515772</v>
      </c>
      <c r="H216" s="2">
        <v>4129</v>
      </c>
      <c r="I216" s="2">
        <v>4129</v>
      </c>
      <c r="J216" s="2">
        <v>4031</v>
      </c>
      <c r="K216" s="2">
        <v>4054</v>
      </c>
      <c r="L216" s="2">
        <v>4054</v>
      </c>
      <c r="M216" s="2">
        <v>396898</v>
      </c>
      <c r="AF216" s="3">
        <v>44642</v>
      </c>
      <c r="AG216" s="2">
        <f t="shared" si="6"/>
        <v>1515772</v>
      </c>
      <c r="AH216" s="2">
        <f t="shared" si="7"/>
        <v>4054</v>
      </c>
    </row>
    <row r="217" spans="1:34" x14ac:dyDescent="0.3">
      <c r="A217" s="1">
        <v>44643</v>
      </c>
      <c r="B217">
        <v>3060</v>
      </c>
      <c r="C217">
        <v>3079.8999020000001</v>
      </c>
      <c r="D217">
        <v>3005</v>
      </c>
      <c r="E217">
        <v>3016.8000489999999</v>
      </c>
      <c r="F217">
        <v>3016.8000489999999</v>
      </c>
      <c r="G217">
        <v>948403</v>
      </c>
      <c r="H217" s="2">
        <v>4085.6999510000001</v>
      </c>
      <c r="I217" s="2">
        <v>4119</v>
      </c>
      <c r="J217" s="2">
        <v>4064.6000979999999</v>
      </c>
      <c r="K217" s="2">
        <v>4091.3500979999999</v>
      </c>
      <c r="L217" s="2">
        <v>4091.3500979999999</v>
      </c>
      <c r="M217" s="2">
        <v>285639</v>
      </c>
      <c r="AF217" s="3">
        <v>44643</v>
      </c>
      <c r="AG217" s="2">
        <f t="shared" si="6"/>
        <v>948403</v>
      </c>
      <c r="AH217" s="2">
        <f t="shared" si="7"/>
        <v>4091.3500979999999</v>
      </c>
    </row>
    <row r="218" spans="1:34" x14ac:dyDescent="0.3">
      <c r="A218" s="1">
        <v>44644</v>
      </c>
      <c r="B218">
        <v>2969.5</v>
      </c>
      <c r="C218">
        <v>3038.9499510000001</v>
      </c>
      <c r="D218">
        <v>2950.5500489999999</v>
      </c>
      <c r="E218">
        <v>3025.3500979999999</v>
      </c>
      <c r="F218">
        <v>3025.3500979999999</v>
      </c>
      <c r="G218">
        <v>1243917</v>
      </c>
      <c r="H218" s="2">
        <v>4086.25</v>
      </c>
      <c r="I218" s="2">
        <v>4086.25</v>
      </c>
      <c r="J218" s="2">
        <v>4031.5500489999999</v>
      </c>
      <c r="K218" s="2">
        <v>4042.8500979999999</v>
      </c>
      <c r="L218" s="2">
        <v>4042.8500979999999</v>
      </c>
      <c r="M218" s="2">
        <v>374573</v>
      </c>
      <c r="AF218" s="3">
        <v>44644</v>
      </c>
      <c r="AG218" s="2">
        <f t="shared" si="6"/>
        <v>1243917</v>
      </c>
      <c r="AH218" s="2">
        <f t="shared" si="7"/>
        <v>4042.8500979999999</v>
      </c>
    </row>
    <row r="219" spans="1:34" x14ac:dyDescent="0.3">
      <c r="A219" s="1">
        <v>44645</v>
      </c>
      <c r="B219">
        <v>3025.3500979999999</v>
      </c>
      <c r="C219">
        <v>3064.5500489999999</v>
      </c>
      <c r="D219">
        <v>2991</v>
      </c>
      <c r="E219">
        <v>3046.9499510000001</v>
      </c>
      <c r="F219">
        <v>3046.9499510000001</v>
      </c>
      <c r="G219">
        <v>1083275</v>
      </c>
      <c r="H219" s="2">
        <v>4069</v>
      </c>
      <c r="I219" s="2">
        <v>4069</v>
      </c>
      <c r="J219" s="2">
        <v>3995</v>
      </c>
      <c r="K219" s="2">
        <v>4001.3000489999999</v>
      </c>
      <c r="L219" s="2">
        <v>4001.3000489999999</v>
      </c>
      <c r="M219" s="2">
        <v>440558</v>
      </c>
      <c r="AF219" s="3">
        <v>44645</v>
      </c>
      <c r="AG219" s="2">
        <f t="shared" si="6"/>
        <v>1083275</v>
      </c>
      <c r="AH219" s="2">
        <f t="shared" si="7"/>
        <v>4001.3000489999999</v>
      </c>
    </row>
    <row r="220" spans="1:34" x14ac:dyDescent="0.3">
      <c r="A220" s="1">
        <v>44648</v>
      </c>
      <c r="B220">
        <v>3046.9499510000001</v>
      </c>
      <c r="C220">
        <v>3058.6000979999999</v>
      </c>
      <c r="D220">
        <v>2995.6499020000001</v>
      </c>
      <c r="E220">
        <v>3027.4499510000001</v>
      </c>
      <c r="F220">
        <v>3027.4499510000001</v>
      </c>
      <c r="G220">
        <v>680332</v>
      </c>
      <c r="H220" s="2">
        <v>4005.1499020000001</v>
      </c>
      <c r="I220" s="2">
        <v>4021</v>
      </c>
      <c r="J220" s="2">
        <v>3975.0500489999999</v>
      </c>
      <c r="K220" s="2">
        <v>4010.0500489999999</v>
      </c>
      <c r="L220" s="2">
        <v>4010.0500489999999</v>
      </c>
      <c r="M220" s="2">
        <v>428027</v>
      </c>
      <c r="AF220" s="3">
        <v>44648</v>
      </c>
      <c r="AG220" s="2">
        <f t="shared" si="6"/>
        <v>680332</v>
      </c>
      <c r="AH220" s="2">
        <f t="shared" si="7"/>
        <v>4010.0500489999999</v>
      </c>
    </row>
    <row r="221" spans="1:34" x14ac:dyDescent="0.3">
      <c r="A221" s="1">
        <v>44649</v>
      </c>
      <c r="B221">
        <v>3069</v>
      </c>
      <c r="C221">
        <v>3087.6999510000001</v>
      </c>
      <c r="D221">
        <v>3012.6999510000001</v>
      </c>
      <c r="E221">
        <v>3042.6000979999999</v>
      </c>
      <c r="F221">
        <v>3042.6000979999999</v>
      </c>
      <c r="G221">
        <v>1120936</v>
      </c>
      <c r="H221" s="2">
        <v>4010.0500489999999</v>
      </c>
      <c r="I221" s="2">
        <v>4037.8000489999999</v>
      </c>
      <c r="J221" s="2">
        <v>3985</v>
      </c>
      <c r="K221" s="2">
        <v>4006.1000979999999</v>
      </c>
      <c r="L221" s="2">
        <v>4006.1000979999999</v>
      </c>
      <c r="M221" s="2">
        <v>397614</v>
      </c>
      <c r="AF221" s="3">
        <v>44649</v>
      </c>
      <c r="AG221" s="2">
        <f t="shared" si="6"/>
        <v>1120936</v>
      </c>
      <c r="AH221" s="2">
        <f t="shared" si="7"/>
        <v>4006.1000979999999</v>
      </c>
    </row>
    <row r="222" spans="1:34" x14ac:dyDescent="0.3">
      <c r="A222" s="1">
        <v>44650</v>
      </c>
      <c r="B222">
        <v>3078</v>
      </c>
      <c r="C222">
        <v>3094.3500979999999</v>
      </c>
      <c r="D222">
        <v>3055.8999020000001</v>
      </c>
      <c r="E222">
        <v>3081.5500489999999</v>
      </c>
      <c r="F222">
        <v>3081.5500489999999</v>
      </c>
      <c r="G222">
        <v>849545</v>
      </c>
      <c r="H222" s="2">
        <v>4025</v>
      </c>
      <c r="I222" s="2">
        <v>4084</v>
      </c>
      <c r="J222" s="2">
        <v>3945</v>
      </c>
      <c r="K222" s="2">
        <v>3973.3999020000001</v>
      </c>
      <c r="L222" s="2">
        <v>3973.3999020000001</v>
      </c>
      <c r="M222" s="2">
        <v>580732</v>
      </c>
      <c r="AF222" s="3">
        <v>44650</v>
      </c>
      <c r="AG222" s="2">
        <f t="shared" si="6"/>
        <v>849545</v>
      </c>
      <c r="AH222" s="2">
        <f t="shared" si="7"/>
        <v>3973.3999020000001</v>
      </c>
    </row>
    <row r="223" spans="1:34" x14ac:dyDescent="0.3">
      <c r="A223" s="1">
        <v>44651</v>
      </c>
      <c r="B223">
        <v>3115</v>
      </c>
      <c r="C223">
        <v>3129.25</v>
      </c>
      <c r="D223">
        <v>3066.1000979999999</v>
      </c>
      <c r="E223">
        <v>3079.9499510000001</v>
      </c>
      <c r="F223">
        <v>3079.9499510000001</v>
      </c>
      <c r="G223">
        <v>1464862</v>
      </c>
      <c r="H223" s="2">
        <v>4028</v>
      </c>
      <c r="I223" s="2">
        <v>4040</v>
      </c>
      <c r="J223" s="2">
        <v>3983.0500489999999</v>
      </c>
      <c r="K223" s="2">
        <v>4003.3500979999999</v>
      </c>
      <c r="L223" s="2">
        <v>4003.3500979999999</v>
      </c>
      <c r="M223" s="2">
        <v>492437</v>
      </c>
      <c r="AF223" s="3">
        <v>44651</v>
      </c>
      <c r="AG223" s="2">
        <f t="shared" si="6"/>
        <v>1464862</v>
      </c>
      <c r="AH223" s="2">
        <f t="shared" si="7"/>
        <v>4003.3500979999999</v>
      </c>
    </row>
    <row r="224" spans="1:34" x14ac:dyDescent="0.3">
      <c r="A224" s="1">
        <v>44652</v>
      </c>
      <c r="B224">
        <v>3110</v>
      </c>
      <c r="C224">
        <v>3121</v>
      </c>
      <c r="D224">
        <v>3087.6499020000001</v>
      </c>
      <c r="E224">
        <v>3114.1499020000001</v>
      </c>
      <c r="F224">
        <v>3114.1499020000001</v>
      </c>
      <c r="G224">
        <v>637392</v>
      </c>
      <c r="H224" s="2">
        <v>4013</v>
      </c>
      <c r="I224" s="2">
        <v>4093</v>
      </c>
      <c r="J224" s="2">
        <v>4000</v>
      </c>
      <c r="K224" s="2">
        <v>4082.1999510000001</v>
      </c>
      <c r="L224" s="2">
        <v>4082.1999510000001</v>
      </c>
      <c r="M224" s="2">
        <v>416596</v>
      </c>
      <c r="AF224" s="3">
        <v>44652</v>
      </c>
      <c r="AG224" s="2">
        <f t="shared" si="6"/>
        <v>637392</v>
      </c>
      <c r="AH224" s="2">
        <f t="shared" si="7"/>
        <v>4082.1999510000001</v>
      </c>
    </row>
    <row r="225" spans="1:34" x14ac:dyDescent="0.3">
      <c r="A225" s="1">
        <v>44655</v>
      </c>
      <c r="B225">
        <v>3124.9499510000001</v>
      </c>
      <c r="C225">
        <v>3143</v>
      </c>
      <c r="D225">
        <v>3093.5</v>
      </c>
      <c r="E225">
        <v>3118</v>
      </c>
      <c r="F225">
        <v>3118</v>
      </c>
      <c r="G225">
        <v>873264</v>
      </c>
      <c r="H225" s="2">
        <v>4120</v>
      </c>
      <c r="I225" s="2">
        <v>4150</v>
      </c>
      <c r="J225" s="2">
        <v>4076.1499020000001</v>
      </c>
      <c r="K225" s="2">
        <v>4106.6499020000001</v>
      </c>
      <c r="L225" s="2">
        <v>4106.6499020000001</v>
      </c>
      <c r="M225" s="2">
        <v>438581</v>
      </c>
      <c r="AF225" s="3">
        <v>44655</v>
      </c>
      <c r="AG225" s="2">
        <f t="shared" si="6"/>
        <v>873264</v>
      </c>
      <c r="AH225" s="2">
        <f t="shared" si="7"/>
        <v>4106.6499020000001</v>
      </c>
    </row>
    <row r="226" spans="1:34" x14ac:dyDescent="0.3">
      <c r="A226" s="1">
        <v>44656</v>
      </c>
      <c r="B226">
        <v>3110</v>
      </c>
      <c r="C226">
        <v>3157</v>
      </c>
      <c r="D226">
        <v>3080</v>
      </c>
      <c r="E226">
        <v>3140.8000489999999</v>
      </c>
      <c r="F226">
        <v>3140.8000489999999</v>
      </c>
      <c r="G226">
        <v>805874</v>
      </c>
      <c r="H226" s="2">
        <v>4138.75</v>
      </c>
      <c r="I226" s="2">
        <v>4148</v>
      </c>
      <c r="J226" s="2">
        <v>4100</v>
      </c>
      <c r="K226" s="2">
        <v>4109.7001950000003</v>
      </c>
      <c r="L226" s="2">
        <v>4109.7001950000003</v>
      </c>
      <c r="M226" s="2">
        <v>277248</v>
      </c>
      <c r="AF226" s="3">
        <v>44656</v>
      </c>
      <c r="AG226" s="2">
        <f t="shared" si="6"/>
        <v>805874</v>
      </c>
      <c r="AH226" s="2">
        <f t="shared" si="7"/>
        <v>4109.7001950000003</v>
      </c>
    </row>
    <row r="227" spans="1:34" x14ac:dyDescent="0.3">
      <c r="A227" s="1">
        <v>44657</v>
      </c>
      <c r="B227">
        <v>3137</v>
      </c>
      <c r="C227">
        <v>3165</v>
      </c>
      <c r="D227">
        <v>3113</v>
      </c>
      <c r="E227">
        <v>3154</v>
      </c>
      <c r="F227">
        <v>3154</v>
      </c>
      <c r="G227">
        <v>736379</v>
      </c>
      <c r="H227" s="2">
        <v>4090</v>
      </c>
      <c r="I227" s="2">
        <v>4139.7998049999997</v>
      </c>
      <c r="J227" s="2">
        <v>4085.6000979999999</v>
      </c>
      <c r="K227" s="2">
        <v>4101.8999020000001</v>
      </c>
      <c r="L227" s="2">
        <v>4101.8999020000001</v>
      </c>
      <c r="M227" s="2">
        <v>218183</v>
      </c>
      <c r="AF227" s="3">
        <v>44657</v>
      </c>
      <c r="AG227" s="2">
        <f t="shared" si="6"/>
        <v>736379</v>
      </c>
      <c r="AH227" s="2">
        <f t="shared" si="7"/>
        <v>4101.8999020000001</v>
      </c>
    </row>
    <row r="228" spans="1:34" x14ac:dyDescent="0.3">
      <c r="A228" s="1">
        <v>44658</v>
      </c>
      <c r="B228">
        <v>3154</v>
      </c>
      <c r="C228">
        <v>3208.9499510000001</v>
      </c>
      <c r="D228">
        <v>3145.5</v>
      </c>
      <c r="E228">
        <v>3155</v>
      </c>
      <c r="F228">
        <v>3155</v>
      </c>
      <c r="G228">
        <v>1025244</v>
      </c>
      <c r="H228" s="2">
        <v>4099.8999020000001</v>
      </c>
      <c r="I228" s="2">
        <v>4244</v>
      </c>
      <c r="J228" s="2">
        <v>4092</v>
      </c>
      <c r="K228" s="2">
        <v>4159.7001950000003</v>
      </c>
      <c r="L228" s="2">
        <v>4159.7001950000003</v>
      </c>
      <c r="M228" s="2">
        <v>979784</v>
      </c>
      <c r="AF228" s="3">
        <v>44658</v>
      </c>
      <c r="AG228" s="2">
        <f t="shared" si="6"/>
        <v>1025244</v>
      </c>
      <c r="AH228" s="2">
        <f t="shared" si="7"/>
        <v>4159.7001950000003</v>
      </c>
    </row>
    <row r="229" spans="1:34" x14ac:dyDescent="0.3">
      <c r="A229" s="1">
        <v>44659</v>
      </c>
      <c r="B229">
        <v>3168</v>
      </c>
      <c r="C229">
        <v>3220</v>
      </c>
      <c r="D229">
        <v>3151.1999510000001</v>
      </c>
      <c r="E229">
        <v>3206.25</v>
      </c>
      <c r="F229">
        <v>3206.25</v>
      </c>
      <c r="G229">
        <v>678898</v>
      </c>
      <c r="H229" s="2">
        <v>4165</v>
      </c>
      <c r="I229" s="2">
        <v>4208</v>
      </c>
      <c r="J229" s="2">
        <v>4118</v>
      </c>
      <c r="K229" s="2">
        <v>4146.25</v>
      </c>
      <c r="L229" s="2">
        <v>4146.25</v>
      </c>
      <c r="M229" s="2">
        <v>358035</v>
      </c>
      <c r="AF229" s="3">
        <v>44659</v>
      </c>
      <c r="AG229" s="2">
        <f t="shared" si="6"/>
        <v>678898</v>
      </c>
      <c r="AH229" s="2">
        <f t="shared" si="7"/>
        <v>4146.25</v>
      </c>
    </row>
    <row r="230" spans="1:34" x14ac:dyDescent="0.3">
      <c r="A230" s="1">
        <v>44662</v>
      </c>
      <c r="B230">
        <v>3184</v>
      </c>
      <c r="C230">
        <v>3222</v>
      </c>
      <c r="D230">
        <v>3150</v>
      </c>
      <c r="E230">
        <v>3157.4499510000001</v>
      </c>
      <c r="F230">
        <v>3157.4499510000001</v>
      </c>
      <c r="G230">
        <v>672652</v>
      </c>
      <c r="H230" s="2">
        <v>4136.7998049999997</v>
      </c>
      <c r="I230" s="2">
        <v>4200</v>
      </c>
      <c r="J230" s="2">
        <v>4130.0498049999997</v>
      </c>
      <c r="K230" s="2">
        <v>4171.6000979999999</v>
      </c>
      <c r="L230" s="2">
        <v>4171.6000979999999</v>
      </c>
      <c r="M230" s="2">
        <v>202944</v>
      </c>
      <c r="AF230" s="3">
        <v>44662</v>
      </c>
      <c r="AG230" s="2">
        <f t="shared" si="6"/>
        <v>672652</v>
      </c>
      <c r="AH230" s="2">
        <f t="shared" si="7"/>
        <v>4171.6000979999999</v>
      </c>
    </row>
    <row r="231" spans="1:34" x14ac:dyDescent="0.3">
      <c r="A231" s="1">
        <v>44663</v>
      </c>
      <c r="B231">
        <v>3154.6999510000001</v>
      </c>
      <c r="C231">
        <v>3162.1000979999999</v>
      </c>
      <c r="D231">
        <v>3114.1499020000001</v>
      </c>
      <c r="E231">
        <v>3128.6499020000001</v>
      </c>
      <c r="F231">
        <v>3128.6499020000001</v>
      </c>
      <c r="G231">
        <v>794265</v>
      </c>
      <c r="H231" s="2">
        <v>4174.9501950000003</v>
      </c>
      <c r="I231" s="2">
        <v>4174.9501950000003</v>
      </c>
      <c r="J231" s="2">
        <v>4075</v>
      </c>
      <c r="K231" s="2">
        <v>4088.6999510000001</v>
      </c>
      <c r="L231" s="2">
        <v>4088.6999510000001</v>
      </c>
      <c r="M231" s="2">
        <v>228548</v>
      </c>
      <c r="AF231" s="3">
        <v>44663</v>
      </c>
      <c r="AG231" s="2">
        <f t="shared" si="6"/>
        <v>794265</v>
      </c>
      <c r="AH231" s="2">
        <f t="shared" si="7"/>
        <v>4088.6999510000001</v>
      </c>
    </row>
    <row r="232" spans="1:34" x14ac:dyDescent="0.3">
      <c r="A232" s="1">
        <v>44664</v>
      </c>
      <c r="B232">
        <v>3117.1999510000001</v>
      </c>
      <c r="C232">
        <v>3121.8999020000001</v>
      </c>
      <c r="D232">
        <v>3066.1000979999999</v>
      </c>
      <c r="E232">
        <v>3080.6499020000001</v>
      </c>
      <c r="F232">
        <v>3080.6499020000001</v>
      </c>
      <c r="G232">
        <v>1121350</v>
      </c>
      <c r="H232" s="2">
        <v>4101</v>
      </c>
      <c r="I232" s="2">
        <v>4117.9501950000003</v>
      </c>
      <c r="J232" s="2">
        <v>4081.6999510000001</v>
      </c>
      <c r="K232" s="2">
        <v>4090.8999020000001</v>
      </c>
      <c r="L232" s="2">
        <v>4090.8999020000001</v>
      </c>
      <c r="M232" s="2">
        <v>157516</v>
      </c>
      <c r="AF232" s="3">
        <v>44664</v>
      </c>
      <c r="AG232" s="2">
        <f t="shared" si="6"/>
        <v>1121350</v>
      </c>
      <c r="AH232" s="2">
        <f t="shared" si="7"/>
        <v>4090.8999020000001</v>
      </c>
    </row>
    <row r="233" spans="1:34" x14ac:dyDescent="0.3">
      <c r="A233" s="1">
        <v>44669</v>
      </c>
      <c r="B233">
        <v>3056</v>
      </c>
      <c r="C233">
        <v>3058</v>
      </c>
      <c r="D233">
        <v>3013</v>
      </c>
      <c r="E233">
        <v>3021.5500489999999</v>
      </c>
      <c r="F233">
        <v>3021.5500489999999</v>
      </c>
      <c r="G233">
        <v>1032504</v>
      </c>
      <c r="H233" s="2">
        <v>4065</v>
      </c>
      <c r="I233" s="2">
        <v>4079</v>
      </c>
      <c r="J233" s="2">
        <v>4009</v>
      </c>
      <c r="K233" s="2">
        <v>4056</v>
      </c>
      <c r="L233" s="2">
        <v>4056</v>
      </c>
      <c r="M233" s="2">
        <v>193904</v>
      </c>
      <c r="AF233" s="3">
        <v>44669</v>
      </c>
      <c r="AG233" s="2">
        <f t="shared" si="6"/>
        <v>1032504</v>
      </c>
      <c r="AH233" s="2">
        <f t="shared" si="7"/>
        <v>4056</v>
      </c>
    </row>
    <row r="234" spans="1:34" x14ac:dyDescent="0.3">
      <c r="A234" s="1">
        <v>44670</v>
      </c>
      <c r="B234">
        <v>3030</v>
      </c>
      <c r="C234">
        <v>3059.1999510000001</v>
      </c>
      <c r="D234">
        <v>2970</v>
      </c>
      <c r="E234">
        <v>2991.1999510000001</v>
      </c>
      <c r="F234">
        <v>2991.1999510000001</v>
      </c>
      <c r="G234">
        <v>749782</v>
      </c>
      <c r="H234" s="2">
        <v>4089.8999020000001</v>
      </c>
      <c r="I234" s="2">
        <v>4131.8999020000001</v>
      </c>
      <c r="J234" s="2">
        <v>3975</v>
      </c>
      <c r="K234" s="2">
        <v>4008.8999020000001</v>
      </c>
      <c r="L234" s="2">
        <v>4008.8999020000001</v>
      </c>
      <c r="M234" s="2">
        <v>222195</v>
      </c>
      <c r="AF234" s="3">
        <v>44670</v>
      </c>
      <c r="AG234" s="2">
        <f t="shared" si="6"/>
        <v>749782</v>
      </c>
      <c r="AH234" s="2">
        <f t="shared" si="7"/>
        <v>4008.8999020000001</v>
      </c>
    </row>
    <row r="235" spans="1:34" x14ac:dyDescent="0.3">
      <c r="A235" s="1">
        <v>44671</v>
      </c>
      <c r="B235">
        <v>2991.3000489999999</v>
      </c>
      <c r="C235">
        <v>3089.5</v>
      </c>
      <c r="D235">
        <v>2980</v>
      </c>
      <c r="E235">
        <v>3083</v>
      </c>
      <c r="F235">
        <v>3083</v>
      </c>
      <c r="G235">
        <v>838182</v>
      </c>
      <c r="H235" s="2">
        <v>4026</v>
      </c>
      <c r="I235" s="2">
        <v>4065</v>
      </c>
      <c r="J235" s="2">
        <v>4000</v>
      </c>
      <c r="K235" s="2">
        <v>4054.8000489999999</v>
      </c>
      <c r="L235" s="2">
        <v>4054.8000489999999</v>
      </c>
      <c r="M235" s="2">
        <v>222817</v>
      </c>
      <c r="AF235" s="3">
        <v>44671</v>
      </c>
      <c r="AG235" s="2">
        <f t="shared" si="6"/>
        <v>838182</v>
      </c>
      <c r="AH235" s="2">
        <f t="shared" si="7"/>
        <v>4054.8000489999999</v>
      </c>
    </row>
    <row r="236" spans="1:34" x14ac:dyDescent="0.3">
      <c r="A236" s="1">
        <v>44672</v>
      </c>
      <c r="B236">
        <v>3089.8000489999999</v>
      </c>
      <c r="C236">
        <v>3174.3999020000001</v>
      </c>
      <c r="D236">
        <v>3086.0500489999999</v>
      </c>
      <c r="E236">
        <v>3158.25</v>
      </c>
      <c r="F236">
        <v>3158.25</v>
      </c>
      <c r="G236">
        <v>1069035</v>
      </c>
      <c r="H236" s="2">
        <v>4075</v>
      </c>
      <c r="I236" s="2">
        <v>4080</v>
      </c>
      <c r="J236" s="2">
        <v>4015</v>
      </c>
      <c r="K236" s="2">
        <v>4030.25</v>
      </c>
      <c r="L236" s="2">
        <v>4030.25</v>
      </c>
      <c r="M236" s="2">
        <v>209196</v>
      </c>
      <c r="AF236" s="3">
        <v>44672</v>
      </c>
      <c r="AG236" s="2">
        <f t="shared" si="6"/>
        <v>1069035</v>
      </c>
      <c r="AH236" s="2">
        <f t="shared" si="7"/>
        <v>4030.25</v>
      </c>
    </row>
    <row r="237" spans="1:34" x14ac:dyDescent="0.3">
      <c r="A237" s="1">
        <v>44673</v>
      </c>
      <c r="B237">
        <v>3121.5</v>
      </c>
      <c r="C237">
        <v>3173.3000489999999</v>
      </c>
      <c r="D237">
        <v>3113.25</v>
      </c>
      <c r="E237">
        <v>3164.3999020000001</v>
      </c>
      <c r="F237">
        <v>3164.3999020000001</v>
      </c>
      <c r="G237">
        <v>681191</v>
      </c>
      <c r="H237" s="2">
        <v>4028.6499020000001</v>
      </c>
      <c r="I237" s="2">
        <v>4060.0500489999999</v>
      </c>
      <c r="J237" s="2">
        <v>3995.75</v>
      </c>
      <c r="K237" s="2">
        <v>4028.8500979999999</v>
      </c>
      <c r="L237" s="2">
        <v>4028.8500979999999</v>
      </c>
      <c r="M237" s="2">
        <v>210640</v>
      </c>
      <c r="AF237" s="3">
        <v>44673</v>
      </c>
      <c r="AG237" s="2">
        <f t="shared" si="6"/>
        <v>681191</v>
      </c>
      <c r="AH237" s="2">
        <f t="shared" si="7"/>
        <v>4028.8500979999999</v>
      </c>
    </row>
    <row r="238" spans="1:34" x14ac:dyDescent="0.3">
      <c r="A238" s="1">
        <v>44676</v>
      </c>
      <c r="B238">
        <v>3134</v>
      </c>
      <c r="C238">
        <v>3155.1000979999999</v>
      </c>
      <c r="D238">
        <v>3095.1000979999999</v>
      </c>
      <c r="E238">
        <v>3130.6000979999999</v>
      </c>
      <c r="F238">
        <v>3130.6000979999999</v>
      </c>
      <c r="G238">
        <v>1096774</v>
      </c>
      <c r="H238" s="2">
        <v>4000</v>
      </c>
      <c r="I238" s="2">
        <v>4022.3500979999999</v>
      </c>
      <c r="J238" s="2">
        <v>3975.0500489999999</v>
      </c>
      <c r="K238" s="2">
        <v>3989.1999510000001</v>
      </c>
      <c r="L238" s="2">
        <v>3989.1999510000001</v>
      </c>
      <c r="M238" s="2">
        <v>204726</v>
      </c>
      <c r="AF238" s="3">
        <v>44676</v>
      </c>
      <c r="AG238" s="2">
        <f t="shared" si="6"/>
        <v>1096774</v>
      </c>
      <c r="AH238" s="2">
        <f t="shared" si="7"/>
        <v>3989.1999510000001</v>
      </c>
    </row>
    <row r="239" spans="1:34" x14ac:dyDescent="0.3">
      <c r="A239" s="1">
        <v>44677</v>
      </c>
      <c r="B239">
        <v>3130</v>
      </c>
      <c r="C239">
        <v>3148.6999510000001</v>
      </c>
      <c r="D239">
        <v>3105.8000489999999</v>
      </c>
      <c r="E239">
        <v>3125.6499020000001</v>
      </c>
      <c r="F239">
        <v>3125.6499020000001</v>
      </c>
      <c r="G239">
        <v>1703441</v>
      </c>
      <c r="H239" s="2">
        <v>4009.8000489999999</v>
      </c>
      <c r="I239" s="2">
        <v>4050</v>
      </c>
      <c r="J239" s="2">
        <v>3994.3999020000001</v>
      </c>
      <c r="K239" s="2">
        <v>4044.25</v>
      </c>
      <c r="L239" s="2">
        <v>4044.25</v>
      </c>
      <c r="M239" s="2">
        <v>198101</v>
      </c>
      <c r="AF239" s="3">
        <v>44677</v>
      </c>
      <c r="AG239" s="2">
        <f t="shared" si="6"/>
        <v>1703441</v>
      </c>
      <c r="AH239" s="2">
        <f t="shared" si="7"/>
        <v>4044.25</v>
      </c>
    </row>
    <row r="240" spans="1:34" x14ac:dyDescent="0.3">
      <c r="A240" s="1">
        <v>44678</v>
      </c>
      <c r="B240">
        <v>3096</v>
      </c>
      <c r="C240">
        <v>3164</v>
      </c>
      <c r="D240">
        <v>3085.9499510000001</v>
      </c>
      <c r="E240">
        <v>3148.3500979999999</v>
      </c>
      <c r="F240">
        <v>3148.3500979999999</v>
      </c>
      <c r="G240">
        <v>963536</v>
      </c>
      <c r="H240" s="2">
        <v>4006.1000979999999</v>
      </c>
      <c r="I240" s="2">
        <v>4024.3500979999999</v>
      </c>
      <c r="J240" s="2">
        <v>3960</v>
      </c>
      <c r="K240" s="2">
        <v>3977.6999510000001</v>
      </c>
      <c r="L240" s="2">
        <v>3977.6999510000001</v>
      </c>
      <c r="M240" s="2">
        <v>169916</v>
      </c>
      <c r="AF240" s="3">
        <v>44678</v>
      </c>
      <c r="AG240" s="2">
        <f t="shared" si="6"/>
        <v>963536</v>
      </c>
      <c r="AH240" s="2">
        <f t="shared" si="7"/>
        <v>3977.6999510000001</v>
      </c>
    </row>
    <row r="241" spans="1:34" x14ac:dyDescent="0.3">
      <c r="A241" s="1">
        <v>44679</v>
      </c>
      <c r="B241">
        <v>3190</v>
      </c>
      <c r="C241">
        <v>3268</v>
      </c>
      <c r="D241">
        <v>3170</v>
      </c>
      <c r="E241">
        <v>3247.6999510000001</v>
      </c>
      <c r="F241">
        <v>3247.6999510000001</v>
      </c>
      <c r="G241">
        <v>2001838</v>
      </c>
      <c r="H241" s="2">
        <v>4023.8999020000001</v>
      </c>
      <c r="I241" s="2">
        <v>4054</v>
      </c>
      <c r="J241" s="2">
        <v>3995.5500489999999</v>
      </c>
      <c r="K241" s="2">
        <v>4024.5500489999999</v>
      </c>
      <c r="L241" s="2">
        <v>4024.5500489999999</v>
      </c>
      <c r="M241" s="2">
        <v>247751</v>
      </c>
      <c r="AF241" s="3">
        <v>44679</v>
      </c>
      <c r="AG241" s="2">
        <f t="shared" si="6"/>
        <v>2001838</v>
      </c>
      <c r="AH241" s="2">
        <f t="shared" si="7"/>
        <v>4024.5500489999999</v>
      </c>
    </row>
    <row r="242" spans="1:34" x14ac:dyDescent="0.3">
      <c r="A242" s="1">
        <v>44680</v>
      </c>
      <c r="B242">
        <v>3249</v>
      </c>
      <c r="C242">
        <v>3278</v>
      </c>
      <c r="D242">
        <v>3221.3000489999999</v>
      </c>
      <c r="E242">
        <v>3237.1999510000001</v>
      </c>
      <c r="F242">
        <v>3237.1999510000001</v>
      </c>
      <c r="G242">
        <v>1088970</v>
      </c>
      <c r="H242" s="2">
        <v>4048.8999020000001</v>
      </c>
      <c r="I242" s="2">
        <v>4085</v>
      </c>
      <c r="J242" s="2">
        <v>3906</v>
      </c>
      <c r="K242" s="2">
        <v>3944.25</v>
      </c>
      <c r="L242" s="2">
        <v>3944.25</v>
      </c>
      <c r="M242" s="2">
        <v>238651</v>
      </c>
      <c r="AF242" s="3">
        <v>44680</v>
      </c>
      <c r="AG242" s="2">
        <f t="shared" si="6"/>
        <v>1088970</v>
      </c>
      <c r="AH242" s="2">
        <f t="shared" si="7"/>
        <v>3944.25</v>
      </c>
    </row>
    <row r="243" spans="1:34" x14ac:dyDescent="0.3">
      <c r="A243" s="1">
        <v>44683</v>
      </c>
      <c r="B243">
        <v>3195</v>
      </c>
      <c r="C243">
        <v>3211.5</v>
      </c>
      <c r="D243">
        <v>3154.0500489999999</v>
      </c>
      <c r="E243">
        <v>3200</v>
      </c>
      <c r="F243">
        <v>3200</v>
      </c>
      <c r="G243">
        <v>595522</v>
      </c>
      <c r="H243" s="2">
        <v>3939.6000979999999</v>
      </c>
      <c r="I243" s="2">
        <v>3997.8000489999999</v>
      </c>
      <c r="J243" s="2">
        <v>3889</v>
      </c>
      <c r="K243" s="2">
        <v>3983.3500979999999</v>
      </c>
      <c r="L243" s="2">
        <v>3983.3500979999999</v>
      </c>
      <c r="M243" s="2">
        <v>265831</v>
      </c>
      <c r="AF243" s="3">
        <v>44683</v>
      </c>
      <c r="AG243" s="2">
        <f t="shared" si="6"/>
        <v>595522</v>
      </c>
      <c r="AH243" s="2">
        <f t="shared" si="7"/>
        <v>3983.3500979999999</v>
      </c>
    </row>
    <row r="244" spans="1:34" x14ac:dyDescent="0.3">
      <c r="A244" s="1">
        <v>44685</v>
      </c>
      <c r="B244">
        <v>3178</v>
      </c>
      <c r="C244">
        <v>3194.6999510000001</v>
      </c>
      <c r="D244">
        <v>3081.4499510000001</v>
      </c>
      <c r="E244">
        <v>3100.8500979999999</v>
      </c>
      <c r="F244">
        <v>3100.8500979999999</v>
      </c>
      <c r="G244">
        <v>1120002</v>
      </c>
      <c r="H244" s="2">
        <v>4000</v>
      </c>
      <c r="I244" s="2">
        <v>4023.9499510000001</v>
      </c>
      <c r="J244" s="2">
        <v>3850.1999510000001</v>
      </c>
      <c r="K244" s="2">
        <v>3867.1499020000001</v>
      </c>
      <c r="L244" s="2">
        <v>3867.1499020000001</v>
      </c>
      <c r="M244" s="2">
        <v>270400</v>
      </c>
      <c r="AF244" s="3">
        <v>44685</v>
      </c>
      <c r="AG244" s="2">
        <f t="shared" si="6"/>
        <v>1120002</v>
      </c>
      <c r="AH244" s="2">
        <f t="shared" si="7"/>
        <v>3867.1499020000001</v>
      </c>
    </row>
    <row r="245" spans="1:34" x14ac:dyDescent="0.3">
      <c r="A245" s="1">
        <v>44686</v>
      </c>
      <c r="B245">
        <v>3104.75</v>
      </c>
      <c r="C245">
        <v>3126.9499510000001</v>
      </c>
      <c r="D245">
        <v>3070</v>
      </c>
      <c r="E245">
        <v>3076.5500489999999</v>
      </c>
      <c r="F245">
        <v>3076.5500489999999</v>
      </c>
      <c r="G245">
        <v>724601</v>
      </c>
      <c r="H245" s="2">
        <v>3920</v>
      </c>
      <c r="I245" s="2">
        <v>3980</v>
      </c>
      <c r="J245" s="2">
        <v>3775</v>
      </c>
      <c r="K245" s="2">
        <v>3943.8000489999999</v>
      </c>
      <c r="L245" s="2">
        <v>3943.8000489999999</v>
      </c>
      <c r="M245" s="2">
        <v>457770</v>
      </c>
      <c r="AF245" s="3">
        <v>44686</v>
      </c>
      <c r="AG245" s="2">
        <f t="shared" si="6"/>
        <v>724601</v>
      </c>
      <c r="AH245" s="2">
        <f t="shared" si="7"/>
        <v>3943.8000489999999</v>
      </c>
    </row>
    <row r="246" spans="1:34" x14ac:dyDescent="0.3">
      <c r="A246" s="1">
        <v>44687</v>
      </c>
      <c r="B246">
        <v>3020</v>
      </c>
      <c r="C246">
        <v>3052.3999020000001</v>
      </c>
      <c r="D246">
        <v>3003.8999020000001</v>
      </c>
      <c r="E246">
        <v>3016.25</v>
      </c>
      <c r="F246">
        <v>3016.25</v>
      </c>
      <c r="G246">
        <v>923941</v>
      </c>
      <c r="H246" s="2">
        <v>3866</v>
      </c>
      <c r="I246" s="2">
        <v>3889.6499020000001</v>
      </c>
      <c r="J246" s="2">
        <v>3602.1499020000001</v>
      </c>
      <c r="K246" s="2">
        <v>3666.1999510000001</v>
      </c>
      <c r="L246" s="2">
        <v>3666.1999510000001</v>
      </c>
      <c r="M246" s="2">
        <v>858787</v>
      </c>
      <c r="AF246" s="3">
        <v>44687</v>
      </c>
      <c r="AG246" s="2">
        <f t="shared" si="6"/>
        <v>923941</v>
      </c>
      <c r="AH246" s="2">
        <f t="shared" si="7"/>
        <v>3666.1999510000001</v>
      </c>
    </row>
    <row r="247" spans="1:34" x14ac:dyDescent="0.3">
      <c r="A247" s="1">
        <v>44690</v>
      </c>
      <c r="B247">
        <v>3000.8500979999999</v>
      </c>
      <c r="C247">
        <v>3038.8000489999999</v>
      </c>
      <c r="D247">
        <v>2975</v>
      </c>
      <c r="E247">
        <v>3005.25</v>
      </c>
      <c r="F247">
        <v>3005.25</v>
      </c>
      <c r="G247">
        <v>998324</v>
      </c>
      <c r="H247" s="2">
        <v>3655</v>
      </c>
      <c r="I247" s="2">
        <v>3655</v>
      </c>
      <c r="J247" s="2">
        <v>3486</v>
      </c>
      <c r="K247" s="2">
        <v>3520.3000489999999</v>
      </c>
      <c r="L247" s="2">
        <v>3520.3000489999999</v>
      </c>
      <c r="M247" s="2">
        <v>732787</v>
      </c>
      <c r="AF247" s="3">
        <v>44690</v>
      </c>
      <c r="AG247" s="2">
        <f t="shared" si="6"/>
        <v>998324</v>
      </c>
      <c r="AH247" s="2">
        <f t="shared" si="7"/>
        <v>3520.3000489999999</v>
      </c>
    </row>
    <row r="248" spans="1:34" x14ac:dyDescent="0.3">
      <c r="A248" s="1">
        <v>44691</v>
      </c>
      <c r="B248">
        <v>3051</v>
      </c>
      <c r="C248">
        <v>3138.75</v>
      </c>
      <c r="D248">
        <v>3036</v>
      </c>
      <c r="E248">
        <v>3086.3500979999999</v>
      </c>
      <c r="F248">
        <v>3086.3500979999999</v>
      </c>
      <c r="G248">
        <v>2460016</v>
      </c>
      <c r="H248" s="2">
        <v>3501</v>
      </c>
      <c r="I248" s="2">
        <v>3545.25</v>
      </c>
      <c r="J248" s="2">
        <v>3402.1499020000001</v>
      </c>
      <c r="K248" s="2">
        <v>3414.9499510000001</v>
      </c>
      <c r="L248" s="2">
        <v>3414.9499510000001</v>
      </c>
      <c r="M248" s="2">
        <v>696666</v>
      </c>
      <c r="AF248" s="3">
        <v>44691</v>
      </c>
      <c r="AG248" s="2">
        <f t="shared" si="6"/>
        <v>2460016</v>
      </c>
      <c r="AH248" s="2">
        <f t="shared" si="7"/>
        <v>3414.9499510000001</v>
      </c>
    </row>
    <row r="249" spans="1:34" x14ac:dyDescent="0.3">
      <c r="A249" s="1">
        <v>44692</v>
      </c>
      <c r="B249">
        <v>3090.3999020000001</v>
      </c>
      <c r="C249">
        <v>3109.5500489999999</v>
      </c>
      <c r="D249">
        <v>2979</v>
      </c>
      <c r="E249">
        <v>3053.6499020000001</v>
      </c>
      <c r="F249">
        <v>3053.6499020000001</v>
      </c>
      <c r="G249">
        <v>1883969</v>
      </c>
      <c r="H249" s="2">
        <v>3448</v>
      </c>
      <c r="I249" s="2">
        <v>3448</v>
      </c>
      <c r="J249" s="2">
        <v>3311.6999510000001</v>
      </c>
      <c r="K249" s="2">
        <v>3339.6999510000001</v>
      </c>
      <c r="L249" s="2">
        <v>3339.6999510000001</v>
      </c>
      <c r="M249" s="2">
        <v>689554</v>
      </c>
      <c r="AF249" s="3">
        <v>44692</v>
      </c>
      <c r="AG249" s="2">
        <f t="shared" si="6"/>
        <v>1883969</v>
      </c>
      <c r="AH249" s="2">
        <f t="shared" si="7"/>
        <v>3339.6999510000001</v>
      </c>
    </row>
    <row r="250" spans="1:34" x14ac:dyDescent="0.3">
      <c r="A250" s="1">
        <v>44693</v>
      </c>
      <c r="B250">
        <v>3042</v>
      </c>
      <c r="C250">
        <v>3078</v>
      </c>
      <c r="D250">
        <v>2988</v>
      </c>
      <c r="E250">
        <v>3039.9499510000001</v>
      </c>
      <c r="F250">
        <v>3039.9499510000001</v>
      </c>
      <c r="G250">
        <v>1254237</v>
      </c>
      <c r="H250" s="2">
        <v>3310</v>
      </c>
      <c r="I250" s="2">
        <v>3334</v>
      </c>
      <c r="J250" s="2">
        <v>3241</v>
      </c>
      <c r="K250" s="2">
        <v>3270</v>
      </c>
      <c r="L250" s="2">
        <v>3270</v>
      </c>
      <c r="M250" s="2">
        <v>725504</v>
      </c>
      <c r="AF250" s="3">
        <v>44693</v>
      </c>
      <c r="AG250" s="2">
        <f t="shared" si="6"/>
        <v>1254237</v>
      </c>
      <c r="AH250" s="2">
        <f t="shared" si="7"/>
        <v>3270</v>
      </c>
    </row>
  </sheetData>
  <dataValidations count="1">
    <dataValidation type="list" allowBlank="1" showInputMessage="1" showErrorMessage="1" sqref="Q3:Q4 AG1:AH1">
      <formula1>$B$1:$N$1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50"/>
  <sheetViews>
    <sheetView showGridLines="0" tabSelected="1" topLeftCell="N1" zoomScale="62" zoomScaleNormal="62" workbookViewId="0">
      <selection activeCell="T21" sqref="T21"/>
    </sheetView>
  </sheetViews>
  <sheetFormatPr defaultRowHeight="16.5" x14ac:dyDescent="0.3"/>
  <cols>
    <col min="1" max="1" width="10.375" style="2" hidden="1" customWidth="1"/>
    <col min="2" max="2" width="18.875" style="2" hidden="1" customWidth="1"/>
    <col min="3" max="3" width="18" style="2" hidden="1" customWidth="1"/>
    <col min="4" max="4" width="17.625" style="2" hidden="1" customWidth="1"/>
    <col min="5" max="5" width="18.875" style="2" hidden="1" customWidth="1"/>
    <col min="6" max="6" width="22.5" style="2" hidden="1" customWidth="1"/>
    <col min="7" max="7" width="21" style="2" hidden="1" customWidth="1"/>
    <col min="8" max="8" width="12.625" style="2" hidden="1" customWidth="1"/>
    <col min="9" max="10" width="11.875" style="2" hidden="1" customWidth="1"/>
    <col min="11" max="11" width="12.625" style="2" hidden="1" customWidth="1"/>
    <col min="12" max="12" width="16.25" style="2" hidden="1" customWidth="1"/>
    <col min="13" max="13" width="14.875" style="2" hidden="1" customWidth="1"/>
    <col min="14" max="15" width="9" style="2"/>
    <col min="16" max="16" width="20.625" style="2" customWidth="1"/>
    <col min="17" max="17" width="24.75" style="2" customWidth="1"/>
    <col min="18" max="18" width="10.375" style="2" bestFit="1" customWidth="1"/>
    <col min="19" max="21" width="9" style="2"/>
    <col min="22" max="22" width="13.75" style="2" customWidth="1"/>
    <col min="23" max="32" width="9" style="2"/>
    <col min="33" max="33" width="10.375" style="2" customWidth="1"/>
    <col min="34" max="34" width="21.375" style="2" customWidth="1"/>
    <col min="35" max="35" width="16.125" style="2" customWidth="1"/>
    <col min="36" max="16384" width="9" style="2"/>
  </cols>
  <sheetData>
    <row r="1" spans="1:35" ht="46.5" x14ac:dyDescent="0.3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4"/>
      <c r="O1" s="4"/>
      <c r="P1" s="4"/>
      <c r="Q1" s="4"/>
      <c r="R1" s="7"/>
      <c r="S1" s="4"/>
      <c r="T1" s="21" t="s">
        <v>28</v>
      </c>
      <c r="U1" s="5"/>
      <c r="V1" s="6"/>
      <c r="W1" s="5"/>
      <c r="X1" s="5"/>
      <c r="Y1" s="5"/>
      <c r="Z1" s="5"/>
      <c r="AA1" s="4"/>
      <c r="AB1" s="4"/>
      <c r="AC1" s="4"/>
      <c r="AD1" s="4"/>
      <c r="AE1" s="4"/>
      <c r="AF1" s="4"/>
      <c r="AG1" s="2" t="s">
        <v>0</v>
      </c>
      <c r="AH1" s="2" t="s">
        <v>25</v>
      </c>
      <c r="AI1" s="2" t="s">
        <v>13</v>
      </c>
    </row>
    <row r="2" spans="1:35" x14ac:dyDescent="0.3">
      <c r="A2" s="3">
        <v>44328</v>
      </c>
      <c r="B2" s="2">
        <v>2577</v>
      </c>
      <c r="C2" s="2">
        <v>2588.9499510000001</v>
      </c>
      <c r="D2" s="2">
        <v>2530</v>
      </c>
      <c r="E2" s="2">
        <v>2556.1999510000001</v>
      </c>
      <c r="F2" s="2">
        <v>2540.608154</v>
      </c>
      <c r="G2" s="2">
        <v>2085630</v>
      </c>
      <c r="H2" s="2">
        <v>2850.5500489999999</v>
      </c>
      <c r="I2" s="2">
        <v>2869.9499510000001</v>
      </c>
      <c r="J2" s="2">
        <v>2827.5</v>
      </c>
      <c r="K2" s="2">
        <v>2856.1499020000001</v>
      </c>
      <c r="L2" s="2">
        <v>2856.1499020000001</v>
      </c>
      <c r="M2" s="2">
        <v>246319</v>
      </c>
      <c r="P2" s="8" t="s">
        <v>27</v>
      </c>
      <c r="AG2" s="3">
        <v>44328</v>
      </c>
      <c r="AH2" s="2">
        <f t="shared" ref="AH2:AH65" si="0">INDEX($A:$M,MATCH(AG2,$A:$A,0),MATCH($P$3,$A$1:$M$1,0))</f>
        <v>2085630</v>
      </c>
      <c r="AI2" s="2">
        <f t="shared" ref="AI2:AI65" si="1">INDEX($A:$M,MATCH(AG2,$A:$A,0),MATCH($P$4,$A$1:$M$1,0))</f>
        <v>246319</v>
      </c>
    </row>
    <row r="3" spans="1:35" x14ac:dyDescent="0.3">
      <c r="A3" s="3">
        <v>44330</v>
      </c>
      <c r="B3" s="2">
        <v>2620</v>
      </c>
      <c r="C3" s="2">
        <v>2835.25</v>
      </c>
      <c r="D3" s="2">
        <v>2601.5500489999999</v>
      </c>
      <c r="E3" s="2">
        <v>2774.5</v>
      </c>
      <c r="F3" s="2">
        <v>2757.5764159999999</v>
      </c>
      <c r="G3" s="2">
        <v>10543708</v>
      </c>
      <c r="H3" s="2">
        <v>2874</v>
      </c>
      <c r="I3" s="2">
        <v>2874</v>
      </c>
      <c r="J3" s="2">
        <v>2830</v>
      </c>
      <c r="K3" s="2">
        <v>2844.6499020000001</v>
      </c>
      <c r="L3" s="2">
        <v>2844.6499020000001</v>
      </c>
      <c r="M3" s="2">
        <v>227259</v>
      </c>
      <c r="O3" s="9">
        <v>1</v>
      </c>
      <c r="P3" s="10" t="s">
        <v>25</v>
      </c>
      <c r="AG3" s="3">
        <v>44330</v>
      </c>
      <c r="AH3" s="2">
        <f t="shared" si="0"/>
        <v>10543708</v>
      </c>
      <c r="AI3" s="2">
        <f t="shared" si="1"/>
        <v>227259</v>
      </c>
    </row>
    <row r="4" spans="1:35" x14ac:dyDescent="0.3">
      <c r="A4" s="3">
        <v>44333</v>
      </c>
      <c r="B4" s="2">
        <v>2782</v>
      </c>
      <c r="C4" s="2">
        <v>2824.1999510000001</v>
      </c>
      <c r="D4" s="2">
        <v>2747.5500489999999</v>
      </c>
      <c r="E4" s="2">
        <v>2782.75</v>
      </c>
      <c r="F4" s="2">
        <v>2765.7761230000001</v>
      </c>
      <c r="G4" s="2">
        <v>2134352</v>
      </c>
      <c r="H4" s="2">
        <v>2864</v>
      </c>
      <c r="I4" s="2">
        <v>2907.8999020000001</v>
      </c>
      <c r="J4" s="2">
        <v>2840.3000489999999</v>
      </c>
      <c r="K4" s="2">
        <v>2898.6999510000001</v>
      </c>
      <c r="L4" s="2">
        <v>2898.6999510000001</v>
      </c>
      <c r="M4" s="2">
        <v>449529</v>
      </c>
      <c r="O4" s="11">
        <v>2</v>
      </c>
      <c r="P4" s="12" t="s">
        <v>13</v>
      </c>
      <c r="AG4" s="3">
        <v>44333</v>
      </c>
      <c r="AH4" s="2">
        <f t="shared" si="0"/>
        <v>2134352</v>
      </c>
      <c r="AI4" s="2">
        <f t="shared" si="1"/>
        <v>449529</v>
      </c>
    </row>
    <row r="5" spans="1:35" x14ac:dyDescent="0.3">
      <c r="A5" s="3">
        <v>44334</v>
      </c>
      <c r="B5" s="2">
        <v>2797</v>
      </c>
      <c r="C5" s="2">
        <v>2845</v>
      </c>
      <c r="D5" s="2">
        <v>2789</v>
      </c>
      <c r="E5" s="2">
        <v>2821.8000489999999</v>
      </c>
      <c r="F5" s="2">
        <v>2804.588135</v>
      </c>
      <c r="G5" s="2">
        <v>1328605</v>
      </c>
      <c r="H5" s="2">
        <v>2920</v>
      </c>
      <c r="I5" s="2">
        <v>3080</v>
      </c>
      <c r="J5" s="2">
        <v>2910.75</v>
      </c>
      <c r="K5" s="2">
        <v>3056.3000489999999</v>
      </c>
      <c r="L5" s="2">
        <v>3056.3000489999999</v>
      </c>
      <c r="M5" s="2">
        <v>1022329</v>
      </c>
      <c r="O5" s="13" t="s">
        <v>26</v>
      </c>
      <c r="P5" s="14" t="str">
        <f>LEFT(P3,FIND(" ",P3,1)-1)</f>
        <v>ASIANPAINTS</v>
      </c>
      <c r="AG5" s="3">
        <v>44334</v>
      </c>
      <c r="AH5" s="2">
        <f t="shared" si="0"/>
        <v>1328605</v>
      </c>
      <c r="AI5" s="2">
        <f t="shared" si="1"/>
        <v>1022329</v>
      </c>
    </row>
    <row r="6" spans="1:35" x14ac:dyDescent="0.3">
      <c r="A6" s="3">
        <v>44335</v>
      </c>
      <c r="B6" s="2">
        <v>2805.1499020000001</v>
      </c>
      <c r="C6" s="2">
        <v>2849</v>
      </c>
      <c r="D6" s="2">
        <v>2798.6499020000001</v>
      </c>
      <c r="E6" s="2">
        <v>2815.8500979999999</v>
      </c>
      <c r="F6" s="2">
        <v>2798.6743160000001</v>
      </c>
      <c r="G6" s="2">
        <v>1219067</v>
      </c>
      <c r="H6" s="2">
        <v>3069</v>
      </c>
      <c r="I6" s="2">
        <v>3090.9499510000001</v>
      </c>
      <c r="J6" s="2">
        <v>3010.1000979999999</v>
      </c>
      <c r="K6" s="2">
        <v>3027.8999020000001</v>
      </c>
      <c r="L6" s="2">
        <v>3027.8999020000001</v>
      </c>
      <c r="M6" s="2">
        <v>683428</v>
      </c>
      <c r="AG6" s="3">
        <v>44335</v>
      </c>
      <c r="AH6" s="2">
        <f t="shared" si="0"/>
        <v>1219067</v>
      </c>
      <c r="AI6" s="2">
        <f t="shared" si="1"/>
        <v>683428</v>
      </c>
    </row>
    <row r="7" spans="1:35" x14ac:dyDescent="0.3">
      <c r="A7" s="3">
        <v>44336</v>
      </c>
      <c r="B7" s="2">
        <v>2814</v>
      </c>
      <c r="C7" s="2">
        <v>2845</v>
      </c>
      <c r="D7" s="2">
        <v>2778.5</v>
      </c>
      <c r="E7" s="2">
        <v>2794.1000979999999</v>
      </c>
      <c r="F7" s="2">
        <v>2777.056885</v>
      </c>
      <c r="G7" s="2">
        <v>1211975</v>
      </c>
      <c r="H7" s="2">
        <v>3055</v>
      </c>
      <c r="I7" s="2">
        <v>3055</v>
      </c>
      <c r="J7" s="2">
        <v>3001</v>
      </c>
      <c r="K7" s="2">
        <v>3026.6000979999999</v>
      </c>
      <c r="L7" s="2">
        <v>3026.6000979999999</v>
      </c>
      <c r="M7" s="2">
        <v>352477</v>
      </c>
      <c r="AG7" s="3">
        <v>44336</v>
      </c>
      <c r="AH7" s="2">
        <f t="shared" si="0"/>
        <v>1211975</v>
      </c>
      <c r="AI7" s="2">
        <f t="shared" si="1"/>
        <v>352477</v>
      </c>
    </row>
    <row r="8" spans="1:35" x14ac:dyDescent="0.3">
      <c r="A8" s="3">
        <v>44337</v>
      </c>
      <c r="B8" s="2">
        <v>2807</v>
      </c>
      <c r="C8" s="2">
        <v>2854</v>
      </c>
      <c r="D8" s="2">
        <v>2795</v>
      </c>
      <c r="E8" s="2">
        <v>2832.5</v>
      </c>
      <c r="F8" s="2">
        <v>2815.2226559999999</v>
      </c>
      <c r="G8" s="2">
        <v>1328308</v>
      </c>
      <c r="H8" s="2">
        <v>3041</v>
      </c>
      <c r="I8" s="2">
        <v>3070</v>
      </c>
      <c r="J8" s="2">
        <v>3013</v>
      </c>
      <c r="K8" s="2">
        <v>3034.1499020000001</v>
      </c>
      <c r="L8" s="2">
        <v>3034.1499020000001</v>
      </c>
      <c r="M8" s="2">
        <v>375397</v>
      </c>
      <c r="AG8" s="3">
        <v>44337</v>
      </c>
      <c r="AH8" s="2">
        <f t="shared" si="0"/>
        <v>1328308</v>
      </c>
      <c r="AI8" s="2">
        <f t="shared" si="1"/>
        <v>375397</v>
      </c>
    </row>
    <row r="9" spans="1:35" x14ac:dyDescent="0.3">
      <c r="A9" s="3">
        <v>44340</v>
      </c>
      <c r="B9" s="2">
        <v>2846</v>
      </c>
      <c r="C9" s="2">
        <v>2849</v>
      </c>
      <c r="D9" s="2">
        <v>2808.1999510000001</v>
      </c>
      <c r="E9" s="2">
        <v>2819.1999510000001</v>
      </c>
      <c r="F9" s="2">
        <v>2802.0036620000001</v>
      </c>
      <c r="G9" s="2">
        <v>813091</v>
      </c>
      <c r="H9" s="2">
        <v>3046</v>
      </c>
      <c r="I9" s="2">
        <v>3064.6999510000001</v>
      </c>
      <c r="J9" s="2">
        <v>3020</v>
      </c>
      <c r="K9" s="2">
        <v>3040.4499510000001</v>
      </c>
      <c r="L9" s="2">
        <v>3040.4499510000001</v>
      </c>
      <c r="M9" s="2">
        <v>236828</v>
      </c>
      <c r="AG9" s="3">
        <v>44340</v>
      </c>
      <c r="AH9" s="2">
        <f t="shared" si="0"/>
        <v>813091</v>
      </c>
      <c r="AI9" s="2">
        <f t="shared" si="1"/>
        <v>236828</v>
      </c>
    </row>
    <row r="10" spans="1:35" x14ac:dyDescent="0.3">
      <c r="A10" s="3">
        <v>44341</v>
      </c>
      <c r="B10" s="2">
        <v>2836.8999020000001</v>
      </c>
      <c r="C10" s="2">
        <v>2922.6499020000001</v>
      </c>
      <c r="D10" s="2">
        <v>2822.75</v>
      </c>
      <c r="E10" s="2">
        <v>2914.3999020000001</v>
      </c>
      <c r="F10" s="2">
        <v>2896.623047</v>
      </c>
      <c r="G10" s="2">
        <v>2730112</v>
      </c>
      <c r="H10" s="2">
        <v>3055</v>
      </c>
      <c r="I10" s="2">
        <v>3123</v>
      </c>
      <c r="J10" s="2">
        <v>3053</v>
      </c>
      <c r="K10" s="2">
        <v>3103.8500979999999</v>
      </c>
      <c r="L10" s="2">
        <v>3103.8500979999999</v>
      </c>
      <c r="M10" s="2">
        <v>455042</v>
      </c>
      <c r="AG10" s="3">
        <v>44341</v>
      </c>
      <c r="AH10" s="2">
        <f t="shared" si="0"/>
        <v>2730112</v>
      </c>
      <c r="AI10" s="2">
        <f t="shared" si="1"/>
        <v>455042</v>
      </c>
    </row>
    <row r="11" spans="1:35" x14ac:dyDescent="0.3">
      <c r="A11" s="3">
        <v>44342</v>
      </c>
      <c r="B11" s="2">
        <v>2939.8500979999999</v>
      </c>
      <c r="C11" s="2">
        <v>2947.8999020000001</v>
      </c>
      <c r="D11" s="2">
        <v>2910.3999020000001</v>
      </c>
      <c r="E11" s="2">
        <v>2941.6000979999999</v>
      </c>
      <c r="F11" s="2">
        <v>2923.6572270000001</v>
      </c>
      <c r="G11" s="2">
        <v>1250531</v>
      </c>
      <c r="H11" s="2">
        <v>3125</v>
      </c>
      <c r="I11" s="2">
        <v>3135</v>
      </c>
      <c r="J11" s="2">
        <v>3070.4499510000001</v>
      </c>
      <c r="K11" s="2">
        <v>3096.1999510000001</v>
      </c>
      <c r="L11" s="2">
        <v>3096.1999510000001</v>
      </c>
      <c r="M11" s="2">
        <v>284202</v>
      </c>
      <c r="AG11" s="3">
        <v>44342</v>
      </c>
      <c r="AH11" s="2">
        <f t="shared" si="0"/>
        <v>1250531</v>
      </c>
      <c r="AI11" s="2">
        <f t="shared" si="1"/>
        <v>284202</v>
      </c>
    </row>
    <row r="12" spans="1:35" x14ac:dyDescent="0.3">
      <c r="A12" s="3">
        <v>44343</v>
      </c>
      <c r="B12" s="2">
        <v>2950</v>
      </c>
      <c r="C12" s="2">
        <v>2965</v>
      </c>
      <c r="D12" s="2">
        <v>2902.25</v>
      </c>
      <c r="E12" s="2">
        <v>2949.3500979999999</v>
      </c>
      <c r="F12" s="2">
        <v>2931.360107</v>
      </c>
      <c r="G12" s="2">
        <v>2415085</v>
      </c>
      <c r="H12" s="2">
        <v>3100</v>
      </c>
      <c r="I12" s="2">
        <v>3104.9499510000001</v>
      </c>
      <c r="J12" s="2">
        <v>3008.1000979999999</v>
      </c>
      <c r="K12" s="2">
        <v>3025.5</v>
      </c>
      <c r="L12" s="2">
        <v>3025.5</v>
      </c>
      <c r="M12" s="2">
        <v>433634</v>
      </c>
      <c r="AG12" s="3">
        <v>44343</v>
      </c>
      <c r="AH12" s="2">
        <f t="shared" si="0"/>
        <v>2415085</v>
      </c>
      <c r="AI12" s="2">
        <f t="shared" si="1"/>
        <v>433634</v>
      </c>
    </row>
    <row r="13" spans="1:35" x14ac:dyDescent="0.3">
      <c r="A13" s="3">
        <v>44344</v>
      </c>
      <c r="B13" s="2">
        <v>2958.1499020000001</v>
      </c>
      <c r="C13" s="2">
        <v>2963.8000489999999</v>
      </c>
      <c r="D13" s="2">
        <v>2931.1499020000001</v>
      </c>
      <c r="E13" s="2">
        <v>2940.6999510000001</v>
      </c>
      <c r="F13" s="2">
        <v>2922.7624510000001</v>
      </c>
      <c r="G13" s="2">
        <v>711383</v>
      </c>
      <c r="H13" s="2">
        <v>3052</v>
      </c>
      <c r="I13" s="2">
        <v>3105.5</v>
      </c>
      <c r="J13" s="2">
        <v>3000</v>
      </c>
      <c r="K13" s="2">
        <v>3022.1000979999999</v>
      </c>
      <c r="L13" s="2">
        <v>3022.1000979999999</v>
      </c>
      <c r="M13" s="2">
        <v>345903</v>
      </c>
      <c r="AG13" s="3">
        <v>44344</v>
      </c>
      <c r="AH13" s="2">
        <f t="shared" si="0"/>
        <v>711383</v>
      </c>
      <c r="AI13" s="2">
        <f t="shared" si="1"/>
        <v>345903</v>
      </c>
    </row>
    <row r="14" spans="1:35" x14ac:dyDescent="0.3">
      <c r="A14" s="3">
        <v>44347</v>
      </c>
      <c r="B14" s="2">
        <v>2938</v>
      </c>
      <c r="C14" s="2">
        <v>2989.9499510000001</v>
      </c>
      <c r="D14" s="2">
        <v>2936.1000979999999</v>
      </c>
      <c r="E14" s="2">
        <v>2977.5</v>
      </c>
      <c r="F14" s="2">
        <v>2959.338135</v>
      </c>
      <c r="G14" s="2">
        <v>2093635</v>
      </c>
      <c r="H14" s="2">
        <v>3042.5</v>
      </c>
      <c r="I14" s="2">
        <v>3085</v>
      </c>
      <c r="J14" s="2">
        <v>3025</v>
      </c>
      <c r="K14" s="2">
        <v>3069.3999020000001</v>
      </c>
      <c r="L14" s="2">
        <v>3069.3999020000001</v>
      </c>
      <c r="M14" s="2">
        <v>318681</v>
      </c>
      <c r="AG14" s="3">
        <v>44347</v>
      </c>
      <c r="AH14" s="2">
        <f t="shared" si="0"/>
        <v>2093635</v>
      </c>
      <c r="AI14" s="2">
        <f t="shared" si="1"/>
        <v>318681</v>
      </c>
    </row>
    <row r="15" spans="1:35" x14ac:dyDescent="0.3">
      <c r="A15" s="3">
        <v>44348</v>
      </c>
      <c r="B15" s="2">
        <v>2965</v>
      </c>
      <c r="C15" s="2">
        <v>2982.6000979999999</v>
      </c>
      <c r="D15" s="2">
        <v>2915.1000979999999</v>
      </c>
      <c r="E15" s="2">
        <v>2931</v>
      </c>
      <c r="F15" s="2">
        <v>2913.1218260000001</v>
      </c>
      <c r="G15" s="2">
        <v>1194073</v>
      </c>
      <c r="H15" s="2">
        <v>3071.0500489999999</v>
      </c>
      <c r="I15" s="2">
        <v>3087.9499510000001</v>
      </c>
      <c r="J15" s="2">
        <v>3030.8000489999999</v>
      </c>
      <c r="K15" s="2">
        <v>3044.8000489999999</v>
      </c>
      <c r="L15" s="2">
        <v>3044.8000489999999</v>
      </c>
      <c r="M15" s="2">
        <v>180498</v>
      </c>
      <c r="AG15" s="3">
        <v>44348</v>
      </c>
      <c r="AH15" s="2">
        <f t="shared" si="0"/>
        <v>1194073</v>
      </c>
      <c r="AI15" s="2">
        <f t="shared" si="1"/>
        <v>180498</v>
      </c>
    </row>
    <row r="16" spans="1:35" x14ac:dyDescent="0.3">
      <c r="A16" s="3">
        <v>44349</v>
      </c>
      <c r="B16" s="2">
        <v>2918.8500979999999</v>
      </c>
      <c r="C16" s="2">
        <v>2933.75</v>
      </c>
      <c r="D16" s="2">
        <v>2877.1499020000001</v>
      </c>
      <c r="E16" s="2">
        <v>2903.6999510000001</v>
      </c>
      <c r="F16" s="2">
        <v>2885.9882809999999</v>
      </c>
      <c r="G16" s="2">
        <v>2067842</v>
      </c>
      <c r="H16" s="2">
        <v>3050</v>
      </c>
      <c r="I16" s="2">
        <v>3093.3000489999999</v>
      </c>
      <c r="J16" s="2">
        <v>3050</v>
      </c>
      <c r="K16" s="2">
        <v>3066.1999510000001</v>
      </c>
      <c r="L16" s="2">
        <v>3066.1999510000001</v>
      </c>
      <c r="M16" s="2">
        <v>236968</v>
      </c>
      <c r="AG16" s="3">
        <v>44349</v>
      </c>
      <c r="AH16" s="2">
        <f t="shared" si="0"/>
        <v>2067842</v>
      </c>
      <c r="AI16" s="2">
        <f t="shared" si="1"/>
        <v>236968</v>
      </c>
    </row>
    <row r="17" spans="1:35" x14ac:dyDescent="0.3">
      <c r="A17" s="3">
        <v>44350</v>
      </c>
      <c r="B17" s="2">
        <v>2919.6000979999999</v>
      </c>
      <c r="C17" s="2">
        <v>2942</v>
      </c>
      <c r="D17" s="2">
        <v>2904.0500489999999</v>
      </c>
      <c r="E17" s="2">
        <v>2935.3500979999999</v>
      </c>
      <c r="F17" s="2">
        <v>2917.4453130000002</v>
      </c>
      <c r="G17" s="2">
        <v>1404434</v>
      </c>
      <c r="H17" s="2">
        <v>3080</v>
      </c>
      <c r="I17" s="2">
        <v>3200</v>
      </c>
      <c r="J17" s="2">
        <v>3075.3000489999999</v>
      </c>
      <c r="K17" s="2">
        <v>3192.6999510000001</v>
      </c>
      <c r="L17" s="2">
        <v>3192.6999510000001</v>
      </c>
      <c r="M17" s="2">
        <v>820805</v>
      </c>
      <c r="AG17" s="3">
        <v>44350</v>
      </c>
      <c r="AH17" s="2">
        <f t="shared" si="0"/>
        <v>1404434</v>
      </c>
      <c r="AI17" s="2">
        <f t="shared" si="1"/>
        <v>820805</v>
      </c>
    </row>
    <row r="18" spans="1:35" ht="21" x14ac:dyDescent="0.35">
      <c r="A18" s="3">
        <v>44351</v>
      </c>
      <c r="B18" s="2">
        <v>2953</v>
      </c>
      <c r="C18" s="2">
        <v>2990</v>
      </c>
      <c r="D18" s="2">
        <v>2908</v>
      </c>
      <c r="E18" s="2">
        <v>2924.8999020000001</v>
      </c>
      <c r="F18" s="2">
        <v>2907.0588379999999</v>
      </c>
      <c r="G18" s="2">
        <v>1509084</v>
      </c>
      <c r="H18" s="2">
        <v>3222</v>
      </c>
      <c r="I18" s="2">
        <v>3257</v>
      </c>
      <c r="J18" s="2">
        <v>3170</v>
      </c>
      <c r="K18" s="2">
        <v>3197</v>
      </c>
      <c r="L18" s="2">
        <v>3197</v>
      </c>
      <c r="M18" s="2">
        <v>393038</v>
      </c>
      <c r="Q18" s="15" t="s">
        <v>15</v>
      </c>
      <c r="R18" s="16">
        <f>INDEX($A:$M,MATCH(R27,$A:$A,0),MATCH($P$5&amp;" "&amp;Q18,$A$1:$M$1,0))</f>
        <v>3042</v>
      </c>
      <c r="AG18" s="3">
        <v>44351</v>
      </c>
      <c r="AH18" s="2">
        <f t="shared" si="0"/>
        <v>1509084</v>
      </c>
      <c r="AI18" s="2">
        <f t="shared" si="1"/>
        <v>393038</v>
      </c>
    </row>
    <row r="19" spans="1:35" ht="21" x14ac:dyDescent="0.35">
      <c r="A19" s="3">
        <v>44354</v>
      </c>
      <c r="B19" s="2">
        <v>2930</v>
      </c>
      <c r="C19" s="2">
        <v>2941</v>
      </c>
      <c r="D19" s="2">
        <v>2903.9499510000001</v>
      </c>
      <c r="E19" s="2">
        <v>2933.1000979999999</v>
      </c>
      <c r="F19" s="2">
        <v>2915.2092290000001</v>
      </c>
      <c r="G19" s="2">
        <v>802415</v>
      </c>
      <c r="H19" s="2">
        <v>3219.9499510000001</v>
      </c>
      <c r="I19" s="2">
        <v>3221.6000979999999</v>
      </c>
      <c r="J19" s="2">
        <v>3175.0500489999999</v>
      </c>
      <c r="K19" s="2">
        <v>3188.9499510000001</v>
      </c>
      <c r="L19" s="2">
        <v>3188.9499510000001</v>
      </c>
      <c r="M19" s="2">
        <v>196757</v>
      </c>
      <c r="Q19" s="17" t="s">
        <v>16</v>
      </c>
      <c r="R19" s="18">
        <f>INDEX($A:$M,MATCH(R27,$A:$A,0),MATCH($P$5&amp;" "&amp;Q19,$A$1:$M$1,0))</f>
        <v>3078</v>
      </c>
      <c r="AG19" s="3">
        <v>44354</v>
      </c>
      <c r="AH19" s="2">
        <f t="shared" si="0"/>
        <v>802415</v>
      </c>
      <c r="AI19" s="2">
        <f t="shared" si="1"/>
        <v>196757</v>
      </c>
    </row>
    <row r="20" spans="1:35" ht="21" x14ac:dyDescent="0.35">
      <c r="A20" s="3">
        <v>44355</v>
      </c>
      <c r="B20" s="2">
        <v>2928</v>
      </c>
      <c r="C20" s="2">
        <v>2944.25</v>
      </c>
      <c r="D20" s="2">
        <v>2907.5</v>
      </c>
      <c r="E20" s="2">
        <v>2926.25</v>
      </c>
      <c r="F20" s="2">
        <v>2908.4008789999998</v>
      </c>
      <c r="G20" s="2">
        <v>762931</v>
      </c>
      <c r="H20" s="2">
        <v>3200</v>
      </c>
      <c r="I20" s="2">
        <v>3210</v>
      </c>
      <c r="J20" s="2">
        <v>3165</v>
      </c>
      <c r="K20" s="2">
        <v>3179.8000489999999</v>
      </c>
      <c r="L20" s="2">
        <v>3179.8000489999999</v>
      </c>
      <c r="M20" s="2">
        <v>171578</v>
      </c>
      <c r="Q20" s="17" t="s">
        <v>17</v>
      </c>
      <c r="R20" s="18">
        <f>INDEX($A:$M,MATCH(R27,$A:$A,0),MATCH($P$5&amp;" "&amp;Q20,$A$1:$M$1,0))</f>
        <v>2988</v>
      </c>
      <c r="AG20" s="3">
        <v>44355</v>
      </c>
      <c r="AH20" s="2">
        <f t="shared" si="0"/>
        <v>762931</v>
      </c>
      <c r="AI20" s="2">
        <f t="shared" si="1"/>
        <v>171578</v>
      </c>
    </row>
    <row r="21" spans="1:35" ht="21" x14ac:dyDescent="0.35">
      <c r="A21" s="3">
        <v>44356</v>
      </c>
      <c r="B21" s="2">
        <v>2930.8000489999999</v>
      </c>
      <c r="C21" s="2">
        <v>2965</v>
      </c>
      <c r="D21" s="2">
        <v>2919.6000979999999</v>
      </c>
      <c r="E21" s="2">
        <v>2943.5500489999999</v>
      </c>
      <c r="F21" s="2">
        <v>2925.5954590000001</v>
      </c>
      <c r="G21" s="2">
        <v>1340352</v>
      </c>
      <c r="H21" s="2">
        <v>3198</v>
      </c>
      <c r="I21" s="2">
        <v>3254.3999020000001</v>
      </c>
      <c r="J21" s="2">
        <v>3160</v>
      </c>
      <c r="K21" s="2">
        <v>3194.6999510000001</v>
      </c>
      <c r="L21" s="2">
        <v>3194.6999510000001</v>
      </c>
      <c r="M21" s="2">
        <v>397348</v>
      </c>
      <c r="Q21" s="17" t="s">
        <v>19</v>
      </c>
      <c r="R21" s="18">
        <f>MIN(INDEX(A:M,0,MATCH(P5&amp;" "&amp;Q20,A1:M1,0)))</f>
        <v>2530</v>
      </c>
      <c r="AG21" s="3">
        <v>44356</v>
      </c>
      <c r="AH21" s="2">
        <f t="shared" si="0"/>
        <v>1340352</v>
      </c>
      <c r="AI21" s="2">
        <f t="shared" si="1"/>
        <v>397348</v>
      </c>
    </row>
    <row r="22" spans="1:35" ht="21" x14ac:dyDescent="0.35">
      <c r="A22" s="3">
        <v>44357</v>
      </c>
      <c r="B22" s="2">
        <v>2945</v>
      </c>
      <c r="C22" s="2">
        <v>2959.3000489999999</v>
      </c>
      <c r="D22" s="2">
        <v>2920.6499020000001</v>
      </c>
      <c r="E22" s="2">
        <v>2950.6000979999999</v>
      </c>
      <c r="F22" s="2">
        <v>2947.1198730000001</v>
      </c>
      <c r="G22" s="2">
        <v>1344559</v>
      </c>
      <c r="H22" s="2">
        <v>3206.8500979999999</v>
      </c>
      <c r="I22" s="2">
        <v>3240</v>
      </c>
      <c r="J22" s="2">
        <v>3181.0500489999999</v>
      </c>
      <c r="K22" s="2">
        <v>3194.5</v>
      </c>
      <c r="L22" s="2">
        <v>3194.5</v>
      </c>
      <c r="M22" s="2">
        <v>236409</v>
      </c>
      <c r="Q22" s="19" t="s">
        <v>18</v>
      </c>
      <c r="R22" s="20">
        <f>MAX(INDEX(A:M,0,MATCH(P5&amp;" "&amp;Q19,A1:M1,0)))</f>
        <v>3590</v>
      </c>
      <c r="AG22" s="3">
        <v>44357</v>
      </c>
      <c r="AH22" s="2">
        <f t="shared" si="0"/>
        <v>1344559</v>
      </c>
      <c r="AI22" s="2">
        <f t="shared" si="1"/>
        <v>236409</v>
      </c>
    </row>
    <row r="23" spans="1:35" x14ac:dyDescent="0.3">
      <c r="A23" s="3">
        <v>44358</v>
      </c>
      <c r="B23" s="2">
        <v>2960</v>
      </c>
      <c r="C23" s="2">
        <v>2971.6000979999999</v>
      </c>
      <c r="D23" s="2">
        <v>2938.6000979999999</v>
      </c>
      <c r="E23" s="2">
        <v>2956.25</v>
      </c>
      <c r="F23" s="2">
        <v>2952.7631839999999</v>
      </c>
      <c r="G23" s="2">
        <v>878445</v>
      </c>
      <c r="H23" s="2">
        <v>3215</v>
      </c>
      <c r="I23" s="2">
        <v>3224.1000979999999</v>
      </c>
      <c r="J23" s="2">
        <v>3161</v>
      </c>
      <c r="K23" s="2">
        <v>3175.5500489999999</v>
      </c>
      <c r="L23" s="2">
        <v>3175.5500489999999</v>
      </c>
      <c r="M23" s="2">
        <v>158635</v>
      </c>
      <c r="AG23" s="3">
        <v>44358</v>
      </c>
      <c r="AH23" s="2">
        <f t="shared" si="0"/>
        <v>878445</v>
      </c>
      <c r="AI23" s="2">
        <f t="shared" si="1"/>
        <v>158635</v>
      </c>
    </row>
    <row r="24" spans="1:35" x14ac:dyDescent="0.3">
      <c r="A24" s="3">
        <v>44361</v>
      </c>
      <c r="B24" s="2">
        <v>2955.1000979999999</v>
      </c>
      <c r="C24" s="2">
        <v>2970</v>
      </c>
      <c r="D24" s="2">
        <v>2916.5</v>
      </c>
      <c r="E24" s="2">
        <v>2949.8999020000001</v>
      </c>
      <c r="F24" s="2">
        <v>2946.420654</v>
      </c>
      <c r="G24" s="2">
        <v>746823</v>
      </c>
      <c r="H24" s="2">
        <v>3180</v>
      </c>
      <c r="I24" s="2">
        <v>3294</v>
      </c>
      <c r="J24" s="2">
        <v>3108.0500489999999</v>
      </c>
      <c r="K24" s="2">
        <v>3274.1000979999999</v>
      </c>
      <c r="L24" s="2">
        <v>3274.1000979999999</v>
      </c>
      <c r="M24" s="2">
        <v>735981</v>
      </c>
      <c r="AG24" s="3">
        <v>44361</v>
      </c>
      <c r="AH24" s="2">
        <f t="shared" si="0"/>
        <v>746823</v>
      </c>
      <c r="AI24" s="2">
        <f t="shared" si="1"/>
        <v>735981</v>
      </c>
    </row>
    <row r="25" spans="1:35" x14ac:dyDescent="0.3">
      <c r="A25" s="3">
        <v>44362</v>
      </c>
      <c r="B25" s="2">
        <v>2970</v>
      </c>
      <c r="C25" s="2">
        <v>3050</v>
      </c>
      <c r="D25" s="2">
        <v>2960.9499510000001</v>
      </c>
      <c r="E25" s="2">
        <v>3042.1999510000001</v>
      </c>
      <c r="F25" s="2">
        <v>3038.6118160000001</v>
      </c>
      <c r="G25" s="2">
        <v>2262031</v>
      </c>
      <c r="H25" s="2">
        <v>3300</v>
      </c>
      <c r="I25" s="2">
        <v>3394.4499510000001</v>
      </c>
      <c r="J25" s="2">
        <v>3294</v>
      </c>
      <c r="K25" s="2">
        <v>3359.5</v>
      </c>
      <c r="L25" s="2">
        <v>3359.5</v>
      </c>
      <c r="M25" s="2">
        <v>884874</v>
      </c>
      <c r="AG25" s="3">
        <v>44362</v>
      </c>
      <c r="AH25" s="2">
        <f t="shared" si="0"/>
        <v>2262031</v>
      </c>
      <c r="AI25" s="2">
        <f t="shared" si="1"/>
        <v>884874</v>
      </c>
    </row>
    <row r="26" spans="1:35" x14ac:dyDescent="0.3">
      <c r="A26" s="3">
        <v>44363</v>
      </c>
      <c r="B26" s="2">
        <v>3029</v>
      </c>
      <c r="C26" s="2">
        <v>3042.1999510000001</v>
      </c>
      <c r="D26" s="2">
        <v>3005.5</v>
      </c>
      <c r="E26" s="2">
        <v>3018.6999510000001</v>
      </c>
      <c r="F26" s="2">
        <v>3015.139404</v>
      </c>
      <c r="G26" s="2">
        <v>859505</v>
      </c>
      <c r="H26" s="2">
        <v>3359.5</v>
      </c>
      <c r="I26" s="2">
        <v>3396.8999020000001</v>
      </c>
      <c r="J26" s="2">
        <v>3275.6499020000001</v>
      </c>
      <c r="K26" s="2">
        <v>3310.3999020000001</v>
      </c>
      <c r="L26" s="2">
        <v>3310.3999020000001</v>
      </c>
      <c r="M26" s="2">
        <v>441188</v>
      </c>
      <c r="AG26" s="3">
        <v>44363</v>
      </c>
      <c r="AH26" s="2">
        <f t="shared" si="0"/>
        <v>859505</v>
      </c>
      <c r="AI26" s="2">
        <f t="shared" si="1"/>
        <v>441188</v>
      </c>
    </row>
    <row r="27" spans="1:35" x14ac:dyDescent="0.3">
      <c r="A27" s="3">
        <v>44364</v>
      </c>
      <c r="B27" s="2">
        <v>3017.9499510000001</v>
      </c>
      <c r="C27" s="2">
        <v>3073.9499510000001</v>
      </c>
      <c r="D27" s="2">
        <v>3000.5</v>
      </c>
      <c r="E27" s="2">
        <v>3060.3000489999999</v>
      </c>
      <c r="F27" s="2">
        <v>3056.6906739999999</v>
      </c>
      <c r="G27" s="2">
        <v>1533864</v>
      </c>
      <c r="H27" s="2">
        <v>3283.9499510000001</v>
      </c>
      <c r="I27" s="2">
        <v>3306.6000979999999</v>
      </c>
      <c r="J27" s="2">
        <v>3260</v>
      </c>
      <c r="K27" s="2">
        <v>3285.5500489999999</v>
      </c>
      <c r="L27" s="2">
        <v>3285.5500489999999</v>
      </c>
      <c r="M27" s="2">
        <v>290181</v>
      </c>
      <c r="R27" s="22">
        <v>44693</v>
      </c>
      <c r="AG27" s="3">
        <v>44364</v>
      </c>
      <c r="AH27" s="2">
        <f t="shared" si="0"/>
        <v>1533864</v>
      </c>
      <c r="AI27" s="2">
        <f t="shared" si="1"/>
        <v>290181</v>
      </c>
    </row>
    <row r="28" spans="1:35" x14ac:dyDescent="0.3">
      <c r="A28" s="3">
        <v>44365</v>
      </c>
      <c r="B28" s="2">
        <v>3061.5500489999999</v>
      </c>
      <c r="C28" s="2">
        <v>3077.8000489999999</v>
      </c>
      <c r="D28" s="2">
        <v>3016.0500489999999</v>
      </c>
      <c r="E28" s="2">
        <v>3047.1999510000001</v>
      </c>
      <c r="F28" s="2">
        <v>3043.6059570000002</v>
      </c>
      <c r="G28" s="2">
        <v>2293860</v>
      </c>
      <c r="H28" s="2">
        <v>3317.5</v>
      </c>
      <c r="I28" s="2">
        <v>3372.3500979999999</v>
      </c>
      <c r="J28" s="2">
        <v>3252.1999510000001</v>
      </c>
      <c r="K28" s="2">
        <v>3317.6999510000001</v>
      </c>
      <c r="L28" s="2">
        <v>3317.6999510000001</v>
      </c>
      <c r="M28" s="2">
        <v>765935</v>
      </c>
      <c r="AG28" s="3">
        <v>44365</v>
      </c>
      <c r="AH28" s="2">
        <f t="shared" si="0"/>
        <v>2293860</v>
      </c>
      <c r="AI28" s="2">
        <f t="shared" si="1"/>
        <v>765935</v>
      </c>
    </row>
    <row r="29" spans="1:35" x14ac:dyDescent="0.3">
      <c r="A29" s="3">
        <v>44368</v>
      </c>
      <c r="B29" s="2">
        <v>3024.1999510000001</v>
      </c>
      <c r="C29" s="2">
        <v>3079.1499020000001</v>
      </c>
      <c r="D29" s="2">
        <v>3021.0500489999999</v>
      </c>
      <c r="E29" s="2">
        <v>3068.5500489999999</v>
      </c>
      <c r="F29" s="2">
        <v>3064.9309079999998</v>
      </c>
      <c r="G29" s="2">
        <v>720491</v>
      </c>
      <c r="H29" s="2">
        <v>3319.6999510000001</v>
      </c>
      <c r="I29" s="2">
        <v>3319.6999510000001</v>
      </c>
      <c r="J29" s="2">
        <v>3274</v>
      </c>
      <c r="K29" s="2">
        <v>3311</v>
      </c>
      <c r="L29" s="2">
        <v>3311</v>
      </c>
      <c r="M29" s="2">
        <v>164977</v>
      </c>
      <c r="AG29" s="3">
        <v>44368</v>
      </c>
      <c r="AH29" s="2">
        <f t="shared" si="0"/>
        <v>720491</v>
      </c>
      <c r="AI29" s="2">
        <f t="shared" si="1"/>
        <v>164977</v>
      </c>
    </row>
    <row r="30" spans="1:35" x14ac:dyDescent="0.3">
      <c r="A30" s="3">
        <v>44369</v>
      </c>
      <c r="B30" s="2">
        <v>3085</v>
      </c>
      <c r="C30" s="2">
        <v>3092.8500979999999</v>
      </c>
      <c r="D30" s="2">
        <v>3004.1999510000001</v>
      </c>
      <c r="E30" s="2">
        <v>3010.8000489999999</v>
      </c>
      <c r="F30" s="2">
        <v>3007.2490229999999</v>
      </c>
      <c r="G30" s="2">
        <v>1199238</v>
      </c>
      <c r="H30" s="2">
        <v>3328</v>
      </c>
      <c r="I30" s="2">
        <v>3408.4499510000001</v>
      </c>
      <c r="J30" s="2">
        <v>3320</v>
      </c>
      <c r="K30" s="2">
        <v>3373.8000489999999</v>
      </c>
      <c r="L30" s="2">
        <v>3373.8000489999999</v>
      </c>
      <c r="M30" s="2">
        <v>518266</v>
      </c>
      <c r="AG30" s="3">
        <v>44369</v>
      </c>
      <c r="AH30" s="2">
        <f t="shared" si="0"/>
        <v>1199238</v>
      </c>
      <c r="AI30" s="2">
        <f t="shared" si="1"/>
        <v>518266</v>
      </c>
    </row>
    <row r="31" spans="1:35" x14ac:dyDescent="0.3">
      <c r="A31" s="3">
        <v>44370</v>
      </c>
      <c r="B31" s="2">
        <v>3030</v>
      </c>
      <c r="C31" s="2">
        <v>3030</v>
      </c>
      <c r="D31" s="2">
        <v>2983.5</v>
      </c>
      <c r="E31" s="2">
        <v>2987.3500979999999</v>
      </c>
      <c r="F31" s="2">
        <v>2983.8266600000002</v>
      </c>
      <c r="G31" s="2">
        <v>1009007</v>
      </c>
      <c r="H31" s="2">
        <v>3400</v>
      </c>
      <c r="I31" s="2">
        <v>3400</v>
      </c>
      <c r="J31" s="2">
        <v>3300.9499510000001</v>
      </c>
      <c r="K31" s="2">
        <v>3310.8999020000001</v>
      </c>
      <c r="L31" s="2">
        <v>3310.8999020000001</v>
      </c>
      <c r="M31" s="2">
        <v>244160</v>
      </c>
      <c r="AG31" s="3">
        <v>44370</v>
      </c>
      <c r="AH31" s="2">
        <f t="shared" si="0"/>
        <v>1009007</v>
      </c>
      <c r="AI31" s="2">
        <f t="shared" si="1"/>
        <v>244160</v>
      </c>
    </row>
    <row r="32" spans="1:35" x14ac:dyDescent="0.3">
      <c r="A32" s="3">
        <v>44371</v>
      </c>
      <c r="B32" s="2">
        <v>2987.3500979999999</v>
      </c>
      <c r="C32" s="2">
        <v>3049.6999510000001</v>
      </c>
      <c r="D32" s="2">
        <v>2975.4499510000001</v>
      </c>
      <c r="E32" s="2">
        <v>3043.25</v>
      </c>
      <c r="F32" s="2">
        <v>3039.6606449999999</v>
      </c>
      <c r="G32" s="2">
        <v>985596</v>
      </c>
      <c r="H32" s="2">
        <v>3345</v>
      </c>
      <c r="I32" s="2">
        <v>3352</v>
      </c>
      <c r="J32" s="2">
        <v>3304</v>
      </c>
      <c r="K32" s="2">
        <v>3323.8000489999999</v>
      </c>
      <c r="L32" s="2">
        <v>3323.8000489999999</v>
      </c>
      <c r="M32" s="2">
        <v>157652</v>
      </c>
      <c r="AG32" s="3">
        <v>44371</v>
      </c>
      <c r="AH32" s="2">
        <f t="shared" si="0"/>
        <v>985596</v>
      </c>
      <c r="AI32" s="2">
        <f t="shared" si="1"/>
        <v>157652</v>
      </c>
    </row>
    <row r="33" spans="1:35" x14ac:dyDescent="0.3">
      <c r="A33" s="3">
        <v>44372</v>
      </c>
      <c r="B33" s="2">
        <v>3030.1999510000001</v>
      </c>
      <c r="C33" s="2">
        <v>3053.5</v>
      </c>
      <c r="D33" s="2">
        <v>2985</v>
      </c>
      <c r="E33" s="2">
        <v>3003.8999020000001</v>
      </c>
      <c r="F33" s="2">
        <v>3000.3569339999999</v>
      </c>
      <c r="G33" s="2">
        <v>786964</v>
      </c>
      <c r="H33" s="2">
        <v>3325</v>
      </c>
      <c r="I33" s="2">
        <v>3347.8500979999999</v>
      </c>
      <c r="J33" s="2">
        <v>3307</v>
      </c>
      <c r="K33" s="2">
        <v>3315.3500979999999</v>
      </c>
      <c r="L33" s="2">
        <v>3315.3500979999999</v>
      </c>
      <c r="M33" s="2">
        <v>107596</v>
      </c>
      <c r="AG33" s="3">
        <v>44372</v>
      </c>
      <c r="AH33" s="2">
        <f t="shared" si="0"/>
        <v>786964</v>
      </c>
      <c r="AI33" s="2">
        <f t="shared" si="1"/>
        <v>107596</v>
      </c>
    </row>
    <row r="34" spans="1:35" x14ac:dyDescent="0.3">
      <c r="A34" s="3">
        <v>44375</v>
      </c>
      <c r="B34" s="2">
        <v>3024</v>
      </c>
      <c r="C34" s="2">
        <v>3038.8500979999999</v>
      </c>
      <c r="D34" s="2">
        <v>2976.25</v>
      </c>
      <c r="E34" s="2">
        <v>2982.9499510000001</v>
      </c>
      <c r="F34" s="2">
        <v>2979.4316410000001</v>
      </c>
      <c r="G34" s="2">
        <v>891695</v>
      </c>
      <c r="H34" s="2">
        <v>3315</v>
      </c>
      <c r="I34" s="2">
        <v>3350</v>
      </c>
      <c r="J34" s="2">
        <v>3277</v>
      </c>
      <c r="K34" s="2">
        <v>3332.1999510000001</v>
      </c>
      <c r="L34" s="2">
        <v>3332.1999510000001</v>
      </c>
      <c r="M34" s="2">
        <v>184379</v>
      </c>
      <c r="AG34" s="3">
        <v>44375</v>
      </c>
      <c r="AH34" s="2">
        <f t="shared" si="0"/>
        <v>891695</v>
      </c>
      <c r="AI34" s="2">
        <f t="shared" si="1"/>
        <v>184379</v>
      </c>
    </row>
    <row r="35" spans="1:35" x14ac:dyDescent="0.3">
      <c r="A35" s="3">
        <v>44376</v>
      </c>
      <c r="B35" s="2">
        <v>2989</v>
      </c>
      <c r="C35" s="2">
        <v>3023.8500979999999</v>
      </c>
      <c r="D35" s="2">
        <v>2973.0500489999999</v>
      </c>
      <c r="E35" s="2">
        <v>3001.5</v>
      </c>
      <c r="F35" s="2">
        <v>2997.959961</v>
      </c>
      <c r="G35" s="2">
        <v>1242734</v>
      </c>
      <c r="H35" s="2">
        <v>3338</v>
      </c>
      <c r="I35" s="2">
        <v>3349.6999510000001</v>
      </c>
      <c r="J35" s="2">
        <v>3251</v>
      </c>
      <c r="K35" s="2">
        <v>3270.8500979999999</v>
      </c>
      <c r="L35" s="2">
        <v>3270.8500979999999</v>
      </c>
      <c r="M35" s="2">
        <v>310346</v>
      </c>
      <c r="AG35" s="3">
        <v>44376</v>
      </c>
      <c r="AH35" s="2">
        <f t="shared" si="0"/>
        <v>1242734</v>
      </c>
      <c r="AI35" s="2">
        <f t="shared" si="1"/>
        <v>310346</v>
      </c>
    </row>
    <row r="36" spans="1:35" x14ac:dyDescent="0.3">
      <c r="A36" s="3">
        <v>44377</v>
      </c>
      <c r="B36" s="2">
        <v>2999</v>
      </c>
      <c r="C36" s="2">
        <v>3030</v>
      </c>
      <c r="D36" s="2">
        <v>2985.6499020000001</v>
      </c>
      <c r="E36" s="2">
        <v>2992.6999510000001</v>
      </c>
      <c r="F36" s="2">
        <v>2989.1701659999999</v>
      </c>
      <c r="G36" s="2">
        <v>924522</v>
      </c>
      <c r="H36" s="2">
        <v>3278</v>
      </c>
      <c r="I36" s="2">
        <v>3358</v>
      </c>
      <c r="J36" s="2">
        <v>3278</v>
      </c>
      <c r="K36" s="2">
        <v>3344.1000979999999</v>
      </c>
      <c r="L36" s="2">
        <v>3344.1000979999999</v>
      </c>
      <c r="M36" s="2">
        <v>502700</v>
      </c>
      <c r="AG36" s="3">
        <v>44377</v>
      </c>
      <c r="AH36" s="2">
        <f t="shared" si="0"/>
        <v>924522</v>
      </c>
      <c r="AI36" s="2">
        <f t="shared" si="1"/>
        <v>502700</v>
      </c>
    </row>
    <row r="37" spans="1:35" x14ac:dyDescent="0.3">
      <c r="A37" s="3">
        <v>44378</v>
      </c>
      <c r="B37" s="2">
        <v>3008</v>
      </c>
      <c r="C37" s="2">
        <v>3026.8999020000001</v>
      </c>
      <c r="D37" s="2">
        <v>2997</v>
      </c>
      <c r="E37" s="2">
        <v>3021.6000979999999</v>
      </c>
      <c r="F37" s="2">
        <v>3018.0361330000001</v>
      </c>
      <c r="G37" s="2">
        <v>848235</v>
      </c>
      <c r="H37" s="2">
        <v>3373.6999510000001</v>
      </c>
      <c r="I37" s="2">
        <v>3373.6999510000001</v>
      </c>
      <c r="J37" s="2">
        <v>3305</v>
      </c>
      <c r="K37" s="2">
        <v>3315.6499020000001</v>
      </c>
      <c r="L37" s="2">
        <v>3315.6499020000001</v>
      </c>
      <c r="M37" s="2">
        <v>155967</v>
      </c>
      <c r="AG37" s="3">
        <v>44378</v>
      </c>
      <c r="AH37" s="2">
        <f t="shared" si="0"/>
        <v>848235</v>
      </c>
      <c r="AI37" s="2">
        <f t="shared" si="1"/>
        <v>155967</v>
      </c>
    </row>
    <row r="38" spans="1:35" x14ac:dyDescent="0.3">
      <c r="A38" s="3">
        <v>44379</v>
      </c>
      <c r="B38" s="2">
        <v>3032.9499510000001</v>
      </c>
      <c r="C38" s="2">
        <v>3038.8000489999999</v>
      </c>
      <c r="D38" s="2">
        <v>2999.75</v>
      </c>
      <c r="E38" s="2">
        <v>3005</v>
      </c>
      <c r="F38" s="2">
        <v>3001.4558109999998</v>
      </c>
      <c r="G38" s="2">
        <v>805542</v>
      </c>
      <c r="H38" s="2">
        <v>3340</v>
      </c>
      <c r="I38" s="2">
        <v>3342.75</v>
      </c>
      <c r="J38" s="2">
        <v>3305</v>
      </c>
      <c r="K38" s="2">
        <v>3314.3000489999999</v>
      </c>
      <c r="L38" s="2">
        <v>3314.3000489999999</v>
      </c>
      <c r="M38" s="2">
        <v>262656</v>
      </c>
      <c r="AG38" s="3">
        <v>44379</v>
      </c>
      <c r="AH38" s="2">
        <f t="shared" si="0"/>
        <v>805542</v>
      </c>
      <c r="AI38" s="2">
        <f t="shared" si="1"/>
        <v>262656</v>
      </c>
    </row>
    <row r="39" spans="1:35" x14ac:dyDescent="0.3">
      <c r="A39" s="3">
        <v>44382</v>
      </c>
      <c r="B39" s="2">
        <v>3020</v>
      </c>
      <c r="C39" s="2">
        <v>3050</v>
      </c>
      <c r="D39" s="2">
        <v>3007.1000979999999</v>
      </c>
      <c r="E39" s="2">
        <v>3014.8000489999999</v>
      </c>
      <c r="F39" s="2">
        <v>3011.2441410000001</v>
      </c>
      <c r="G39" s="2">
        <v>863343</v>
      </c>
      <c r="H39" s="2">
        <v>3375</v>
      </c>
      <c r="I39" s="2">
        <v>3395</v>
      </c>
      <c r="J39" s="2">
        <v>3341.3000489999999</v>
      </c>
      <c r="K39" s="2">
        <v>3360.6499020000001</v>
      </c>
      <c r="L39" s="2">
        <v>3360.6499020000001</v>
      </c>
      <c r="M39" s="2">
        <v>379870</v>
      </c>
      <c r="AG39" s="3">
        <v>44382</v>
      </c>
      <c r="AH39" s="2">
        <f t="shared" si="0"/>
        <v>863343</v>
      </c>
      <c r="AI39" s="2">
        <f t="shared" si="1"/>
        <v>379870</v>
      </c>
    </row>
    <row r="40" spans="1:35" x14ac:dyDescent="0.3">
      <c r="A40" s="3">
        <v>44383</v>
      </c>
      <c r="B40" s="2">
        <v>3003</v>
      </c>
      <c r="C40" s="2">
        <v>3029.5</v>
      </c>
      <c r="D40" s="2">
        <v>2996</v>
      </c>
      <c r="E40" s="2">
        <v>3002.5</v>
      </c>
      <c r="F40" s="2">
        <v>2998.95874</v>
      </c>
      <c r="G40" s="2">
        <v>762630</v>
      </c>
      <c r="H40" s="2">
        <v>3366</v>
      </c>
      <c r="I40" s="2">
        <v>3425</v>
      </c>
      <c r="J40" s="2">
        <v>3332</v>
      </c>
      <c r="K40" s="2">
        <v>3364.6000979999999</v>
      </c>
      <c r="L40" s="2">
        <v>3364.6000979999999</v>
      </c>
      <c r="M40" s="2">
        <v>336459</v>
      </c>
      <c r="AG40" s="3">
        <v>44383</v>
      </c>
      <c r="AH40" s="2">
        <f t="shared" si="0"/>
        <v>762630</v>
      </c>
      <c r="AI40" s="2">
        <f t="shared" si="1"/>
        <v>336459</v>
      </c>
    </row>
    <row r="41" spans="1:35" x14ac:dyDescent="0.3">
      <c r="A41" s="3">
        <v>44384</v>
      </c>
      <c r="B41" s="2">
        <v>3065</v>
      </c>
      <c r="C41" s="2">
        <v>3069</v>
      </c>
      <c r="D41" s="2">
        <v>3011.25</v>
      </c>
      <c r="E41" s="2">
        <v>3040.1000979999999</v>
      </c>
      <c r="F41" s="2">
        <v>3036.514404</v>
      </c>
      <c r="G41" s="2">
        <v>1234865</v>
      </c>
      <c r="H41" s="2">
        <v>3366</v>
      </c>
      <c r="I41" s="2">
        <v>3402</v>
      </c>
      <c r="J41" s="2">
        <v>3326</v>
      </c>
      <c r="K41" s="2">
        <v>3396.3999020000001</v>
      </c>
      <c r="L41" s="2">
        <v>3396.3999020000001</v>
      </c>
      <c r="M41" s="2">
        <v>276021</v>
      </c>
      <c r="AG41" s="3">
        <v>44384</v>
      </c>
      <c r="AH41" s="2">
        <f t="shared" si="0"/>
        <v>1234865</v>
      </c>
      <c r="AI41" s="2">
        <f t="shared" si="1"/>
        <v>276021</v>
      </c>
    </row>
    <row r="42" spans="1:35" x14ac:dyDescent="0.3">
      <c r="A42" s="3">
        <v>44385</v>
      </c>
      <c r="B42" s="2">
        <v>3050</v>
      </c>
      <c r="C42" s="2">
        <v>3059</v>
      </c>
      <c r="D42" s="2">
        <v>3018.8000489999999</v>
      </c>
      <c r="E42" s="2">
        <v>3028.3000489999999</v>
      </c>
      <c r="F42" s="2">
        <v>3024.7282709999999</v>
      </c>
      <c r="G42" s="2">
        <v>907391</v>
      </c>
      <c r="H42" s="2">
        <v>3400</v>
      </c>
      <c r="I42" s="2">
        <v>3420</v>
      </c>
      <c r="J42" s="2">
        <v>3368</v>
      </c>
      <c r="K42" s="2">
        <v>3389.1999510000001</v>
      </c>
      <c r="L42" s="2">
        <v>3389.1999510000001</v>
      </c>
      <c r="M42" s="2">
        <v>184898</v>
      </c>
      <c r="AG42" s="3">
        <v>44385</v>
      </c>
      <c r="AH42" s="2">
        <f t="shared" si="0"/>
        <v>907391</v>
      </c>
      <c r="AI42" s="2">
        <f t="shared" si="1"/>
        <v>184898</v>
      </c>
    </row>
    <row r="43" spans="1:35" x14ac:dyDescent="0.3">
      <c r="A43" s="3">
        <v>44386</v>
      </c>
      <c r="B43" s="2">
        <v>3022</v>
      </c>
      <c r="C43" s="2">
        <v>3039.1499020000001</v>
      </c>
      <c r="D43" s="2">
        <v>3007</v>
      </c>
      <c r="E43" s="2">
        <v>3010.6000979999999</v>
      </c>
      <c r="F43" s="2">
        <v>3007.0493160000001</v>
      </c>
      <c r="G43" s="2">
        <v>547082</v>
      </c>
      <c r="H43" s="2">
        <v>3390</v>
      </c>
      <c r="I43" s="2">
        <v>3398</v>
      </c>
      <c r="J43" s="2">
        <v>3361.1000979999999</v>
      </c>
      <c r="K43" s="2">
        <v>3377.6000979999999</v>
      </c>
      <c r="L43" s="2">
        <v>3377.6000979999999</v>
      </c>
      <c r="M43" s="2">
        <v>146424</v>
      </c>
      <c r="AG43" s="3">
        <v>44386</v>
      </c>
      <c r="AH43" s="2">
        <f t="shared" si="0"/>
        <v>547082</v>
      </c>
      <c r="AI43" s="2">
        <f t="shared" si="1"/>
        <v>146424</v>
      </c>
    </row>
    <row r="44" spans="1:35" x14ac:dyDescent="0.3">
      <c r="A44" s="3">
        <v>44389</v>
      </c>
      <c r="B44" s="2">
        <v>3034.8999020000001</v>
      </c>
      <c r="C44" s="2">
        <v>3042.8500979999999</v>
      </c>
      <c r="D44" s="2">
        <v>2991.0500489999999</v>
      </c>
      <c r="E44" s="2">
        <v>2999.3999020000001</v>
      </c>
      <c r="F44" s="2">
        <v>2995.8623050000001</v>
      </c>
      <c r="G44" s="2">
        <v>765566</v>
      </c>
      <c r="H44" s="2">
        <v>3369.6000979999999</v>
      </c>
      <c r="I44" s="2">
        <v>3378</v>
      </c>
      <c r="J44" s="2">
        <v>3310.1999510000001</v>
      </c>
      <c r="K44" s="2">
        <v>3349.0500489999999</v>
      </c>
      <c r="L44" s="2">
        <v>3349.0500489999999</v>
      </c>
      <c r="M44" s="2">
        <v>639197</v>
      </c>
      <c r="AG44" s="3">
        <v>44389</v>
      </c>
      <c r="AH44" s="2">
        <f t="shared" si="0"/>
        <v>765566</v>
      </c>
      <c r="AI44" s="2">
        <f t="shared" si="1"/>
        <v>639197</v>
      </c>
    </row>
    <row r="45" spans="1:35" x14ac:dyDescent="0.3">
      <c r="A45" s="3">
        <v>44390</v>
      </c>
      <c r="B45" s="2">
        <v>3020</v>
      </c>
      <c r="C45" s="2">
        <v>3021.1000979999999</v>
      </c>
      <c r="D45" s="2">
        <v>2985.3500979999999</v>
      </c>
      <c r="E45" s="2">
        <v>2993.8500979999999</v>
      </c>
      <c r="F45" s="2">
        <v>2990.3190920000002</v>
      </c>
      <c r="G45" s="2">
        <v>703484</v>
      </c>
      <c r="H45" s="2">
        <v>3330</v>
      </c>
      <c r="I45" s="2">
        <v>3370</v>
      </c>
      <c r="J45" s="2">
        <v>3307.5500489999999</v>
      </c>
      <c r="K45" s="2">
        <v>3355</v>
      </c>
      <c r="L45" s="2">
        <v>3355</v>
      </c>
      <c r="M45" s="2">
        <v>264068</v>
      </c>
      <c r="AG45" s="3">
        <v>44390</v>
      </c>
      <c r="AH45" s="2">
        <f t="shared" si="0"/>
        <v>703484</v>
      </c>
      <c r="AI45" s="2">
        <f t="shared" si="1"/>
        <v>264068</v>
      </c>
    </row>
    <row r="46" spans="1:35" x14ac:dyDescent="0.3">
      <c r="A46" s="3">
        <v>44391</v>
      </c>
      <c r="B46" s="2">
        <v>3003</v>
      </c>
      <c r="C46" s="2">
        <v>3007.75</v>
      </c>
      <c r="D46" s="2">
        <v>2984.1999510000001</v>
      </c>
      <c r="E46" s="2">
        <v>3001.9499510000001</v>
      </c>
      <c r="F46" s="2">
        <v>2998.4091800000001</v>
      </c>
      <c r="G46" s="2">
        <v>470744</v>
      </c>
      <c r="H46" s="2">
        <v>3349.9499510000001</v>
      </c>
      <c r="I46" s="2">
        <v>3350.1000979999999</v>
      </c>
      <c r="J46" s="2">
        <v>3319</v>
      </c>
      <c r="K46" s="2">
        <v>3330.0500489999999</v>
      </c>
      <c r="L46" s="2">
        <v>3330.0500489999999</v>
      </c>
      <c r="M46" s="2">
        <v>253367</v>
      </c>
      <c r="AG46" s="3">
        <v>44391</v>
      </c>
      <c r="AH46" s="2">
        <f t="shared" si="0"/>
        <v>470744</v>
      </c>
      <c r="AI46" s="2">
        <f t="shared" si="1"/>
        <v>253367</v>
      </c>
    </row>
    <row r="47" spans="1:35" x14ac:dyDescent="0.3">
      <c r="A47" s="3">
        <v>44392</v>
      </c>
      <c r="B47" s="2">
        <v>3010</v>
      </c>
      <c r="C47" s="2">
        <v>3011</v>
      </c>
      <c r="D47" s="2">
        <v>2971.1000979999999</v>
      </c>
      <c r="E47" s="2">
        <v>2983.6000979999999</v>
      </c>
      <c r="F47" s="2">
        <v>2980.0810550000001</v>
      </c>
      <c r="G47" s="2">
        <v>635535</v>
      </c>
      <c r="H47" s="2">
        <v>3319</v>
      </c>
      <c r="I47" s="2">
        <v>3363</v>
      </c>
      <c r="J47" s="2">
        <v>3300</v>
      </c>
      <c r="K47" s="2">
        <v>3328.5</v>
      </c>
      <c r="L47" s="2">
        <v>3328.5</v>
      </c>
      <c r="M47" s="2">
        <v>188080</v>
      </c>
      <c r="AG47" s="3">
        <v>44392</v>
      </c>
      <c r="AH47" s="2">
        <f t="shared" si="0"/>
        <v>635535</v>
      </c>
      <c r="AI47" s="2">
        <f t="shared" si="1"/>
        <v>188080</v>
      </c>
    </row>
    <row r="48" spans="1:35" x14ac:dyDescent="0.3">
      <c r="A48" s="3">
        <v>44393</v>
      </c>
      <c r="B48" s="2">
        <v>2994</v>
      </c>
      <c r="C48" s="2">
        <v>3006</v>
      </c>
      <c r="D48" s="2">
        <v>2965</v>
      </c>
      <c r="E48" s="2">
        <v>2989.3000489999999</v>
      </c>
      <c r="F48" s="2">
        <v>2985.774414</v>
      </c>
      <c r="G48" s="2">
        <v>1062548</v>
      </c>
      <c r="H48" s="2">
        <v>3332.9499510000001</v>
      </c>
      <c r="I48" s="2">
        <v>3365</v>
      </c>
      <c r="J48" s="2">
        <v>3327</v>
      </c>
      <c r="K48" s="2">
        <v>3349.1999510000001</v>
      </c>
      <c r="L48" s="2">
        <v>3349.1999510000001</v>
      </c>
      <c r="M48" s="2">
        <v>316985</v>
      </c>
      <c r="AG48" s="3">
        <v>44393</v>
      </c>
      <c r="AH48" s="2">
        <f t="shared" si="0"/>
        <v>1062548</v>
      </c>
      <c r="AI48" s="2">
        <f t="shared" si="1"/>
        <v>316985</v>
      </c>
    </row>
    <row r="49" spans="1:35" x14ac:dyDescent="0.3">
      <c r="A49" s="3">
        <v>44396</v>
      </c>
      <c r="B49" s="2">
        <v>2989.3000489999999</v>
      </c>
      <c r="C49" s="2">
        <v>2999.6999510000001</v>
      </c>
      <c r="D49" s="2">
        <v>2965</v>
      </c>
      <c r="E49" s="2">
        <v>2981.9499510000001</v>
      </c>
      <c r="F49" s="2">
        <v>2978.4328609999998</v>
      </c>
      <c r="G49" s="2">
        <v>837836</v>
      </c>
      <c r="H49" s="2">
        <v>3320</v>
      </c>
      <c r="I49" s="2">
        <v>3348.8999020000001</v>
      </c>
      <c r="J49" s="2">
        <v>3315.1499020000001</v>
      </c>
      <c r="K49" s="2">
        <v>3331.6000979999999</v>
      </c>
      <c r="L49" s="2">
        <v>3331.6000979999999</v>
      </c>
      <c r="M49" s="2">
        <v>143633</v>
      </c>
      <c r="AG49" s="3">
        <v>44396</v>
      </c>
      <c r="AH49" s="2">
        <f t="shared" si="0"/>
        <v>837836</v>
      </c>
      <c r="AI49" s="2">
        <f t="shared" si="1"/>
        <v>143633</v>
      </c>
    </row>
    <row r="50" spans="1:35" x14ac:dyDescent="0.3">
      <c r="A50" s="3">
        <v>44397</v>
      </c>
      <c r="B50" s="2">
        <v>2996</v>
      </c>
      <c r="C50" s="2">
        <v>3179.5</v>
      </c>
      <c r="D50" s="2">
        <v>2979.5500489999999</v>
      </c>
      <c r="E50" s="2">
        <v>3159.0500489999999</v>
      </c>
      <c r="F50" s="2">
        <v>3155.3239749999998</v>
      </c>
      <c r="G50" s="2">
        <v>6755922</v>
      </c>
      <c r="H50" s="2">
        <v>3347</v>
      </c>
      <c r="I50" s="2">
        <v>3419</v>
      </c>
      <c r="J50" s="2">
        <v>3334</v>
      </c>
      <c r="K50" s="2">
        <v>3397.3000489999999</v>
      </c>
      <c r="L50" s="2">
        <v>3397.3000489999999</v>
      </c>
      <c r="M50" s="2">
        <v>553490</v>
      </c>
      <c r="AG50" s="3">
        <v>44397</v>
      </c>
      <c r="AH50" s="2">
        <f t="shared" si="0"/>
        <v>6755922</v>
      </c>
      <c r="AI50" s="2">
        <f t="shared" si="1"/>
        <v>553490</v>
      </c>
    </row>
    <row r="51" spans="1:35" x14ac:dyDescent="0.3">
      <c r="A51" s="3">
        <v>44399</v>
      </c>
      <c r="B51" s="2">
        <v>3130</v>
      </c>
      <c r="C51" s="2">
        <v>3165</v>
      </c>
      <c r="D51" s="2">
        <v>3090</v>
      </c>
      <c r="E51" s="2">
        <v>3106.75</v>
      </c>
      <c r="F51" s="2">
        <v>3103.085693</v>
      </c>
      <c r="G51" s="2">
        <v>1982572</v>
      </c>
      <c r="H51" s="2">
        <v>3434</v>
      </c>
      <c r="I51" s="2">
        <v>3449</v>
      </c>
      <c r="J51" s="2">
        <v>3383</v>
      </c>
      <c r="K51" s="2">
        <v>3397.3500979999999</v>
      </c>
      <c r="L51" s="2">
        <v>3397.3500979999999</v>
      </c>
      <c r="M51" s="2">
        <v>216224</v>
      </c>
      <c r="AG51" s="3">
        <v>44399</v>
      </c>
      <c r="AH51" s="2">
        <f t="shared" si="0"/>
        <v>1982572</v>
      </c>
      <c r="AI51" s="2">
        <f t="shared" si="1"/>
        <v>216224</v>
      </c>
    </row>
    <row r="52" spans="1:35" x14ac:dyDescent="0.3">
      <c r="A52" s="3">
        <v>44400</v>
      </c>
      <c r="B52" s="2">
        <v>3106</v>
      </c>
      <c r="C52" s="2">
        <v>3129.6000979999999</v>
      </c>
      <c r="D52" s="2">
        <v>3078.0500489999999</v>
      </c>
      <c r="E52" s="2">
        <v>3083.75</v>
      </c>
      <c r="F52" s="2">
        <v>3080.1127929999998</v>
      </c>
      <c r="G52" s="2">
        <v>815329</v>
      </c>
      <c r="H52" s="2">
        <v>3417.8500979999999</v>
      </c>
      <c r="I52" s="2">
        <v>3425</v>
      </c>
      <c r="J52" s="2">
        <v>3393.0500489999999</v>
      </c>
      <c r="K52" s="2">
        <v>3413.1999510000001</v>
      </c>
      <c r="L52" s="2">
        <v>3413.1999510000001</v>
      </c>
      <c r="M52" s="2">
        <v>155192</v>
      </c>
      <c r="AG52" s="3">
        <v>44400</v>
      </c>
      <c r="AH52" s="2">
        <f t="shared" si="0"/>
        <v>815329</v>
      </c>
      <c r="AI52" s="2">
        <f t="shared" si="1"/>
        <v>155192</v>
      </c>
    </row>
    <row r="53" spans="1:35" x14ac:dyDescent="0.3">
      <c r="A53" s="3">
        <v>44403</v>
      </c>
      <c r="B53" s="2">
        <v>3079.9499510000001</v>
      </c>
      <c r="C53" s="2">
        <v>3119</v>
      </c>
      <c r="D53" s="2">
        <v>3051.1999510000001</v>
      </c>
      <c r="E53" s="2">
        <v>3061.1999510000001</v>
      </c>
      <c r="F53" s="2">
        <v>3057.5893550000001</v>
      </c>
      <c r="G53" s="2">
        <v>1136884</v>
      </c>
      <c r="H53" s="2">
        <v>3410</v>
      </c>
      <c r="I53" s="2">
        <v>3499.5</v>
      </c>
      <c r="J53" s="2">
        <v>3398.3000489999999</v>
      </c>
      <c r="K53" s="2">
        <v>3483.5500489999999</v>
      </c>
      <c r="L53" s="2">
        <v>3483.5500489999999</v>
      </c>
      <c r="M53" s="2">
        <v>319728</v>
      </c>
      <c r="AG53" s="3">
        <v>44403</v>
      </c>
      <c r="AH53" s="2">
        <f t="shared" si="0"/>
        <v>1136884</v>
      </c>
      <c r="AI53" s="2">
        <f t="shared" si="1"/>
        <v>319728</v>
      </c>
    </row>
    <row r="54" spans="1:35" x14ac:dyDescent="0.3">
      <c r="A54" s="3">
        <v>44404</v>
      </c>
      <c r="B54" s="2">
        <v>3079.3999020000001</v>
      </c>
      <c r="C54" s="2">
        <v>3081.5</v>
      </c>
      <c r="D54" s="2">
        <v>3021.3000489999999</v>
      </c>
      <c r="E54" s="2">
        <v>3028.6499020000001</v>
      </c>
      <c r="F54" s="2">
        <v>3025.0776369999999</v>
      </c>
      <c r="G54" s="2">
        <v>904289</v>
      </c>
      <c r="H54" s="2">
        <v>3499</v>
      </c>
      <c r="I54" s="2">
        <v>3533.3999020000001</v>
      </c>
      <c r="J54" s="2">
        <v>3465.25</v>
      </c>
      <c r="K54" s="2">
        <v>3499.3999020000001</v>
      </c>
      <c r="L54" s="2">
        <v>3499.3999020000001</v>
      </c>
      <c r="M54" s="2">
        <v>286345</v>
      </c>
      <c r="AG54" s="3">
        <v>44404</v>
      </c>
      <c r="AH54" s="2">
        <f t="shared" si="0"/>
        <v>904289</v>
      </c>
      <c r="AI54" s="2">
        <f t="shared" si="1"/>
        <v>286345</v>
      </c>
    </row>
    <row r="55" spans="1:35" x14ac:dyDescent="0.3">
      <c r="A55" s="3">
        <v>44405</v>
      </c>
      <c r="B55" s="2">
        <v>3030.3500979999999</v>
      </c>
      <c r="C55" s="2">
        <v>3033</v>
      </c>
      <c r="D55" s="2">
        <v>2984</v>
      </c>
      <c r="E55" s="2">
        <v>3004.1000979999999</v>
      </c>
      <c r="F55" s="2">
        <v>3000.556885</v>
      </c>
      <c r="G55" s="2">
        <v>996594</v>
      </c>
      <c r="H55" s="2">
        <v>3499</v>
      </c>
      <c r="I55" s="2">
        <v>3518.1999510000001</v>
      </c>
      <c r="J55" s="2">
        <v>3441.1000979999999</v>
      </c>
      <c r="K55" s="2">
        <v>3488.5</v>
      </c>
      <c r="L55" s="2">
        <v>3488.5</v>
      </c>
      <c r="M55" s="2">
        <v>172832</v>
      </c>
      <c r="AG55" s="3">
        <v>44405</v>
      </c>
      <c r="AH55" s="2">
        <f t="shared" si="0"/>
        <v>996594</v>
      </c>
      <c r="AI55" s="2">
        <f t="shared" si="1"/>
        <v>172832</v>
      </c>
    </row>
    <row r="56" spans="1:35" x14ac:dyDescent="0.3">
      <c r="A56" s="3">
        <v>44406</v>
      </c>
      <c r="B56" s="2">
        <v>3004.1000979999999</v>
      </c>
      <c r="C56" s="2">
        <v>3039.9499510000001</v>
      </c>
      <c r="D56" s="2">
        <v>2990.3000489999999</v>
      </c>
      <c r="E56" s="2">
        <v>2997.4499510000001</v>
      </c>
      <c r="F56" s="2">
        <v>2993.9145509999998</v>
      </c>
      <c r="G56" s="2">
        <v>762683</v>
      </c>
      <c r="H56" s="2">
        <v>3500</v>
      </c>
      <c r="I56" s="2">
        <v>3524</v>
      </c>
      <c r="J56" s="2">
        <v>3492.25</v>
      </c>
      <c r="K56" s="2">
        <v>3502.6000979999999</v>
      </c>
      <c r="L56" s="2">
        <v>3502.6000979999999</v>
      </c>
      <c r="M56" s="2">
        <v>131747</v>
      </c>
      <c r="AG56" s="3">
        <v>44406</v>
      </c>
      <c r="AH56" s="2">
        <f t="shared" si="0"/>
        <v>762683</v>
      </c>
      <c r="AI56" s="2">
        <f t="shared" si="1"/>
        <v>131747</v>
      </c>
    </row>
    <row r="57" spans="1:35" x14ac:dyDescent="0.3">
      <c r="A57" s="3">
        <v>44407</v>
      </c>
      <c r="B57" s="2">
        <v>3008</v>
      </c>
      <c r="C57" s="2">
        <v>3008.6499020000001</v>
      </c>
      <c r="D57" s="2">
        <v>2951.8999020000001</v>
      </c>
      <c r="E57" s="2">
        <v>2958.4499510000001</v>
      </c>
      <c r="F57" s="2">
        <v>2954.960693</v>
      </c>
      <c r="G57" s="2">
        <v>1067423</v>
      </c>
      <c r="H57" s="2">
        <v>3524</v>
      </c>
      <c r="I57" s="2">
        <v>3524</v>
      </c>
      <c r="J57" s="2">
        <v>3475.25</v>
      </c>
      <c r="K57" s="2">
        <v>3500.8000489999999</v>
      </c>
      <c r="L57" s="2">
        <v>3500.8000489999999</v>
      </c>
      <c r="M57" s="2">
        <v>270545</v>
      </c>
      <c r="AG57" s="3">
        <v>44407</v>
      </c>
      <c r="AH57" s="2">
        <f t="shared" si="0"/>
        <v>1067423</v>
      </c>
      <c r="AI57" s="2">
        <f t="shared" si="1"/>
        <v>270545</v>
      </c>
    </row>
    <row r="58" spans="1:35" x14ac:dyDescent="0.3">
      <c r="A58" s="3">
        <v>44410</v>
      </c>
      <c r="B58" s="2">
        <v>2985.6000979999999</v>
      </c>
      <c r="C58" s="2">
        <v>2986.8000489999999</v>
      </c>
      <c r="D58" s="2">
        <v>2960.6499020000001</v>
      </c>
      <c r="E58" s="2">
        <v>2974.0500489999999</v>
      </c>
      <c r="F58" s="2">
        <v>2970.5422359999998</v>
      </c>
      <c r="G58" s="2">
        <v>832285</v>
      </c>
      <c r="H58" s="2">
        <v>3524.8000489999999</v>
      </c>
      <c r="I58" s="2">
        <v>3524.8000489999999</v>
      </c>
      <c r="J58" s="2">
        <v>3486</v>
      </c>
      <c r="K58" s="2">
        <v>3502.3999020000001</v>
      </c>
      <c r="L58" s="2">
        <v>3502.3999020000001</v>
      </c>
      <c r="M58" s="2">
        <v>147600</v>
      </c>
      <c r="AG58" s="3">
        <v>44410</v>
      </c>
      <c r="AH58" s="2">
        <f t="shared" si="0"/>
        <v>832285</v>
      </c>
      <c r="AI58" s="2">
        <f t="shared" si="1"/>
        <v>147600</v>
      </c>
    </row>
    <row r="59" spans="1:35" x14ac:dyDescent="0.3">
      <c r="A59" s="3">
        <v>44411</v>
      </c>
      <c r="B59" s="2">
        <v>3020</v>
      </c>
      <c r="C59" s="2">
        <v>3065</v>
      </c>
      <c r="D59" s="2">
        <v>2994.1999510000001</v>
      </c>
      <c r="E59" s="2">
        <v>3027</v>
      </c>
      <c r="F59" s="2">
        <v>3023.4296880000002</v>
      </c>
      <c r="G59" s="2">
        <v>2433031</v>
      </c>
      <c r="H59" s="2">
        <v>3508</v>
      </c>
      <c r="I59" s="2">
        <v>3579</v>
      </c>
      <c r="J59" s="2">
        <v>3504</v>
      </c>
      <c r="K59" s="2">
        <v>3566.25</v>
      </c>
      <c r="L59" s="2">
        <v>3566.25</v>
      </c>
      <c r="M59" s="2">
        <v>224336</v>
      </c>
      <c r="AG59" s="3">
        <v>44411</v>
      </c>
      <c r="AH59" s="2">
        <f t="shared" si="0"/>
        <v>2433031</v>
      </c>
      <c r="AI59" s="2">
        <f t="shared" si="1"/>
        <v>224336</v>
      </c>
    </row>
    <row r="60" spans="1:35" x14ac:dyDescent="0.3">
      <c r="A60" s="3">
        <v>44412</v>
      </c>
      <c r="B60" s="2">
        <v>3040.6000979999999</v>
      </c>
      <c r="C60" s="2">
        <v>3053.3000489999999</v>
      </c>
      <c r="D60" s="2">
        <v>3012</v>
      </c>
      <c r="E60" s="2">
        <v>3018.6000979999999</v>
      </c>
      <c r="F60" s="2">
        <v>3015.0397950000001</v>
      </c>
      <c r="G60" s="2">
        <v>659295</v>
      </c>
      <c r="H60" s="2">
        <v>3575</v>
      </c>
      <c r="I60" s="2">
        <v>3609</v>
      </c>
      <c r="J60" s="2">
        <v>3535.8500979999999</v>
      </c>
      <c r="K60" s="2">
        <v>3593.0500489999999</v>
      </c>
      <c r="L60" s="2">
        <v>3593.0500489999999</v>
      </c>
      <c r="M60" s="2">
        <v>197380</v>
      </c>
      <c r="AG60" s="3">
        <v>44412</v>
      </c>
      <c r="AH60" s="2">
        <f t="shared" si="0"/>
        <v>659295</v>
      </c>
      <c r="AI60" s="2">
        <f t="shared" si="1"/>
        <v>197380</v>
      </c>
    </row>
    <row r="61" spans="1:35" x14ac:dyDescent="0.3">
      <c r="A61" s="3">
        <v>44413</v>
      </c>
      <c r="B61" s="2">
        <v>3034</v>
      </c>
      <c r="C61" s="2">
        <v>3040</v>
      </c>
      <c r="D61" s="2">
        <v>2980.0500489999999</v>
      </c>
      <c r="E61" s="2">
        <v>2988.3999020000001</v>
      </c>
      <c r="F61" s="2">
        <v>2984.8752439999998</v>
      </c>
      <c r="G61" s="2">
        <v>693694</v>
      </c>
      <c r="H61" s="2">
        <v>3600</v>
      </c>
      <c r="I61" s="2">
        <v>3624.4499510000001</v>
      </c>
      <c r="J61" s="2">
        <v>3551</v>
      </c>
      <c r="K61" s="2">
        <v>3564.1499020000001</v>
      </c>
      <c r="L61" s="2">
        <v>3564.1499020000001</v>
      </c>
      <c r="M61" s="2">
        <v>117492</v>
      </c>
      <c r="AG61" s="3">
        <v>44413</v>
      </c>
      <c r="AH61" s="2">
        <f t="shared" si="0"/>
        <v>693694</v>
      </c>
      <c r="AI61" s="2">
        <f t="shared" si="1"/>
        <v>117492</v>
      </c>
    </row>
    <row r="62" spans="1:35" x14ac:dyDescent="0.3">
      <c r="A62" s="3">
        <v>44414</v>
      </c>
      <c r="B62" s="2">
        <v>2995</v>
      </c>
      <c r="C62" s="2">
        <v>3001</v>
      </c>
      <c r="D62" s="2">
        <v>2961.4499510000001</v>
      </c>
      <c r="E62" s="2">
        <v>2966.4499510000001</v>
      </c>
      <c r="F62" s="2">
        <v>2962.951172</v>
      </c>
      <c r="G62" s="2">
        <v>744159</v>
      </c>
      <c r="H62" s="2">
        <v>3569</v>
      </c>
      <c r="I62" s="2">
        <v>3593</v>
      </c>
      <c r="J62" s="2">
        <v>3520</v>
      </c>
      <c r="K62" s="2">
        <v>3529.1999510000001</v>
      </c>
      <c r="L62" s="2">
        <v>3529.1999510000001</v>
      </c>
      <c r="M62" s="2">
        <v>128769</v>
      </c>
      <c r="AG62" s="3">
        <v>44414</v>
      </c>
      <c r="AH62" s="2">
        <f t="shared" si="0"/>
        <v>744159</v>
      </c>
      <c r="AI62" s="2">
        <f t="shared" si="1"/>
        <v>128769</v>
      </c>
    </row>
    <row r="63" spans="1:35" x14ac:dyDescent="0.3">
      <c r="A63" s="3">
        <v>44417</v>
      </c>
      <c r="B63" s="2">
        <v>2994.6499020000001</v>
      </c>
      <c r="C63" s="2">
        <v>3015</v>
      </c>
      <c r="D63" s="2">
        <v>2973.0500489999999</v>
      </c>
      <c r="E63" s="2">
        <v>2992.5500489999999</v>
      </c>
      <c r="F63" s="2">
        <v>2989.0205080000001</v>
      </c>
      <c r="G63" s="2">
        <v>825462</v>
      </c>
      <c r="H63" s="2">
        <v>3549</v>
      </c>
      <c r="I63" s="2">
        <v>3577.6499020000001</v>
      </c>
      <c r="J63" s="2">
        <v>3501</v>
      </c>
      <c r="K63" s="2">
        <v>3523</v>
      </c>
      <c r="L63" s="2">
        <v>3523</v>
      </c>
      <c r="M63" s="2">
        <v>254763</v>
      </c>
      <c r="AG63" s="3">
        <v>44417</v>
      </c>
      <c r="AH63" s="2">
        <f t="shared" si="0"/>
        <v>825462</v>
      </c>
      <c r="AI63" s="2">
        <f t="shared" si="1"/>
        <v>254763</v>
      </c>
    </row>
    <row r="64" spans="1:35" x14ac:dyDescent="0.3">
      <c r="A64" s="3">
        <v>44418</v>
      </c>
      <c r="B64" s="2">
        <v>2998</v>
      </c>
      <c r="C64" s="2">
        <v>3008.3000489999999</v>
      </c>
      <c r="D64" s="2">
        <v>2960.5500489999999</v>
      </c>
      <c r="E64" s="2">
        <v>2977.1499020000001</v>
      </c>
      <c r="F64" s="2">
        <v>2973.6384280000002</v>
      </c>
      <c r="G64" s="2">
        <v>724335</v>
      </c>
      <c r="H64" s="2">
        <v>3541</v>
      </c>
      <c r="I64" s="2">
        <v>3586.5500489999999</v>
      </c>
      <c r="J64" s="2">
        <v>3515</v>
      </c>
      <c r="K64" s="2">
        <v>3551.6499020000001</v>
      </c>
      <c r="L64" s="2">
        <v>3551.6499020000001</v>
      </c>
      <c r="M64" s="2">
        <v>162584</v>
      </c>
      <c r="AG64" s="3">
        <v>44418</v>
      </c>
      <c r="AH64" s="2">
        <f t="shared" si="0"/>
        <v>724335</v>
      </c>
      <c r="AI64" s="2">
        <f t="shared" si="1"/>
        <v>162584</v>
      </c>
    </row>
    <row r="65" spans="1:35" x14ac:dyDescent="0.3">
      <c r="A65" s="3">
        <v>44419</v>
      </c>
      <c r="B65" s="2">
        <v>2987.3999020000001</v>
      </c>
      <c r="C65" s="2">
        <v>3001.4499510000001</v>
      </c>
      <c r="D65" s="2">
        <v>2952.5500489999999</v>
      </c>
      <c r="E65" s="2">
        <v>2972.6000979999999</v>
      </c>
      <c r="F65" s="2">
        <v>2969.0939939999998</v>
      </c>
      <c r="G65" s="2">
        <v>987941</v>
      </c>
      <c r="H65" s="2">
        <v>3551.6499020000001</v>
      </c>
      <c r="I65" s="2">
        <v>3575</v>
      </c>
      <c r="J65" s="2">
        <v>3465</v>
      </c>
      <c r="K65" s="2">
        <v>3563.9499510000001</v>
      </c>
      <c r="L65" s="2">
        <v>3563.9499510000001</v>
      </c>
      <c r="M65" s="2">
        <v>167988</v>
      </c>
      <c r="AG65" s="3">
        <v>44419</v>
      </c>
      <c r="AH65" s="2">
        <f t="shared" si="0"/>
        <v>987941</v>
      </c>
      <c r="AI65" s="2">
        <f t="shared" si="1"/>
        <v>167988</v>
      </c>
    </row>
    <row r="66" spans="1:35" x14ac:dyDescent="0.3">
      <c r="A66" s="3">
        <v>44420</v>
      </c>
      <c r="B66" s="2">
        <v>2974</v>
      </c>
      <c r="C66" s="2">
        <v>2985.25</v>
      </c>
      <c r="D66" s="2">
        <v>2958</v>
      </c>
      <c r="E66" s="2">
        <v>2975.5</v>
      </c>
      <c r="F66" s="2">
        <v>2971.9904790000001</v>
      </c>
      <c r="G66" s="2">
        <v>438552</v>
      </c>
      <c r="H66" s="2">
        <v>3573.8000489999999</v>
      </c>
      <c r="I66" s="2">
        <v>3589</v>
      </c>
      <c r="J66" s="2">
        <v>3546.6000979999999</v>
      </c>
      <c r="K66" s="2">
        <v>3561</v>
      </c>
      <c r="L66" s="2">
        <v>3561</v>
      </c>
      <c r="M66" s="2">
        <v>114737</v>
      </c>
      <c r="AG66" s="3">
        <v>44420</v>
      </c>
      <c r="AH66" s="2">
        <f t="shared" ref="AH66:AH129" si="2">INDEX($A:$M,MATCH(AG66,$A:$A,0),MATCH($P$3,$A$1:$M$1,0))</f>
        <v>438552</v>
      </c>
      <c r="AI66" s="2">
        <f t="shared" ref="AI66:AI129" si="3">INDEX($A:$M,MATCH(AG66,$A:$A,0),MATCH($P$4,$A$1:$M$1,0))</f>
        <v>114737</v>
      </c>
    </row>
    <row r="67" spans="1:35" x14ac:dyDescent="0.3">
      <c r="A67" s="3">
        <v>44421</v>
      </c>
      <c r="B67" s="2">
        <v>2980.8999020000001</v>
      </c>
      <c r="C67" s="2">
        <v>3002</v>
      </c>
      <c r="D67" s="2">
        <v>2973.1000979999999</v>
      </c>
      <c r="E67" s="2">
        <v>2988.6999510000001</v>
      </c>
      <c r="F67" s="2">
        <v>2985.1748050000001</v>
      </c>
      <c r="G67" s="2">
        <v>572250</v>
      </c>
      <c r="H67" s="2">
        <v>3584</v>
      </c>
      <c r="I67" s="2">
        <v>3634.4499510000001</v>
      </c>
      <c r="J67" s="2">
        <v>3518</v>
      </c>
      <c r="K67" s="2">
        <v>3594.5500489999999</v>
      </c>
      <c r="L67" s="2">
        <v>3594.5500489999999</v>
      </c>
      <c r="M67" s="2">
        <v>292706</v>
      </c>
      <c r="AG67" s="3">
        <v>44421</v>
      </c>
      <c r="AH67" s="2">
        <f t="shared" si="2"/>
        <v>572250</v>
      </c>
      <c r="AI67" s="2">
        <f t="shared" si="3"/>
        <v>292706</v>
      </c>
    </row>
    <row r="68" spans="1:35" x14ac:dyDescent="0.3">
      <c r="A68" s="3">
        <v>44424</v>
      </c>
      <c r="B68" s="2">
        <v>2980</v>
      </c>
      <c r="C68" s="2">
        <v>2984.1499020000001</v>
      </c>
      <c r="D68" s="2">
        <v>2960</v>
      </c>
      <c r="E68" s="2">
        <v>2971.3999020000001</v>
      </c>
      <c r="F68" s="2">
        <v>2967.8952640000002</v>
      </c>
      <c r="G68" s="2">
        <v>461742</v>
      </c>
      <c r="H68" s="2">
        <v>3594</v>
      </c>
      <c r="I68" s="2">
        <v>3659</v>
      </c>
      <c r="J68" s="2">
        <v>3566.3000489999999</v>
      </c>
      <c r="K68" s="2">
        <v>3633.5</v>
      </c>
      <c r="L68" s="2">
        <v>3633.5</v>
      </c>
      <c r="M68" s="2">
        <v>180469</v>
      </c>
      <c r="AG68" s="3">
        <v>44424</v>
      </c>
      <c r="AH68" s="2">
        <f t="shared" si="2"/>
        <v>461742</v>
      </c>
      <c r="AI68" s="2">
        <f t="shared" si="3"/>
        <v>180469</v>
      </c>
    </row>
    <row r="69" spans="1:35" x14ac:dyDescent="0.3">
      <c r="A69" s="3">
        <v>44425</v>
      </c>
      <c r="B69" s="2">
        <v>2974</v>
      </c>
      <c r="C69" s="2">
        <v>3044</v>
      </c>
      <c r="D69" s="2">
        <v>2973.1000979999999</v>
      </c>
      <c r="E69" s="2">
        <v>3015.3000489999999</v>
      </c>
      <c r="F69" s="2">
        <v>3011.7436520000001</v>
      </c>
      <c r="G69" s="2">
        <v>2036757</v>
      </c>
      <c r="H69" s="2">
        <v>3655</v>
      </c>
      <c r="I69" s="2">
        <v>3655</v>
      </c>
      <c r="J69" s="2">
        <v>3604</v>
      </c>
      <c r="K69" s="2">
        <v>3634.3500979999999</v>
      </c>
      <c r="L69" s="2">
        <v>3634.3500979999999</v>
      </c>
      <c r="M69" s="2">
        <v>201361</v>
      </c>
      <c r="AG69" s="3">
        <v>44425</v>
      </c>
      <c r="AH69" s="2">
        <f t="shared" si="2"/>
        <v>2036757</v>
      </c>
      <c r="AI69" s="2">
        <f t="shared" si="3"/>
        <v>201361</v>
      </c>
    </row>
    <row r="70" spans="1:35" x14ac:dyDescent="0.3">
      <c r="A70" s="3">
        <v>44426</v>
      </c>
      <c r="B70" s="2">
        <v>3048</v>
      </c>
      <c r="C70" s="2">
        <v>3048</v>
      </c>
      <c r="D70" s="2">
        <v>2992.5500489999999</v>
      </c>
      <c r="E70" s="2">
        <v>3001.5500489999999</v>
      </c>
      <c r="F70" s="2">
        <v>2998.0097660000001</v>
      </c>
      <c r="G70" s="2">
        <v>1375320</v>
      </c>
      <c r="H70" s="2">
        <v>3640</v>
      </c>
      <c r="I70" s="2">
        <v>3668.25</v>
      </c>
      <c r="J70" s="2">
        <v>3626.1499020000001</v>
      </c>
      <c r="K70" s="2">
        <v>3650.6000979999999</v>
      </c>
      <c r="L70" s="2">
        <v>3650.6000979999999</v>
      </c>
      <c r="M70" s="2">
        <v>147888</v>
      </c>
      <c r="AG70" s="3">
        <v>44426</v>
      </c>
      <c r="AH70" s="2">
        <f t="shared" si="2"/>
        <v>1375320</v>
      </c>
      <c r="AI70" s="2">
        <f t="shared" si="3"/>
        <v>147888</v>
      </c>
    </row>
    <row r="71" spans="1:35" x14ac:dyDescent="0.3">
      <c r="A71" s="3">
        <v>44428</v>
      </c>
      <c r="B71" s="2">
        <v>3001.5</v>
      </c>
      <c r="C71" s="2">
        <v>3124.0500489999999</v>
      </c>
      <c r="D71" s="2">
        <v>3001.5</v>
      </c>
      <c r="E71" s="2">
        <v>3112.9499510000001</v>
      </c>
      <c r="F71" s="2">
        <v>3109.2783199999999</v>
      </c>
      <c r="G71" s="2">
        <v>3931334</v>
      </c>
      <c r="H71" s="2">
        <v>3650</v>
      </c>
      <c r="I71" s="2">
        <v>3707.1499020000001</v>
      </c>
      <c r="J71" s="2">
        <v>3618</v>
      </c>
      <c r="K71" s="2">
        <v>3643.1000979999999</v>
      </c>
      <c r="L71" s="2">
        <v>3643.1000979999999</v>
      </c>
      <c r="M71" s="2">
        <v>232756</v>
      </c>
      <c r="AG71" s="3">
        <v>44428</v>
      </c>
      <c r="AH71" s="2">
        <f t="shared" si="2"/>
        <v>3931334</v>
      </c>
      <c r="AI71" s="2">
        <f t="shared" si="3"/>
        <v>232756</v>
      </c>
    </row>
    <row r="72" spans="1:35" x14ac:dyDescent="0.3">
      <c r="A72" s="3">
        <v>44431</v>
      </c>
      <c r="B72" s="2">
        <v>3159.0500489999999</v>
      </c>
      <c r="C72" s="2">
        <v>3163.8500979999999</v>
      </c>
      <c r="D72" s="2">
        <v>3051</v>
      </c>
      <c r="E72" s="2">
        <v>3077.4499510000001</v>
      </c>
      <c r="F72" s="2">
        <v>3073.8203130000002</v>
      </c>
      <c r="G72" s="2">
        <v>1578949</v>
      </c>
      <c r="H72" s="2">
        <v>3663</v>
      </c>
      <c r="I72" s="2">
        <v>3700</v>
      </c>
      <c r="J72" s="2">
        <v>3644</v>
      </c>
      <c r="K72" s="2">
        <v>3673.75</v>
      </c>
      <c r="L72" s="2">
        <v>3673.75</v>
      </c>
      <c r="M72" s="2">
        <v>163347</v>
      </c>
      <c r="AG72" s="3">
        <v>44431</v>
      </c>
      <c r="AH72" s="2">
        <f t="shared" si="2"/>
        <v>1578949</v>
      </c>
      <c r="AI72" s="2">
        <f t="shared" si="3"/>
        <v>163347</v>
      </c>
    </row>
    <row r="73" spans="1:35" x14ac:dyDescent="0.3">
      <c r="A73" s="3">
        <v>44432</v>
      </c>
      <c r="B73" s="2">
        <v>3092.8000489999999</v>
      </c>
      <c r="C73" s="2">
        <v>3092.8000489999999</v>
      </c>
      <c r="D73" s="2">
        <v>3034.5500489999999</v>
      </c>
      <c r="E73" s="2">
        <v>3045.9499510000001</v>
      </c>
      <c r="F73" s="2">
        <v>3042.357422</v>
      </c>
      <c r="G73" s="2">
        <v>763704</v>
      </c>
      <c r="H73" s="2">
        <v>3700</v>
      </c>
      <c r="I73" s="2">
        <v>3770</v>
      </c>
      <c r="J73" s="2">
        <v>3680</v>
      </c>
      <c r="K73" s="2">
        <v>3708.5500489999999</v>
      </c>
      <c r="L73" s="2">
        <v>3708.5500489999999</v>
      </c>
      <c r="M73" s="2">
        <v>343937</v>
      </c>
      <c r="AG73" s="3">
        <v>44432</v>
      </c>
      <c r="AH73" s="2">
        <f t="shared" si="2"/>
        <v>763704</v>
      </c>
      <c r="AI73" s="2">
        <f t="shared" si="3"/>
        <v>343937</v>
      </c>
    </row>
    <row r="74" spans="1:35" x14ac:dyDescent="0.3">
      <c r="A74" s="3">
        <v>44433</v>
      </c>
      <c r="B74" s="2">
        <v>3026</v>
      </c>
      <c r="C74" s="2">
        <v>3070</v>
      </c>
      <c r="D74" s="2">
        <v>3012.6000979999999</v>
      </c>
      <c r="E74" s="2">
        <v>3038.0500489999999</v>
      </c>
      <c r="F74" s="2">
        <v>3034.466797</v>
      </c>
      <c r="G74" s="2">
        <v>797870</v>
      </c>
      <c r="H74" s="2">
        <v>3749.9499510000001</v>
      </c>
      <c r="I74" s="2">
        <v>3847.4499510000001</v>
      </c>
      <c r="J74" s="2">
        <v>3716.1499020000001</v>
      </c>
      <c r="K74" s="2">
        <v>3789.6999510000001</v>
      </c>
      <c r="L74" s="2">
        <v>3789.6999510000001</v>
      </c>
      <c r="M74" s="2">
        <v>332203</v>
      </c>
      <c r="AG74" s="3">
        <v>44433</v>
      </c>
      <c r="AH74" s="2">
        <f t="shared" si="2"/>
        <v>797870</v>
      </c>
      <c r="AI74" s="2">
        <f t="shared" si="3"/>
        <v>332203</v>
      </c>
    </row>
    <row r="75" spans="1:35" x14ac:dyDescent="0.3">
      <c r="A75" s="3">
        <v>44434</v>
      </c>
      <c r="B75" s="2">
        <v>3064</v>
      </c>
      <c r="C75" s="2">
        <v>3084.5</v>
      </c>
      <c r="D75" s="2">
        <v>3026.1999510000001</v>
      </c>
      <c r="E75" s="2">
        <v>3039.6499020000001</v>
      </c>
      <c r="F75" s="2">
        <v>3036.0646969999998</v>
      </c>
      <c r="G75" s="2">
        <v>1319516</v>
      </c>
      <c r="H75" s="2">
        <v>3814</v>
      </c>
      <c r="I75" s="2">
        <v>3889.8000489999999</v>
      </c>
      <c r="J75" s="2">
        <v>3800.0500489999999</v>
      </c>
      <c r="K75" s="2">
        <v>3847.8000489999999</v>
      </c>
      <c r="L75" s="2">
        <v>3847.8000489999999</v>
      </c>
      <c r="M75" s="2">
        <v>532719</v>
      </c>
      <c r="AG75" s="3">
        <v>44434</v>
      </c>
      <c r="AH75" s="2">
        <f t="shared" si="2"/>
        <v>1319516</v>
      </c>
      <c r="AI75" s="2">
        <f t="shared" si="3"/>
        <v>532719</v>
      </c>
    </row>
    <row r="76" spans="1:35" x14ac:dyDescent="0.3">
      <c r="A76" s="3">
        <v>44435</v>
      </c>
      <c r="B76" s="2">
        <v>3040.4499510000001</v>
      </c>
      <c r="C76" s="2">
        <v>3057.9499510000001</v>
      </c>
      <c r="D76" s="2">
        <v>3020.5</v>
      </c>
      <c r="E76" s="2">
        <v>3036.8000489999999</v>
      </c>
      <c r="F76" s="2">
        <v>3033.2182619999999</v>
      </c>
      <c r="G76" s="2">
        <v>634375</v>
      </c>
      <c r="H76" s="2">
        <v>3887</v>
      </c>
      <c r="I76" s="2">
        <v>3898</v>
      </c>
      <c r="J76" s="2">
        <v>3815</v>
      </c>
      <c r="K76" s="2">
        <v>3833.0500489999999</v>
      </c>
      <c r="L76" s="2">
        <v>3833.0500489999999</v>
      </c>
      <c r="M76" s="2">
        <v>349704</v>
      </c>
      <c r="AG76" s="3">
        <v>44435</v>
      </c>
      <c r="AH76" s="2">
        <f t="shared" si="2"/>
        <v>634375</v>
      </c>
      <c r="AI76" s="2">
        <f t="shared" si="3"/>
        <v>349704</v>
      </c>
    </row>
    <row r="77" spans="1:35" x14ac:dyDescent="0.3">
      <c r="A77" s="3">
        <v>44438</v>
      </c>
      <c r="B77" s="2">
        <v>3056.6999510000001</v>
      </c>
      <c r="C77" s="2">
        <v>3114.25</v>
      </c>
      <c r="D77" s="2">
        <v>3048.0500489999999</v>
      </c>
      <c r="E77" s="2">
        <v>3108.75</v>
      </c>
      <c r="F77" s="2">
        <v>3105.0832519999999</v>
      </c>
      <c r="G77" s="2">
        <v>1051747</v>
      </c>
      <c r="H77" s="2">
        <v>3862</v>
      </c>
      <c r="I77" s="2">
        <v>3899</v>
      </c>
      <c r="J77" s="2">
        <v>3835.3000489999999</v>
      </c>
      <c r="K77" s="2">
        <v>3888.3500979999999</v>
      </c>
      <c r="L77" s="2">
        <v>3888.3500979999999</v>
      </c>
      <c r="M77" s="2">
        <v>267923</v>
      </c>
      <c r="AG77" s="3">
        <v>44438</v>
      </c>
      <c r="AH77" s="2">
        <f t="shared" si="2"/>
        <v>1051747</v>
      </c>
      <c r="AI77" s="2">
        <f t="shared" si="3"/>
        <v>267923</v>
      </c>
    </row>
    <row r="78" spans="1:35" x14ac:dyDescent="0.3">
      <c r="A78" s="3">
        <v>44439</v>
      </c>
      <c r="B78" s="2">
        <v>3108.75</v>
      </c>
      <c r="C78" s="2">
        <v>3210</v>
      </c>
      <c r="D78" s="2">
        <v>3103.0500489999999</v>
      </c>
      <c r="E78" s="2">
        <v>3201.3500979999999</v>
      </c>
      <c r="F78" s="2">
        <v>3197.5742190000001</v>
      </c>
      <c r="G78" s="2">
        <v>2283290</v>
      </c>
      <c r="H78" s="2">
        <v>3899</v>
      </c>
      <c r="I78" s="2">
        <v>3979.75</v>
      </c>
      <c r="J78" s="2">
        <v>3871.1499020000001</v>
      </c>
      <c r="K78" s="2">
        <v>3954.8000489999999</v>
      </c>
      <c r="L78" s="2">
        <v>3954.8000489999999</v>
      </c>
      <c r="M78" s="2">
        <v>378858</v>
      </c>
      <c r="AG78" s="3">
        <v>44439</v>
      </c>
      <c r="AH78" s="2">
        <f t="shared" si="2"/>
        <v>2283290</v>
      </c>
      <c r="AI78" s="2">
        <f t="shared" si="3"/>
        <v>378858</v>
      </c>
    </row>
    <row r="79" spans="1:35" x14ac:dyDescent="0.3">
      <c r="A79" s="3">
        <v>44440</v>
      </c>
      <c r="B79" s="2">
        <v>3230.0500489999999</v>
      </c>
      <c r="C79" s="2">
        <v>3333</v>
      </c>
      <c r="D79" s="2">
        <v>3215</v>
      </c>
      <c r="E79" s="2">
        <v>3302.75</v>
      </c>
      <c r="F79" s="2">
        <v>3298.8544919999999</v>
      </c>
      <c r="G79" s="2">
        <v>2423168</v>
      </c>
      <c r="H79" s="2">
        <v>3978</v>
      </c>
      <c r="I79" s="2">
        <v>4015</v>
      </c>
      <c r="J79" s="2">
        <v>3960.0500489999999</v>
      </c>
      <c r="K79" s="2">
        <v>3968.6000979999999</v>
      </c>
      <c r="L79" s="2">
        <v>3968.6000979999999</v>
      </c>
      <c r="M79" s="2">
        <v>249485</v>
      </c>
      <c r="AG79" s="3">
        <v>44440</v>
      </c>
      <c r="AH79" s="2">
        <f t="shared" si="2"/>
        <v>2423168</v>
      </c>
      <c r="AI79" s="2">
        <f t="shared" si="3"/>
        <v>249485</v>
      </c>
    </row>
    <row r="80" spans="1:35" x14ac:dyDescent="0.3">
      <c r="A80" s="3">
        <v>44441</v>
      </c>
      <c r="B80" s="2">
        <v>3312.9499510000001</v>
      </c>
      <c r="C80" s="2">
        <v>3319</v>
      </c>
      <c r="D80" s="2">
        <v>3266.6499020000001</v>
      </c>
      <c r="E80" s="2">
        <v>3301.6000979999999</v>
      </c>
      <c r="F80" s="2">
        <v>3297.7060550000001</v>
      </c>
      <c r="G80" s="2">
        <v>847517</v>
      </c>
      <c r="H80" s="2">
        <v>3979</v>
      </c>
      <c r="I80" s="2">
        <v>3984.4499510000001</v>
      </c>
      <c r="J80" s="2">
        <v>3911</v>
      </c>
      <c r="K80" s="2">
        <v>3917.6499020000001</v>
      </c>
      <c r="L80" s="2">
        <v>3917.6499020000001</v>
      </c>
      <c r="M80" s="2">
        <v>206216</v>
      </c>
      <c r="AG80" s="3">
        <v>44441</v>
      </c>
      <c r="AH80" s="2">
        <f t="shared" si="2"/>
        <v>847517</v>
      </c>
      <c r="AI80" s="2">
        <f t="shared" si="3"/>
        <v>206216</v>
      </c>
    </row>
    <row r="81" spans="1:35" x14ac:dyDescent="0.3">
      <c r="A81" s="3">
        <v>44442</v>
      </c>
      <c r="B81" s="2">
        <v>3301.6000979999999</v>
      </c>
      <c r="C81" s="2">
        <v>3344.9499510000001</v>
      </c>
      <c r="D81" s="2">
        <v>3286.5</v>
      </c>
      <c r="E81" s="2">
        <v>3338.8000489999999</v>
      </c>
      <c r="F81" s="2">
        <v>3334.8620609999998</v>
      </c>
      <c r="G81" s="2">
        <v>832039</v>
      </c>
      <c r="H81" s="2">
        <v>3940</v>
      </c>
      <c r="I81" s="2">
        <v>3961.6999510000001</v>
      </c>
      <c r="J81" s="2">
        <v>3925.0500489999999</v>
      </c>
      <c r="K81" s="2">
        <v>3938.8999020000001</v>
      </c>
      <c r="L81" s="2">
        <v>3938.8999020000001</v>
      </c>
      <c r="M81" s="2">
        <v>262989</v>
      </c>
      <c r="AG81" s="3">
        <v>44442</v>
      </c>
      <c r="AH81" s="2">
        <f t="shared" si="2"/>
        <v>832039</v>
      </c>
      <c r="AI81" s="2">
        <f t="shared" si="3"/>
        <v>262989</v>
      </c>
    </row>
    <row r="82" spans="1:35" x14ac:dyDescent="0.3">
      <c r="A82" s="3">
        <v>44445</v>
      </c>
      <c r="B82" s="2">
        <v>3342</v>
      </c>
      <c r="C82" s="2">
        <v>3347.6999510000001</v>
      </c>
      <c r="D82" s="2">
        <v>3305.8999020000001</v>
      </c>
      <c r="E82" s="2">
        <v>3315.5500489999999</v>
      </c>
      <c r="F82" s="2">
        <v>3311.639404</v>
      </c>
      <c r="G82" s="2">
        <v>664394</v>
      </c>
      <c r="H82" s="2">
        <v>3959.8999020000001</v>
      </c>
      <c r="I82" s="2">
        <v>3960</v>
      </c>
      <c r="J82" s="2">
        <v>3902.1999510000001</v>
      </c>
      <c r="K82" s="2">
        <v>3921.3000489999999</v>
      </c>
      <c r="L82" s="2">
        <v>3921.3000489999999</v>
      </c>
      <c r="M82" s="2">
        <v>227165</v>
      </c>
      <c r="AG82" s="3">
        <v>44445</v>
      </c>
      <c r="AH82" s="2">
        <f t="shared" si="2"/>
        <v>664394</v>
      </c>
      <c r="AI82" s="2">
        <f t="shared" si="3"/>
        <v>227165</v>
      </c>
    </row>
    <row r="83" spans="1:35" x14ac:dyDescent="0.3">
      <c r="A83" s="3">
        <v>44446</v>
      </c>
      <c r="B83" s="2">
        <v>3333.5</v>
      </c>
      <c r="C83" s="2">
        <v>3394.6000979999999</v>
      </c>
      <c r="D83" s="2">
        <v>3323.8500979999999</v>
      </c>
      <c r="E83" s="2">
        <v>3336.25</v>
      </c>
      <c r="F83" s="2">
        <v>3332.3149410000001</v>
      </c>
      <c r="G83" s="2">
        <v>1285818</v>
      </c>
      <c r="H83" s="2">
        <v>3938</v>
      </c>
      <c r="I83" s="2">
        <v>3963.6999510000001</v>
      </c>
      <c r="J83" s="2">
        <v>3875.1000979999999</v>
      </c>
      <c r="K83" s="2">
        <v>3937.5500489999999</v>
      </c>
      <c r="L83" s="2">
        <v>3937.5500489999999</v>
      </c>
      <c r="M83" s="2">
        <v>357260</v>
      </c>
      <c r="AG83" s="3">
        <v>44446</v>
      </c>
      <c r="AH83" s="2">
        <f t="shared" si="2"/>
        <v>1285818</v>
      </c>
      <c r="AI83" s="2">
        <f t="shared" si="3"/>
        <v>357260</v>
      </c>
    </row>
    <row r="84" spans="1:35" x14ac:dyDescent="0.3">
      <c r="A84" s="3">
        <v>44447</v>
      </c>
      <c r="B84" s="2">
        <v>3345</v>
      </c>
      <c r="C84" s="2">
        <v>3361.5500489999999</v>
      </c>
      <c r="D84" s="2">
        <v>3297</v>
      </c>
      <c r="E84" s="2">
        <v>3336.6000979999999</v>
      </c>
      <c r="F84" s="2">
        <v>3332.6647950000001</v>
      </c>
      <c r="G84" s="2">
        <v>702598</v>
      </c>
      <c r="H84" s="2">
        <v>3945</v>
      </c>
      <c r="I84" s="2">
        <v>3977</v>
      </c>
      <c r="J84" s="2">
        <v>3921.1000979999999</v>
      </c>
      <c r="K84" s="2">
        <v>3932.9499510000001</v>
      </c>
      <c r="L84" s="2">
        <v>3932.9499510000001</v>
      </c>
      <c r="M84" s="2">
        <v>462531</v>
      </c>
      <c r="AG84" s="3">
        <v>44447</v>
      </c>
      <c r="AH84" s="2">
        <f t="shared" si="2"/>
        <v>702598</v>
      </c>
      <c r="AI84" s="2">
        <f t="shared" si="3"/>
        <v>462531</v>
      </c>
    </row>
    <row r="85" spans="1:35" x14ac:dyDescent="0.3">
      <c r="A85" s="3">
        <v>44448</v>
      </c>
      <c r="B85" s="2">
        <v>3305</v>
      </c>
      <c r="C85" s="2">
        <v>3359</v>
      </c>
      <c r="D85" s="2">
        <v>3305</v>
      </c>
      <c r="E85" s="2">
        <v>3346.3500979999999</v>
      </c>
      <c r="F85" s="2">
        <v>3342.4033199999999</v>
      </c>
      <c r="G85" s="2">
        <v>591745</v>
      </c>
      <c r="H85" s="2">
        <v>3934</v>
      </c>
      <c r="I85" s="2">
        <v>3964</v>
      </c>
      <c r="J85" s="2">
        <v>3908</v>
      </c>
      <c r="K85" s="2">
        <v>3950.5</v>
      </c>
      <c r="L85" s="2">
        <v>3950.5</v>
      </c>
      <c r="M85" s="2">
        <v>154864</v>
      </c>
      <c r="AG85" s="3">
        <v>44448</v>
      </c>
      <c r="AH85" s="2">
        <f t="shared" si="2"/>
        <v>591745</v>
      </c>
      <c r="AI85" s="2">
        <f t="shared" si="3"/>
        <v>154864</v>
      </c>
    </row>
    <row r="86" spans="1:35" x14ac:dyDescent="0.3">
      <c r="A86" s="3">
        <v>44452</v>
      </c>
      <c r="B86" s="2">
        <v>3346.6000979999999</v>
      </c>
      <c r="C86" s="2">
        <v>3374</v>
      </c>
      <c r="D86" s="2">
        <v>3330.3500979999999</v>
      </c>
      <c r="E86" s="2">
        <v>3367.0500489999999</v>
      </c>
      <c r="F86" s="2">
        <v>3363.078857</v>
      </c>
      <c r="G86" s="2">
        <v>610920</v>
      </c>
      <c r="H86" s="2">
        <v>3951</v>
      </c>
      <c r="I86" s="2">
        <v>3986.1499020000001</v>
      </c>
      <c r="J86" s="2">
        <v>3948.1000979999999</v>
      </c>
      <c r="K86" s="2">
        <v>3961.8500979999999</v>
      </c>
      <c r="L86" s="2">
        <v>3961.8500979999999</v>
      </c>
      <c r="M86" s="2">
        <v>145925</v>
      </c>
      <c r="AG86" s="3">
        <v>44452</v>
      </c>
      <c r="AH86" s="2">
        <f t="shared" si="2"/>
        <v>610920</v>
      </c>
      <c r="AI86" s="2">
        <f t="shared" si="3"/>
        <v>145925</v>
      </c>
    </row>
    <row r="87" spans="1:35" x14ac:dyDescent="0.3">
      <c r="A87" s="3">
        <v>44453</v>
      </c>
      <c r="B87" s="2">
        <v>3384.8999020000001</v>
      </c>
      <c r="C87" s="2">
        <v>3388.6000979999999</v>
      </c>
      <c r="D87" s="2">
        <v>3356.8500979999999</v>
      </c>
      <c r="E87" s="2">
        <v>3362.5</v>
      </c>
      <c r="F87" s="2">
        <v>3358.5341800000001</v>
      </c>
      <c r="G87" s="2">
        <v>569412</v>
      </c>
      <c r="H87" s="2">
        <v>3970</v>
      </c>
      <c r="I87" s="2">
        <v>4000</v>
      </c>
      <c r="J87" s="2">
        <v>3964.8999020000001</v>
      </c>
      <c r="K87" s="2">
        <v>3979.6999510000001</v>
      </c>
      <c r="L87" s="2">
        <v>3979.6999510000001</v>
      </c>
      <c r="M87" s="2">
        <v>203689</v>
      </c>
      <c r="AG87" s="3">
        <v>44453</v>
      </c>
      <c r="AH87" s="2">
        <f t="shared" si="2"/>
        <v>569412</v>
      </c>
      <c r="AI87" s="2">
        <f t="shared" si="3"/>
        <v>203689</v>
      </c>
    </row>
    <row r="88" spans="1:35" x14ac:dyDescent="0.3">
      <c r="A88" s="3">
        <v>44454</v>
      </c>
      <c r="B88" s="2">
        <v>3361.8500979999999</v>
      </c>
      <c r="C88" s="2">
        <v>3383.9499510000001</v>
      </c>
      <c r="D88" s="2">
        <v>3346.9499510000001</v>
      </c>
      <c r="E88" s="2">
        <v>3352.3000489999999</v>
      </c>
      <c r="F88" s="2">
        <v>3348.3461910000001</v>
      </c>
      <c r="G88" s="2">
        <v>587855</v>
      </c>
      <c r="H88" s="2">
        <v>3979.8999020000001</v>
      </c>
      <c r="I88" s="2">
        <v>3992.1999510000001</v>
      </c>
      <c r="J88" s="2">
        <v>3961</v>
      </c>
      <c r="K88" s="2">
        <v>3982.6000979999999</v>
      </c>
      <c r="L88" s="2">
        <v>3982.6000979999999</v>
      </c>
      <c r="M88" s="2">
        <v>339798</v>
      </c>
      <c r="AG88" s="3">
        <v>44454</v>
      </c>
      <c r="AH88" s="2">
        <f t="shared" si="2"/>
        <v>587855</v>
      </c>
      <c r="AI88" s="2">
        <f t="shared" si="3"/>
        <v>339798</v>
      </c>
    </row>
    <row r="89" spans="1:35" x14ac:dyDescent="0.3">
      <c r="A89" s="3">
        <v>44455</v>
      </c>
      <c r="B89" s="2">
        <v>3350</v>
      </c>
      <c r="C89" s="2">
        <v>3371</v>
      </c>
      <c r="D89" s="2">
        <v>3335</v>
      </c>
      <c r="E89" s="2">
        <v>3342.1000979999999</v>
      </c>
      <c r="F89" s="2">
        <v>3338.158203</v>
      </c>
      <c r="G89" s="2">
        <v>516746</v>
      </c>
      <c r="H89" s="2">
        <v>3982.6000979999999</v>
      </c>
      <c r="I89" s="2">
        <v>4100</v>
      </c>
      <c r="J89" s="2">
        <v>3981.0500489999999</v>
      </c>
      <c r="K89" s="2">
        <v>4084.5</v>
      </c>
      <c r="L89" s="2">
        <v>4084.5</v>
      </c>
      <c r="M89" s="2">
        <v>486429</v>
      </c>
      <c r="AG89" s="3">
        <v>44455</v>
      </c>
      <c r="AH89" s="2">
        <f t="shared" si="2"/>
        <v>516746</v>
      </c>
      <c r="AI89" s="2">
        <f t="shared" si="3"/>
        <v>486429</v>
      </c>
    </row>
    <row r="90" spans="1:35" x14ac:dyDescent="0.3">
      <c r="A90" s="3">
        <v>44456</v>
      </c>
      <c r="B90" s="2">
        <v>3352</v>
      </c>
      <c r="C90" s="2">
        <v>3382</v>
      </c>
      <c r="D90" s="2">
        <v>3285.0500489999999</v>
      </c>
      <c r="E90" s="2">
        <v>3303.0500489999999</v>
      </c>
      <c r="F90" s="2">
        <v>3299.154297</v>
      </c>
      <c r="G90" s="2">
        <v>1545695</v>
      </c>
      <c r="H90" s="2">
        <v>4124</v>
      </c>
      <c r="I90" s="2">
        <v>4294.6499020000001</v>
      </c>
      <c r="J90" s="2">
        <v>4120</v>
      </c>
      <c r="K90" s="2">
        <v>4239.6499020000001</v>
      </c>
      <c r="L90" s="2">
        <v>4239.6499020000001</v>
      </c>
      <c r="M90" s="2">
        <v>767511</v>
      </c>
      <c r="AG90" s="3">
        <v>44456</v>
      </c>
      <c r="AH90" s="2">
        <f t="shared" si="2"/>
        <v>1545695</v>
      </c>
      <c r="AI90" s="2">
        <f t="shared" si="3"/>
        <v>767511</v>
      </c>
    </row>
    <row r="91" spans="1:35" x14ac:dyDescent="0.3">
      <c r="A91" s="3">
        <v>44459</v>
      </c>
      <c r="B91" s="2">
        <v>3299.9499510000001</v>
      </c>
      <c r="C91" s="2">
        <v>3315</v>
      </c>
      <c r="D91" s="2">
        <v>3265</v>
      </c>
      <c r="E91" s="2">
        <v>3271.5500489999999</v>
      </c>
      <c r="F91" s="2">
        <v>3267.6914059999999</v>
      </c>
      <c r="G91" s="2">
        <v>689288</v>
      </c>
      <c r="H91" s="2">
        <v>4208</v>
      </c>
      <c r="I91" s="2">
        <v>4430</v>
      </c>
      <c r="J91" s="2">
        <v>4151</v>
      </c>
      <c r="K91" s="2">
        <v>4355.8999020000001</v>
      </c>
      <c r="L91" s="2">
        <v>4355.8999020000001</v>
      </c>
      <c r="M91" s="2">
        <v>438432</v>
      </c>
      <c r="AG91" s="3">
        <v>44459</v>
      </c>
      <c r="AH91" s="2">
        <f t="shared" si="2"/>
        <v>689288</v>
      </c>
      <c r="AI91" s="2">
        <f t="shared" si="3"/>
        <v>438432</v>
      </c>
    </row>
    <row r="92" spans="1:35" x14ac:dyDescent="0.3">
      <c r="A92" s="3">
        <v>44460</v>
      </c>
      <c r="B92" s="2">
        <v>3271.5500489999999</v>
      </c>
      <c r="C92" s="2">
        <v>3335</v>
      </c>
      <c r="D92" s="2">
        <v>3271</v>
      </c>
      <c r="E92" s="2">
        <v>3309.1999510000001</v>
      </c>
      <c r="F92" s="2">
        <v>3305.296875</v>
      </c>
      <c r="G92" s="2">
        <v>922057</v>
      </c>
      <c r="H92" s="2">
        <v>4415.1000979999999</v>
      </c>
      <c r="I92" s="2">
        <v>4450</v>
      </c>
      <c r="J92" s="2">
        <v>4305.0498049999997</v>
      </c>
      <c r="K92" s="2">
        <v>4361.9501950000003</v>
      </c>
      <c r="L92" s="2">
        <v>4361.9501950000003</v>
      </c>
      <c r="M92" s="2">
        <v>437837</v>
      </c>
      <c r="AG92" s="3">
        <v>44460</v>
      </c>
      <c r="AH92" s="2">
        <f t="shared" si="2"/>
        <v>922057</v>
      </c>
      <c r="AI92" s="2">
        <f t="shared" si="3"/>
        <v>437837</v>
      </c>
    </row>
    <row r="93" spans="1:35" x14ac:dyDescent="0.3">
      <c r="A93" s="3">
        <v>44461</v>
      </c>
      <c r="B93" s="2">
        <v>3328.5</v>
      </c>
      <c r="C93" s="2">
        <v>3329.9499510000001</v>
      </c>
      <c r="D93" s="2">
        <v>3288.25</v>
      </c>
      <c r="E93" s="2">
        <v>3317.5</v>
      </c>
      <c r="F93" s="2">
        <v>3313.5871579999998</v>
      </c>
      <c r="G93" s="2">
        <v>825945</v>
      </c>
      <c r="H93" s="2">
        <v>4373</v>
      </c>
      <c r="I93" s="2">
        <v>4420</v>
      </c>
      <c r="J93" s="2">
        <v>4331.2001950000003</v>
      </c>
      <c r="K93" s="2">
        <v>4378.6499020000001</v>
      </c>
      <c r="L93" s="2">
        <v>4378.6499020000001</v>
      </c>
      <c r="M93" s="2">
        <v>243996</v>
      </c>
      <c r="AG93" s="3">
        <v>44461</v>
      </c>
      <c r="AH93" s="2">
        <f t="shared" si="2"/>
        <v>825945</v>
      </c>
      <c r="AI93" s="2">
        <f t="shared" si="3"/>
        <v>243996</v>
      </c>
    </row>
    <row r="94" spans="1:35" x14ac:dyDescent="0.3">
      <c r="A94" s="3">
        <v>44462</v>
      </c>
      <c r="B94" s="2">
        <v>3340</v>
      </c>
      <c r="C94" s="2">
        <v>3340</v>
      </c>
      <c r="D94" s="2">
        <v>3315</v>
      </c>
      <c r="E94" s="2">
        <v>3320.6499020000001</v>
      </c>
      <c r="F94" s="2">
        <v>3316.7333979999999</v>
      </c>
      <c r="G94" s="2">
        <v>694716</v>
      </c>
      <c r="H94" s="2">
        <v>4408.9501950000003</v>
      </c>
      <c r="I94" s="2">
        <v>4500</v>
      </c>
      <c r="J94" s="2">
        <v>4372.3500979999999</v>
      </c>
      <c r="K94" s="2">
        <v>4409.8999020000001</v>
      </c>
      <c r="L94" s="2">
        <v>4409.8999020000001</v>
      </c>
      <c r="M94" s="2">
        <v>325049</v>
      </c>
      <c r="AG94" s="3">
        <v>44462</v>
      </c>
      <c r="AH94" s="2">
        <f t="shared" si="2"/>
        <v>694716</v>
      </c>
      <c r="AI94" s="2">
        <f t="shared" si="3"/>
        <v>325049</v>
      </c>
    </row>
    <row r="95" spans="1:35" x14ac:dyDescent="0.3">
      <c r="A95" s="3">
        <v>44463</v>
      </c>
      <c r="B95" s="2">
        <v>3330</v>
      </c>
      <c r="C95" s="2">
        <v>3505</v>
      </c>
      <c r="D95" s="2">
        <v>3320.8500979999999</v>
      </c>
      <c r="E95" s="2">
        <v>3448.6000979999999</v>
      </c>
      <c r="F95" s="2">
        <v>3444.5327149999998</v>
      </c>
      <c r="G95" s="2">
        <v>2775975</v>
      </c>
      <c r="H95" s="2">
        <v>4440</v>
      </c>
      <c r="I95" s="2">
        <v>4461</v>
      </c>
      <c r="J95" s="2">
        <v>4405</v>
      </c>
      <c r="K95" s="2">
        <v>4422.3500979999999</v>
      </c>
      <c r="L95" s="2">
        <v>4422.3500979999999</v>
      </c>
      <c r="M95" s="2">
        <v>198742</v>
      </c>
      <c r="AG95" s="3">
        <v>44463</v>
      </c>
      <c r="AH95" s="2">
        <f t="shared" si="2"/>
        <v>2775975</v>
      </c>
      <c r="AI95" s="2">
        <f t="shared" si="3"/>
        <v>198742</v>
      </c>
    </row>
    <row r="96" spans="1:35" x14ac:dyDescent="0.3">
      <c r="A96" s="3">
        <v>44466</v>
      </c>
      <c r="B96" s="2">
        <v>3461.6000979999999</v>
      </c>
      <c r="C96" s="2">
        <v>3470</v>
      </c>
      <c r="D96" s="2">
        <v>3417.6499020000001</v>
      </c>
      <c r="E96" s="2">
        <v>3430.6499020000001</v>
      </c>
      <c r="F96" s="2">
        <v>3426.6035160000001</v>
      </c>
      <c r="G96" s="2">
        <v>902449</v>
      </c>
      <c r="H96" s="2">
        <v>4435</v>
      </c>
      <c r="I96" s="2">
        <v>4448.9501950000003</v>
      </c>
      <c r="J96" s="2">
        <v>4292.5</v>
      </c>
      <c r="K96" s="2">
        <v>4385.75</v>
      </c>
      <c r="L96" s="2">
        <v>4385.75</v>
      </c>
      <c r="M96" s="2">
        <v>555192</v>
      </c>
      <c r="AG96" s="3">
        <v>44466</v>
      </c>
      <c r="AH96" s="2">
        <f t="shared" si="2"/>
        <v>902449</v>
      </c>
      <c r="AI96" s="2">
        <f t="shared" si="3"/>
        <v>555192</v>
      </c>
    </row>
    <row r="97" spans="1:35" x14ac:dyDescent="0.3">
      <c r="A97" s="3">
        <v>44467</v>
      </c>
      <c r="B97" s="2">
        <v>3424.8999020000001</v>
      </c>
      <c r="C97" s="2">
        <v>3429.6999510000001</v>
      </c>
      <c r="D97" s="2">
        <v>3350</v>
      </c>
      <c r="E97" s="2">
        <v>3379.6999510000001</v>
      </c>
      <c r="F97" s="2">
        <v>3375.7136230000001</v>
      </c>
      <c r="G97" s="2">
        <v>961271</v>
      </c>
      <c r="H97" s="2">
        <v>4397</v>
      </c>
      <c r="I97" s="2">
        <v>4421.8999020000001</v>
      </c>
      <c r="J97" s="2">
        <v>4294.9501950000003</v>
      </c>
      <c r="K97" s="2">
        <v>4315.75</v>
      </c>
      <c r="L97" s="2">
        <v>4315.75</v>
      </c>
      <c r="M97" s="2">
        <v>305671</v>
      </c>
      <c r="AG97" s="3">
        <v>44467</v>
      </c>
      <c r="AH97" s="2">
        <f t="shared" si="2"/>
        <v>961271</v>
      </c>
      <c r="AI97" s="2">
        <f t="shared" si="3"/>
        <v>305671</v>
      </c>
    </row>
    <row r="98" spans="1:35" x14ac:dyDescent="0.3">
      <c r="A98" s="3">
        <v>44468</v>
      </c>
      <c r="B98" s="2">
        <v>3365</v>
      </c>
      <c r="C98" s="2">
        <v>3381.6999510000001</v>
      </c>
      <c r="D98" s="2">
        <v>3310</v>
      </c>
      <c r="E98" s="2">
        <v>3323.0500489999999</v>
      </c>
      <c r="F98" s="2">
        <v>3319.130615</v>
      </c>
      <c r="G98" s="2">
        <v>973387</v>
      </c>
      <c r="H98" s="2">
        <v>4316</v>
      </c>
      <c r="I98" s="2">
        <v>4395.9501950000003</v>
      </c>
      <c r="J98" s="2">
        <v>4202</v>
      </c>
      <c r="K98" s="2">
        <v>4251.2001950000003</v>
      </c>
      <c r="L98" s="2">
        <v>4251.2001950000003</v>
      </c>
      <c r="M98" s="2">
        <v>377254</v>
      </c>
      <c r="AG98" s="3">
        <v>44468</v>
      </c>
      <c r="AH98" s="2">
        <f t="shared" si="2"/>
        <v>973387</v>
      </c>
      <c r="AI98" s="2">
        <f t="shared" si="3"/>
        <v>377254</v>
      </c>
    </row>
    <row r="99" spans="1:35" x14ac:dyDescent="0.3">
      <c r="A99" s="3">
        <v>44469</v>
      </c>
      <c r="B99" s="2">
        <v>3329.8999020000001</v>
      </c>
      <c r="C99" s="2">
        <v>3347.6999510000001</v>
      </c>
      <c r="D99" s="2">
        <v>3220</v>
      </c>
      <c r="E99" s="2">
        <v>3244.6499020000001</v>
      </c>
      <c r="F99" s="2">
        <v>3240.8229980000001</v>
      </c>
      <c r="G99" s="2">
        <v>2077896</v>
      </c>
      <c r="H99" s="2">
        <v>4259.75</v>
      </c>
      <c r="I99" s="2">
        <v>4310</v>
      </c>
      <c r="J99" s="2">
        <v>4205.25</v>
      </c>
      <c r="K99" s="2">
        <v>4250.2001950000003</v>
      </c>
      <c r="L99" s="2">
        <v>4250.2001950000003</v>
      </c>
      <c r="M99" s="2">
        <v>339960</v>
      </c>
      <c r="AG99" s="3">
        <v>44469</v>
      </c>
      <c r="AH99" s="2">
        <f t="shared" si="2"/>
        <v>2077896</v>
      </c>
      <c r="AI99" s="2">
        <f t="shared" si="3"/>
        <v>339960</v>
      </c>
    </row>
    <row r="100" spans="1:35" x14ac:dyDescent="0.3">
      <c r="A100" s="3">
        <v>44470</v>
      </c>
      <c r="B100" s="2">
        <v>3248</v>
      </c>
      <c r="C100" s="2">
        <v>3252.9499510000001</v>
      </c>
      <c r="D100" s="2">
        <v>3170</v>
      </c>
      <c r="E100" s="2">
        <v>3177.8500979999999</v>
      </c>
      <c r="F100" s="2">
        <v>3174.1020509999998</v>
      </c>
      <c r="G100" s="2">
        <v>1512332</v>
      </c>
      <c r="H100" s="2">
        <v>4250</v>
      </c>
      <c r="I100" s="2">
        <v>4284.2001950000003</v>
      </c>
      <c r="J100" s="2">
        <v>4220.1000979999999</v>
      </c>
      <c r="K100" s="2">
        <v>4235.6000979999999</v>
      </c>
      <c r="L100" s="2">
        <v>4235.6000979999999</v>
      </c>
      <c r="M100" s="2">
        <v>203932</v>
      </c>
      <c r="AG100" s="3">
        <v>44470</v>
      </c>
      <c r="AH100" s="2">
        <f t="shared" si="2"/>
        <v>1512332</v>
      </c>
      <c r="AI100" s="2">
        <f t="shared" si="3"/>
        <v>203932</v>
      </c>
    </row>
    <row r="101" spans="1:35" x14ac:dyDescent="0.3">
      <c r="A101" s="3">
        <v>44473</v>
      </c>
      <c r="B101" s="2">
        <v>3202.8000489999999</v>
      </c>
      <c r="C101" s="2">
        <v>3230.5</v>
      </c>
      <c r="D101" s="2">
        <v>3178</v>
      </c>
      <c r="E101" s="2">
        <v>3201.6000979999999</v>
      </c>
      <c r="F101" s="2">
        <v>3197.8239749999998</v>
      </c>
      <c r="G101" s="2">
        <v>921241</v>
      </c>
      <c r="H101" s="2">
        <v>4393.9501950000003</v>
      </c>
      <c r="I101" s="2">
        <v>4464.3500979999999</v>
      </c>
      <c r="J101" s="2">
        <v>4232.2001950000003</v>
      </c>
      <c r="K101" s="2">
        <v>4257.3500979999999</v>
      </c>
      <c r="L101" s="2">
        <v>4257.3500979999999</v>
      </c>
      <c r="M101" s="2">
        <v>906261</v>
      </c>
      <c r="AG101" s="3">
        <v>44473</v>
      </c>
      <c r="AH101" s="2">
        <f t="shared" si="2"/>
        <v>921241</v>
      </c>
      <c r="AI101" s="2">
        <f t="shared" si="3"/>
        <v>906261</v>
      </c>
    </row>
    <row r="102" spans="1:35" x14ac:dyDescent="0.3">
      <c r="A102" s="3">
        <v>44474</v>
      </c>
      <c r="B102" s="2">
        <v>3208.5500489999999</v>
      </c>
      <c r="C102" s="2">
        <v>3260</v>
      </c>
      <c r="D102" s="2">
        <v>3191.6499020000001</v>
      </c>
      <c r="E102" s="2">
        <v>3254.75</v>
      </c>
      <c r="F102" s="2">
        <v>3250.9111330000001</v>
      </c>
      <c r="G102" s="2">
        <v>909337</v>
      </c>
      <c r="H102" s="2">
        <v>4284</v>
      </c>
      <c r="I102" s="2">
        <v>4284</v>
      </c>
      <c r="J102" s="2">
        <v>4246.8500979999999</v>
      </c>
      <c r="K102" s="2">
        <v>4257.2998049999997</v>
      </c>
      <c r="L102" s="2">
        <v>4257.2998049999997</v>
      </c>
      <c r="M102" s="2">
        <v>242566</v>
      </c>
      <c r="AG102" s="3">
        <v>44474</v>
      </c>
      <c r="AH102" s="2">
        <f t="shared" si="2"/>
        <v>909337</v>
      </c>
      <c r="AI102" s="2">
        <f t="shared" si="3"/>
        <v>242566</v>
      </c>
    </row>
    <row r="103" spans="1:35" x14ac:dyDescent="0.3">
      <c r="A103" s="3">
        <v>44475</v>
      </c>
      <c r="B103" s="2">
        <v>3262</v>
      </c>
      <c r="C103" s="2">
        <v>3280</v>
      </c>
      <c r="D103" s="2">
        <v>3200.6499020000001</v>
      </c>
      <c r="E103" s="2">
        <v>3212.25</v>
      </c>
      <c r="F103" s="2">
        <v>3208.461182</v>
      </c>
      <c r="G103" s="2">
        <v>786378</v>
      </c>
      <c r="H103" s="2">
        <v>4292.1499020000001</v>
      </c>
      <c r="I103" s="2">
        <v>4295</v>
      </c>
      <c r="J103" s="2">
        <v>4205</v>
      </c>
      <c r="K103" s="2">
        <v>4218.5498049999997</v>
      </c>
      <c r="L103" s="2">
        <v>4218.5498049999997</v>
      </c>
      <c r="M103" s="2">
        <v>301394</v>
      </c>
      <c r="AG103" s="3">
        <v>44475</v>
      </c>
      <c r="AH103" s="2">
        <f t="shared" si="2"/>
        <v>786378</v>
      </c>
      <c r="AI103" s="2">
        <f t="shared" si="3"/>
        <v>301394</v>
      </c>
    </row>
    <row r="104" spans="1:35" x14ac:dyDescent="0.3">
      <c r="A104" s="3">
        <v>44476</v>
      </c>
      <c r="B104" s="2">
        <v>3220</v>
      </c>
      <c r="C104" s="2">
        <v>3318</v>
      </c>
      <c r="D104" s="2">
        <v>3220</v>
      </c>
      <c r="E104" s="2">
        <v>3290.8500979999999</v>
      </c>
      <c r="F104" s="2">
        <v>3286.96875</v>
      </c>
      <c r="G104" s="2">
        <v>1177283</v>
      </c>
      <c r="H104" s="2">
        <v>4254.9501950000003</v>
      </c>
      <c r="I104" s="2">
        <v>4337</v>
      </c>
      <c r="J104" s="2">
        <v>4251</v>
      </c>
      <c r="K104" s="2">
        <v>4311.7001950000003</v>
      </c>
      <c r="L104" s="2">
        <v>4311.7001950000003</v>
      </c>
      <c r="M104" s="2">
        <v>570321</v>
      </c>
      <c r="AG104" s="3">
        <v>44476</v>
      </c>
      <c r="AH104" s="2">
        <f t="shared" si="2"/>
        <v>1177283</v>
      </c>
      <c r="AI104" s="2">
        <f t="shared" si="3"/>
        <v>570321</v>
      </c>
    </row>
    <row r="105" spans="1:35" x14ac:dyDescent="0.3">
      <c r="A105" s="3">
        <v>44477</v>
      </c>
      <c r="B105" s="2">
        <v>3307</v>
      </c>
      <c r="C105" s="2">
        <v>3329</v>
      </c>
      <c r="D105" s="2">
        <v>3264.1000979999999</v>
      </c>
      <c r="E105" s="2">
        <v>3306.8999020000001</v>
      </c>
      <c r="F105" s="2">
        <v>3302.9995119999999</v>
      </c>
      <c r="G105" s="2">
        <v>882436</v>
      </c>
      <c r="H105" s="2">
        <v>4326.3999020000001</v>
      </c>
      <c r="I105" s="2">
        <v>4421.9501950000003</v>
      </c>
      <c r="J105" s="2">
        <v>4299.0498049999997</v>
      </c>
      <c r="K105" s="2">
        <v>4407.9501950000003</v>
      </c>
      <c r="L105" s="2">
        <v>4407.9501950000003</v>
      </c>
      <c r="M105" s="2">
        <v>314758</v>
      </c>
      <c r="AG105" s="3">
        <v>44477</v>
      </c>
      <c r="AH105" s="2">
        <f t="shared" si="2"/>
        <v>882436</v>
      </c>
      <c r="AI105" s="2">
        <f t="shared" si="3"/>
        <v>314758</v>
      </c>
    </row>
    <row r="106" spans="1:35" x14ac:dyDescent="0.3">
      <c r="A106" s="3">
        <v>44480</v>
      </c>
      <c r="B106" s="2">
        <v>3326.3999020000001</v>
      </c>
      <c r="C106" s="2">
        <v>3344.3500979999999</v>
      </c>
      <c r="D106" s="2">
        <v>3297.75</v>
      </c>
      <c r="E106" s="2">
        <v>3306.0500489999999</v>
      </c>
      <c r="F106" s="2">
        <v>3302.150635</v>
      </c>
      <c r="G106" s="2">
        <v>460197</v>
      </c>
      <c r="H106" s="2">
        <v>4438</v>
      </c>
      <c r="I106" s="2">
        <v>4840</v>
      </c>
      <c r="J106" s="2">
        <v>4407</v>
      </c>
      <c r="K106" s="2">
        <v>4719.4501950000003</v>
      </c>
      <c r="L106" s="2">
        <v>4719.4501950000003</v>
      </c>
      <c r="M106" s="2">
        <v>1017160</v>
      </c>
      <c r="AG106" s="3">
        <v>44480</v>
      </c>
      <c r="AH106" s="2">
        <f t="shared" si="2"/>
        <v>460197</v>
      </c>
      <c r="AI106" s="2">
        <f t="shared" si="3"/>
        <v>1017160</v>
      </c>
    </row>
    <row r="107" spans="1:35" x14ac:dyDescent="0.3">
      <c r="A107" s="3">
        <v>44481</v>
      </c>
      <c r="B107" s="2">
        <v>3280</v>
      </c>
      <c r="C107" s="2">
        <v>3335</v>
      </c>
      <c r="D107" s="2">
        <v>3280</v>
      </c>
      <c r="E107" s="2">
        <v>3323.25</v>
      </c>
      <c r="F107" s="2">
        <v>3319.3303219999998</v>
      </c>
      <c r="G107" s="2">
        <v>564524</v>
      </c>
      <c r="H107" s="2">
        <v>4780</v>
      </c>
      <c r="I107" s="2">
        <v>4895</v>
      </c>
      <c r="J107" s="2">
        <v>4718.8500979999999</v>
      </c>
      <c r="K107" s="2">
        <v>4739</v>
      </c>
      <c r="L107" s="2">
        <v>4739</v>
      </c>
      <c r="M107" s="2">
        <v>817027</v>
      </c>
      <c r="AG107" s="3">
        <v>44481</v>
      </c>
      <c r="AH107" s="2">
        <f t="shared" si="2"/>
        <v>564524</v>
      </c>
      <c r="AI107" s="2">
        <f t="shared" si="3"/>
        <v>817027</v>
      </c>
    </row>
    <row r="108" spans="1:35" x14ac:dyDescent="0.3">
      <c r="A108" s="3">
        <v>44482</v>
      </c>
      <c r="B108" s="2">
        <v>3343</v>
      </c>
      <c r="C108" s="2">
        <v>3358.8999020000001</v>
      </c>
      <c r="D108" s="2">
        <v>3291.3999020000001</v>
      </c>
      <c r="E108" s="2">
        <v>3323.5</v>
      </c>
      <c r="F108" s="2">
        <v>3319.580078</v>
      </c>
      <c r="G108" s="2">
        <v>770144</v>
      </c>
      <c r="H108" s="2">
        <v>4777</v>
      </c>
      <c r="I108" s="2">
        <v>5595</v>
      </c>
      <c r="J108" s="2">
        <v>4760.25</v>
      </c>
      <c r="K108" s="2">
        <v>5117.1499020000001</v>
      </c>
      <c r="L108" s="2">
        <v>5117.1499020000001</v>
      </c>
      <c r="M108" s="2">
        <v>2593684</v>
      </c>
      <c r="AG108" s="3">
        <v>44482</v>
      </c>
      <c r="AH108" s="2">
        <f t="shared" si="2"/>
        <v>770144</v>
      </c>
      <c r="AI108" s="2">
        <f t="shared" si="3"/>
        <v>2593684</v>
      </c>
    </row>
    <row r="109" spans="1:35" x14ac:dyDescent="0.3">
      <c r="A109" s="3">
        <v>44483</v>
      </c>
      <c r="B109" s="2">
        <v>3342</v>
      </c>
      <c r="C109" s="2">
        <v>3352.9499510000001</v>
      </c>
      <c r="D109" s="2">
        <v>3290</v>
      </c>
      <c r="E109" s="2">
        <v>3297.8000489999999</v>
      </c>
      <c r="F109" s="2">
        <v>3293.9104000000002</v>
      </c>
      <c r="G109" s="2">
        <v>648597</v>
      </c>
      <c r="H109" s="2">
        <v>5194</v>
      </c>
      <c r="I109" s="2">
        <v>5420</v>
      </c>
      <c r="J109" s="2">
        <v>5180.0498049999997</v>
      </c>
      <c r="K109" s="2">
        <v>5323.75</v>
      </c>
      <c r="L109" s="2">
        <v>5323.75</v>
      </c>
      <c r="M109" s="2">
        <v>1187904</v>
      </c>
      <c r="AG109" s="3">
        <v>44483</v>
      </c>
      <c r="AH109" s="2">
        <f t="shared" si="2"/>
        <v>648597</v>
      </c>
      <c r="AI109" s="2">
        <f t="shared" si="3"/>
        <v>1187904</v>
      </c>
    </row>
    <row r="110" spans="1:35" x14ac:dyDescent="0.3">
      <c r="A110" s="3">
        <v>44487</v>
      </c>
      <c r="B110" s="2">
        <v>3252.5</v>
      </c>
      <c r="C110" s="2">
        <v>3283.9499510000001</v>
      </c>
      <c r="D110" s="2">
        <v>3232</v>
      </c>
      <c r="E110" s="2">
        <v>3241.5</v>
      </c>
      <c r="F110" s="2">
        <v>3237.6767580000001</v>
      </c>
      <c r="G110" s="2">
        <v>1576121</v>
      </c>
      <c r="H110" s="2">
        <v>5599</v>
      </c>
      <c r="I110" s="2">
        <v>5900</v>
      </c>
      <c r="J110" s="2">
        <v>4851.1000979999999</v>
      </c>
      <c r="K110" s="2">
        <v>4897.7998049999997</v>
      </c>
      <c r="L110" s="2">
        <v>4897.7998049999997</v>
      </c>
      <c r="M110" s="2">
        <v>4748382</v>
      </c>
      <c r="AG110" s="3">
        <v>44487</v>
      </c>
      <c r="AH110" s="2">
        <f t="shared" si="2"/>
        <v>1576121</v>
      </c>
      <c r="AI110" s="2">
        <f t="shared" si="3"/>
        <v>4748382</v>
      </c>
    </row>
    <row r="111" spans="1:35" x14ac:dyDescent="0.3">
      <c r="A111" s="3">
        <v>44488</v>
      </c>
      <c r="B111" s="2">
        <v>3260.8999020000001</v>
      </c>
      <c r="C111" s="2">
        <v>3269.1000979999999</v>
      </c>
      <c r="D111" s="2">
        <v>3176.1000979999999</v>
      </c>
      <c r="E111" s="2">
        <v>3183.75</v>
      </c>
      <c r="F111" s="2">
        <v>3179.9948730000001</v>
      </c>
      <c r="G111" s="2">
        <v>1042069</v>
      </c>
      <c r="H111" s="2">
        <v>5000</v>
      </c>
      <c r="I111" s="2">
        <v>5100</v>
      </c>
      <c r="J111" s="2">
        <v>4725</v>
      </c>
      <c r="K111" s="2">
        <v>4754.5498049999997</v>
      </c>
      <c r="L111" s="2">
        <v>4754.5498049999997</v>
      </c>
      <c r="M111" s="2">
        <v>1804742</v>
      </c>
      <c r="AG111" s="3">
        <v>44488</v>
      </c>
      <c r="AH111" s="2">
        <f t="shared" si="2"/>
        <v>1042069</v>
      </c>
      <c r="AI111" s="2">
        <f t="shared" si="3"/>
        <v>1804742</v>
      </c>
    </row>
    <row r="112" spans="1:35" x14ac:dyDescent="0.3">
      <c r="A112" s="3">
        <v>44489</v>
      </c>
      <c r="B112" s="2">
        <v>3190</v>
      </c>
      <c r="C112" s="2">
        <v>3219.9499510000001</v>
      </c>
      <c r="D112" s="2">
        <v>3136.6499020000001</v>
      </c>
      <c r="E112" s="2">
        <v>3169.6000979999999</v>
      </c>
      <c r="F112" s="2">
        <v>3165.8615719999998</v>
      </c>
      <c r="G112" s="2">
        <v>1205540</v>
      </c>
      <c r="H112" s="2">
        <v>4789</v>
      </c>
      <c r="I112" s="2">
        <v>4860</v>
      </c>
      <c r="J112" s="2">
        <v>4470.25</v>
      </c>
      <c r="K112" s="2">
        <v>4596.3999020000001</v>
      </c>
      <c r="L112" s="2">
        <v>4596.3999020000001</v>
      </c>
      <c r="M112" s="2">
        <v>1677557</v>
      </c>
      <c r="AG112" s="3">
        <v>44489</v>
      </c>
      <c r="AH112" s="2">
        <f t="shared" si="2"/>
        <v>1205540</v>
      </c>
      <c r="AI112" s="2">
        <f t="shared" si="3"/>
        <v>1677557</v>
      </c>
    </row>
    <row r="113" spans="1:35" x14ac:dyDescent="0.3">
      <c r="A113" s="3">
        <v>44490</v>
      </c>
      <c r="B113" s="2">
        <v>3194</v>
      </c>
      <c r="C113" s="2">
        <v>3195.4499510000001</v>
      </c>
      <c r="D113" s="2">
        <v>2920.4499510000001</v>
      </c>
      <c r="E113" s="2">
        <v>3002</v>
      </c>
      <c r="F113" s="2">
        <v>2998.4592290000001</v>
      </c>
      <c r="G113" s="2">
        <v>5103543</v>
      </c>
      <c r="H113" s="2">
        <v>4650</v>
      </c>
      <c r="I113" s="2">
        <v>4699.5</v>
      </c>
      <c r="J113" s="2">
        <v>4500</v>
      </c>
      <c r="K113" s="2">
        <v>4521.25</v>
      </c>
      <c r="L113" s="2">
        <v>4521.25</v>
      </c>
      <c r="M113" s="2">
        <v>1028678</v>
      </c>
      <c r="AG113" s="3">
        <v>44490</v>
      </c>
      <c r="AH113" s="2">
        <f t="shared" si="2"/>
        <v>5103543</v>
      </c>
      <c r="AI113" s="2">
        <f t="shared" si="3"/>
        <v>1028678</v>
      </c>
    </row>
    <row r="114" spans="1:35" x14ac:dyDescent="0.3">
      <c r="A114" s="3">
        <v>44491</v>
      </c>
      <c r="B114" s="2">
        <v>2975</v>
      </c>
      <c r="C114" s="2">
        <v>3002.9499510000001</v>
      </c>
      <c r="D114" s="2">
        <v>2912.1499020000001</v>
      </c>
      <c r="E114" s="2">
        <v>2982.3999020000001</v>
      </c>
      <c r="F114" s="2">
        <v>2978.8823240000002</v>
      </c>
      <c r="G114" s="2">
        <v>2855592</v>
      </c>
      <c r="H114" s="2">
        <v>4559</v>
      </c>
      <c r="I114" s="2">
        <v>4560</v>
      </c>
      <c r="J114" s="2">
        <v>4482</v>
      </c>
      <c r="K114" s="2">
        <v>4521.4501950000003</v>
      </c>
      <c r="L114" s="2">
        <v>4521.4501950000003</v>
      </c>
      <c r="M114" s="2">
        <v>739603</v>
      </c>
      <c r="AG114" s="3">
        <v>44491</v>
      </c>
      <c r="AH114" s="2">
        <f t="shared" si="2"/>
        <v>2855592</v>
      </c>
      <c r="AI114" s="2">
        <f t="shared" si="3"/>
        <v>739603</v>
      </c>
    </row>
    <row r="115" spans="1:35" x14ac:dyDescent="0.3">
      <c r="A115" s="3">
        <v>44494</v>
      </c>
      <c r="B115" s="2">
        <v>2950</v>
      </c>
      <c r="C115" s="2">
        <v>2950</v>
      </c>
      <c r="D115" s="2">
        <v>2857.25</v>
      </c>
      <c r="E115" s="2">
        <v>2918.0500489999999</v>
      </c>
      <c r="F115" s="2">
        <v>2914.6083979999999</v>
      </c>
      <c r="G115" s="2">
        <v>2161537</v>
      </c>
      <c r="H115" s="2">
        <v>4534.2998049999997</v>
      </c>
      <c r="I115" s="2">
        <v>4550</v>
      </c>
      <c r="J115" s="2">
        <v>4351</v>
      </c>
      <c r="K115" s="2">
        <v>4400.6000979999999</v>
      </c>
      <c r="L115" s="2">
        <v>4400.6000979999999</v>
      </c>
      <c r="M115" s="2">
        <v>591416</v>
      </c>
      <c r="AG115" s="3">
        <v>44494</v>
      </c>
      <c r="AH115" s="2">
        <f t="shared" si="2"/>
        <v>2161537</v>
      </c>
      <c r="AI115" s="2">
        <f t="shared" si="3"/>
        <v>591416</v>
      </c>
    </row>
    <row r="116" spans="1:35" x14ac:dyDescent="0.3">
      <c r="A116" s="3">
        <v>44495</v>
      </c>
      <c r="B116" s="2">
        <v>2918.0500489999999</v>
      </c>
      <c r="C116" s="2">
        <v>3024</v>
      </c>
      <c r="D116" s="2">
        <v>2898</v>
      </c>
      <c r="E116" s="2">
        <v>2969.8000489999999</v>
      </c>
      <c r="F116" s="2">
        <v>2966.2973630000001</v>
      </c>
      <c r="G116" s="2">
        <v>1988263</v>
      </c>
      <c r="H116" s="2">
        <v>4419</v>
      </c>
      <c r="I116" s="2">
        <v>4599</v>
      </c>
      <c r="J116" s="2">
        <v>4365</v>
      </c>
      <c r="K116" s="2">
        <v>4568.5</v>
      </c>
      <c r="L116" s="2">
        <v>4568.5</v>
      </c>
      <c r="M116" s="2">
        <v>637834</v>
      </c>
      <c r="AG116" s="3">
        <v>44495</v>
      </c>
      <c r="AH116" s="2">
        <f t="shared" si="2"/>
        <v>1988263</v>
      </c>
      <c r="AI116" s="2">
        <f t="shared" si="3"/>
        <v>637834</v>
      </c>
    </row>
    <row r="117" spans="1:35" x14ac:dyDescent="0.3">
      <c r="A117" s="3">
        <v>44496</v>
      </c>
      <c r="B117" s="2">
        <v>3029.1999510000001</v>
      </c>
      <c r="C117" s="2">
        <v>3145</v>
      </c>
      <c r="D117" s="2">
        <v>3029.1999510000001</v>
      </c>
      <c r="E117" s="2">
        <v>3094.6499020000001</v>
      </c>
      <c r="F117" s="2">
        <v>3091</v>
      </c>
      <c r="G117" s="2">
        <v>4609951</v>
      </c>
      <c r="H117" s="2">
        <v>4600</v>
      </c>
      <c r="I117" s="2">
        <v>4770</v>
      </c>
      <c r="J117" s="2">
        <v>4591.5498049999997</v>
      </c>
      <c r="K117" s="2">
        <v>4733</v>
      </c>
      <c r="L117" s="2">
        <v>4733</v>
      </c>
      <c r="M117" s="2">
        <v>762605</v>
      </c>
      <c r="AG117" s="3">
        <v>44496</v>
      </c>
      <c r="AH117" s="2">
        <f t="shared" si="2"/>
        <v>4609951</v>
      </c>
      <c r="AI117" s="2">
        <f t="shared" si="3"/>
        <v>762605</v>
      </c>
    </row>
    <row r="118" spans="1:35" x14ac:dyDescent="0.3">
      <c r="A118" s="3">
        <v>44497</v>
      </c>
      <c r="B118" s="2">
        <v>3103</v>
      </c>
      <c r="C118" s="2">
        <v>3147.6000979999999</v>
      </c>
      <c r="D118" s="2">
        <v>3062</v>
      </c>
      <c r="E118" s="2">
        <v>3116.3000489999999</v>
      </c>
      <c r="F118" s="2">
        <v>3116.3000489999999</v>
      </c>
      <c r="G118" s="2">
        <v>1791065</v>
      </c>
      <c r="H118" s="2">
        <v>4748</v>
      </c>
      <c r="I118" s="2">
        <v>4776.8500979999999</v>
      </c>
      <c r="J118" s="2">
        <v>4620</v>
      </c>
      <c r="K118" s="2">
        <v>4675.6499020000001</v>
      </c>
      <c r="L118" s="2">
        <v>4675.6499020000001</v>
      </c>
      <c r="M118" s="2">
        <v>375073</v>
      </c>
      <c r="AG118" s="3">
        <v>44497</v>
      </c>
      <c r="AH118" s="2">
        <f t="shared" si="2"/>
        <v>1791065</v>
      </c>
      <c r="AI118" s="2">
        <f t="shared" si="3"/>
        <v>375073</v>
      </c>
    </row>
    <row r="119" spans="1:35" x14ac:dyDescent="0.3">
      <c r="A119" s="3">
        <v>44498</v>
      </c>
      <c r="B119" s="2">
        <v>3125</v>
      </c>
      <c r="C119" s="2">
        <v>3144.6999510000001</v>
      </c>
      <c r="D119" s="2">
        <v>3083.3000489999999</v>
      </c>
      <c r="E119" s="2">
        <v>3100.1000979999999</v>
      </c>
      <c r="F119" s="2">
        <v>3100.1000979999999</v>
      </c>
      <c r="G119" s="2">
        <v>1118903</v>
      </c>
      <c r="H119" s="2">
        <v>4669</v>
      </c>
      <c r="I119" s="2">
        <v>4725</v>
      </c>
      <c r="J119" s="2">
        <v>4561.1499020000001</v>
      </c>
      <c r="K119" s="2">
        <v>4635.4501950000003</v>
      </c>
      <c r="L119" s="2">
        <v>4635.4501950000003</v>
      </c>
      <c r="M119" s="2">
        <v>437818</v>
      </c>
      <c r="AG119" s="3">
        <v>44498</v>
      </c>
      <c r="AH119" s="2">
        <f t="shared" si="2"/>
        <v>1118903</v>
      </c>
      <c r="AI119" s="2">
        <f t="shared" si="3"/>
        <v>437818</v>
      </c>
    </row>
    <row r="120" spans="1:35" x14ac:dyDescent="0.3">
      <c r="A120" s="3">
        <v>44501</v>
      </c>
      <c r="B120" s="2">
        <v>3128</v>
      </c>
      <c r="C120" s="2">
        <v>3142.25</v>
      </c>
      <c r="D120" s="2">
        <v>3091.6499020000001</v>
      </c>
      <c r="E120" s="2">
        <v>3121.8000489999999</v>
      </c>
      <c r="F120" s="2">
        <v>3121.8000489999999</v>
      </c>
      <c r="G120" s="2">
        <v>750393</v>
      </c>
      <c r="H120" s="2">
        <v>4670</v>
      </c>
      <c r="I120" s="2">
        <v>4708</v>
      </c>
      <c r="J120" s="2">
        <v>4550</v>
      </c>
      <c r="K120" s="2">
        <v>4564.75</v>
      </c>
      <c r="L120" s="2">
        <v>4564.75</v>
      </c>
      <c r="M120" s="2">
        <v>392446</v>
      </c>
      <c r="AG120" s="3">
        <v>44501</v>
      </c>
      <c r="AH120" s="2">
        <f t="shared" si="2"/>
        <v>750393</v>
      </c>
      <c r="AI120" s="2">
        <f t="shared" si="3"/>
        <v>392446</v>
      </c>
    </row>
    <row r="121" spans="1:35" x14ac:dyDescent="0.3">
      <c r="A121" s="3">
        <v>44502</v>
      </c>
      <c r="B121" s="2">
        <v>3120</v>
      </c>
      <c r="C121" s="2">
        <v>3139.8000489999999</v>
      </c>
      <c r="D121" s="2">
        <v>3080</v>
      </c>
      <c r="E121" s="2">
        <v>3103.3500979999999</v>
      </c>
      <c r="F121" s="2">
        <v>3103.3500979999999</v>
      </c>
      <c r="G121" s="2">
        <v>881916</v>
      </c>
      <c r="H121" s="2">
        <v>4596.7001950000003</v>
      </c>
      <c r="I121" s="2">
        <v>4666.7998049999997</v>
      </c>
      <c r="J121" s="2">
        <v>4580</v>
      </c>
      <c r="K121" s="2">
        <v>4597.0498049999997</v>
      </c>
      <c r="L121" s="2">
        <v>4597.0498049999997</v>
      </c>
      <c r="M121" s="2">
        <v>304774</v>
      </c>
      <c r="AG121" s="3">
        <v>44502</v>
      </c>
      <c r="AH121" s="2">
        <f t="shared" si="2"/>
        <v>881916</v>
      </c>
      <c r="AI121" s="2">
        <f t="shared" si="3"/>
        <v>304774</v>
      </c>
    </row>
    <row r="122" spans="1:35" x14ac:dyDescent="0.3">
      <c r="A122" s="3">
        <v>44503</v>
      </c>
      <c r="B122" s="2">
        <v>3102.1000979999999</v>
      </c>
      <c r="C122" s="2">
        <v>3182.8999020000001</v>
      </c>
      <c r="D122" s="2">
        <v>3095</v>
      </c>
      <c r="E122" s="2">
        <v>3170.6499020000001</v>
      </c>
      <c r="F122" s="2">
        <v>3170.6499020000001</v>
      </c>
      <c r="G122" s="2">
        <v>879227</v>
      </c>
      <c r="H122" s="2">
        <v>4644</v>
      </c>
      <c r="I122" s="2">
        <v>4790</v>
      </c>
      <c r="J122" s="2">
        <v>4600</v>
      </c>
      <c r="K122" s="2">
        <v>4741.2998049999997</v>
      </c>
      <c r="L122" s="2">
        <v>4741.2998049999997</v>
      </c>
      <c r="M122" s="2">
        <v>462222</v>
      </c>
      <c r="AG122" s="3">
        <v>44503</v>
      </c>
      <c r="AH122" s="2">
        <f t="shared" si="2"/>
        <v>879227</v>
      </c>
      <c r="AI122" s="2">
        <f t="shared" si="3"/>
        <v>462222</v>
      </c>
    </row>
    <row r="123" spans="1:35" x14ac:dyDescent="0.3">
      <c r="A123" s="3">
        <v>44504</v>
      </c>
      <c r="B123" s="2">
        <v>3179</v>
      </c>
      <c r="C123" s="2">
        <v>3190</v>
      </c>
      <c r="D123" s="2">
        <v>3145</v>
      </c>
      <c r="E123" s="2">
        <v>3159.25</v>
      </c>
      <c r="F123" s="2">
        <v>3159.25</v>
      </c>
      <c r="G123" s="2">
        <v>263595</v>
      </c>
      <c r="H123" s="2">
        <v>4780</v>
      </c>
      <c r="I123" s="2">
        <v>4824.7998049999997</v>
      </c>
      <c r="J123" s="2">
        <v>4760.0498049999997</v>
      </c>
      <c r="K123" s="2">
        <v>4783.7001950000003</v>
      </c>
      <c r="L123" s="2">
        <v>4783.7001950000003</v>
      </c>
      <c r="M123" s="2">
        <v>136777</v>
      </c>
      <c r="AG123" s="3">
        <v>44504</v>
      </c>
      <c r="AH123" s="2">
        <f t="shared" si="2"/>
        <v>263595</v>
      </c>
      <c r="AI123" s="2">
        <f t="shared" si="3"/>
        <v>136777</v>
      </c>
    </row>
    <row r="124" spans="1:35" x14ac:dyDescent="0.3">
      <c r="A124" s="3">
        <v>44508</v>
      </c>
      <c r="B124" s="2">
        <v>3165</v>
      </c>
      <c r="C124" s="2">
        <v>3181</v>
      </c>
      <c r="D124" s="2">
        <v>3095.1499020000001</v>
      </c>
      <c r="E124" s="2">
        <v>3138</v>
      </c>
      <c r="F124" s="2">
        <v>3138</v>
      </c>
      <c r="G124" s="2">
        <v>787824</v>
      </c>
      <c r="H124" s="2">
        <v>4783</v>
      </c>
      <c r="I124" s="2">
        <v>4867.2998049999997</v>
      </c>
      <c r="J124" s="2">
        <v>4720</v>
      </c>
      <c r="K124" s="2">
        <v>4748.5</v>
      </c>
      <c r="L124" s="2">
        <v>4748.5</v>
      </c>
      <c r="M124" s="2">
        <v>340161</v>
      </c>
      <c r="AG124" s="3">
        <v>44508</v>
      </c>
      <c r="AH124" s="2">
        <f t="shared" si="2"/>
        <v>787824</v>
      </c>
      <c r="AI124" s="2">
        <f t="shared" si="3"/>
        <v>340161</v>
      </c>
    </row>
    <row r="125" spans="1:35" x14ac:dyDescent="0.3">
      <c r="A125" s="3">
        <v>44509</v>
      </c>
      <c r="B125" s="2">
        <v>3140</v>
      </c>
      <c r="C125" s="2">
        <v>3155</v>
      </c>
      <c r="D125" s="2">
        <v>3120</v>
      </c>
      <c r="E125" s="2">
        <v>3145.1499020000001</v>
      </c>
      <c r="F125" s="2">
        <v>3145.1499020000001</v>
      </c>
      <c r="G125" s="2">
        <v>668840</v>
      </c>
      <c r="H125" s="2">
        <v>4748</v>
      </c>
      <c r="I125" s="2">
        <v>4774.2998049999997</v>
      </c>
      <c r="J125" s="2">
        <v>4723.7001950000003</v>
      </c>
      <c r="K125" s="2">
        <v>4757.1499020000001</v>
      </c>
      <c r="L125" s="2">
        <v>4757.1499020000001</v>
      </c>
      <c r="M125" s="2">
        <v>180363</v>
      </c>
      <c r="AG125" s="3">
        <v>44509</v>
      </c>
      <c r="AH125" s="2">
        <f t="shared" si="2"/>
        <v>668840</v>
      </c>
      <c r="AI125" s="2">
        <f t="shared" si="3"/>
        <v>180363</v>
      </c>
    </row>
    <row r="126" spans="1:35" x14ac:dyDescent="0.3">
      <c r="A126" s="3">
        <v>44510</v>
      </c>
      <c r="B126" s="2">
        <v>3132</v>
      </c>
      <c r="C126" s="2">
        <v>3136.6499020000001</v>
      </c>
      <c r="D126" s="2">
        <v>3080.5</v>
      </c>
      <c r="E126" s="2">
        <v>3108.3000489999999</v>
      </c>
      <c r="F126" s="2">
        <v>3108.3000489999999</v>
      </c>
      <c r="G126" s="2">
        <v>872975</v>
      </c>
      <c r="H126" s="2">
        <v>4745</v>
      </c>
      <c r="I126" s="2">
        <v>5000</v>
      </c>
      <c r="J126" s="2">
        <v>4726</v>
      </c>
      <c r="K126" s="2">
        <v>4960.2998049999997</v>
      </c>
      <c r="L126" s="2">
        <v>4960.2998049999997</v>
      </c>
      <c r="M126" s="2">
        <v>1128493</v>
      </c>
      <c r="AG126" s="3">
        <v>44510</v>
      </c>
      <c r="AH126" s="2">
        <f t="shared" si="2"/>
        <v>872975</v>
      </c>
      <c r="AI126" s="2">
        <f t="shared" si="3"/>
        <v>1128493</v>
      </c>
    </row>
    <row r="127" spans="1:35" x14ac:dyDescent="0.3">
      <c r="A127" s="3">
        <v>44511</v>
      </c>
      <c r="B127" s="2">
        <v>3090</v>
      </c>
      <c r="C127" s="2">
        <v>3106.6499020000001</v>
      </c>
      <c r="D127" s="2">
        <v>3052</v>
      </c>
      <c r="E127" s="2">
        <v>3063.5</v>
      </c>
      <c r="F127" s="2">
        <v>3063.5</v>
      </c>
      <c r="G127" s="2">
        <v>958143</v>
      </c>
      <c r="H127" s="2">
        <v>4960.2998049999997</v>
      </c>
      <c r="I127" s="2">
        <v>5040</v>
      </c>
      <c r="J127" s="2">
        <v>4901.1499020000001</v>
      </c>
      <c r="K127" s="2">
        <v>4997.75</v>
      </c>
      <c r="L127" s="2">
        <v>4997.75</v>
      </c>
      <c r="M127" s="2">
        <v>735028</v>
      </c>
      <c r="AG127" s="3">
        <v>44511</v>
      </c>
      <c r="AH127" s="2">
        <f t="shared" si="2"/>
        <v>958143</v>
      </c>
      <c r="AI127" s="2">
        <f t="shared" si="3"/>
        <v>735028</v>
      </c>
    </row>
    <row r="128" spans="1:35" x14ac:dyDescent="0.3">
      <c r="A128" s="3">
        <v>44512</v>
      </c>
      <c r="B128" s="2">
        <v>3089</v>
      </c>
      <c r="C128" s="2">
        <v>3128</v>
      </c>
      <c r="D128" s="2">
        <v>3075.8000489999999</v>
      </c>
      <c r="E128" s="2">
        <v>3122.8999020000001</v>
      </c>
      <c r="F128" s="2">
        <v>3122.8999020000001</v>
      </c>
      <c r="G128" s="2">
        <v>682344</v>
      </c>
      <c r="H128" s="2">
        <v>5044.9501950000003</v>
      </c>
      <c r="I128" s="2">
        <v>5097.6499020000001</v>
      </c>
      <c r="J128" s="2">
        <v>5026.9501950000003</v>
      </c>
      <c r="K128" s="2">
        <v>5078.5498049999997</v>
      </c>
      <c r="L128" s="2">
        <v>5078.5498049999997</v>
      </c>
      <c r="M128" s="2">
        <v>487061</v>
      </c>
      <c r="AG128" s="3">
        <v>44512</v>
      </c>
      <c r="AH128" s="2">
        <f t="shared" si="2"/>
        <v>682344</v>
      </c>
      <c r="AI128" s="2">
        <f t="shared" si="3"/>
        <v>487061</v>
      </c>
    </row>
    <row r="129" spans="1:35" x14ac:dyDescent="0.3">
      <c r="A129" s="3">
        <v>44515</v>
      </c>
      <c r="B129" s="2">
        <v>3126</v>
      </c>
      <c r="C129" s="2">
        <v>3180</v>
      </c>
      <c r="D129" s="2">
        <v>3126</v>
      </c>
      <c r="E129" s="2">
        <v>3168.6999510000001</v>
      </c>
      <c r="F129" s="2">
        <v>3168.6999510000001</v>
      </c>
      <c r="G129" s="2">
        <v>696377</v>
      </c>
      <c r="H129" s="2">
        <v>5075</v>
      </c>
      <c r="I129" s="2">
        <v>5075</v>
      </c>
      <c r="J129" s="2">
        <v>4980</v>
      </c>
      <c r="K129" s="2">
        <v>5023.2998049999997</v>
      </c>
      <c r="L129" s="2">
        <v>5023.2998049999997</v>
      </c>
      <c r="M129" s="2">
        <v>324397</v>
      </c>
      <c r="AG129" s="3">
        <v>44515</v>
      </c>
      <c r="AH129" s="2">
        <f t="shared" si="2"/>
        <v>696377</v>
      </c>
      <c r="AI129" s="2">
        <f t="shared" si="3"/>
        <v>324397</v>
      </c>
    </row>
    <row r="130" spans="1:35" x14ac:dyDescent="0.3">
      <c r="A130" s="3">
        <v>44516</v>
      </c>
      <c r="B130" s="2">
        <v>3165</v>
      </c>
      <c r="C130" s="2">
        <v>3209</v>
      </c>
      <c r="D130" s="2">
        <v>3120.1000979999999</v>
      </c>
      <c r="E130" s="2">
        <v>3151.6999510000001</v>
      </c>
      <c r="F130" s="2">
        <v>3151.6999510000001</v>
      </c>
      <c r="G130" s="2">
        <v>1400107</v>
      </c>
      <c r="H130" s="2">
        <v>5025</v>
      </c>
      <c r="I130" s="2">
        <v>5100</v>
      </c>
      <c r="J130" s="2">
        <v>4982</v>
      </c>
      <c r="K130" s="2">
        <v>5081.5</v>
      </c>
      <c r="L130" s="2">
        <v>5081.5</v>
      </c>
      <c r="M130" s="2">
        <v>538836</v>
      </c>
      <c r="AG130" s="3">
        <v>44516</v>
      </c>
      <c r="AH130" s="2">
        <f t="shared" ref="AH130:AH193" si="4">INDEX($A:$M,MATCH(AG130,$A:$A,0),MATCH($P$3,$A$1:$M$1,0))</f>
        <v>1400107</v>
      </c>
      <c r="AI130" s="2">
        <f t="shared" ref="AI130:AI193" si="5">INDEX($A:$M,MATCH(AG130,$A:$A,0),MATCH($P$4,$A$1:$M$1,0))</f>
        <v>538836</v>
      </c>
    </row>
    <row r="131" spans="1:35" x14ac:dyDescent="0.3">
      <c r="A131" s="3">
        <v>44517</v>
      </c>
      <c r="B131" s="2">
        <v>3170</v>
      </c>
      <c r="C131" s="2">
        <v>3239.8999020000001</v>
      </c>
      <c r="D131" s="2">
        <v>3165.0500489999999</v>
      </c>
      <c r="E131" s="2">
        <v>3230.25</v>
      </c>
      <c r="F131" s="2">
        <v>3230.25</v>
      </c>
      <c r="G131" s="2">
        <v>1616452</v>
      </c>
      <c r="H131" s="2">
        <v>5080</v>
      </c>
      <c r="I131" s="2">
        <v>5180</v>
      </c>
      <c r="J131" s="2">
        <v>5079.75</v>
      </c>
      <c r="K131" s="2">
        <v>5126.3999020000001</v>
      </c>
      <c r="L131" s="2">
        <v>5126.3999020000001</v>
      </c>
      <c r="M131" s="2">
        <v>447914</v>
      </c>
      <c r="AG131" s="3">
        <v>44517</v>
      </c>
      <c r="AH131" s="2">
        <f t="shared" si="4"/>
        <v>1616452</v>
      </c>
      <c r="AI131" s="2">
        <f t="shared" si="5"/>
        <v>447914</v>
      </c>
    </row>
    <row r="132" spans="1:35" x14ac:dyDescent="0.3">
      <c r="A132" s="3">
        <v>44518</v>
      </c>
      <c r="B132" s="2">
        <v>3249.8500979999999</v>
      </c>
      <c r="C132" s="2">
        <v>3260</v>
      </c>
      <c r="D132" s="2">
        <v>3214</v>
      </c>
      <c r="E132" s="2">
        <v>3226.8500979999999</v>
      </c>
      <c r="F132" s="2">
        <v>3226.8500979999999</v>
      </c>
      <c r="G132" s="2">
        <v>1609821</v>
      </c>
      <c r="H132" s="2">
        <v>5130</v>
      </c>
      <c r="I132" s="2">
        <v>5180</v>
      </c>
      <c r="J132" s="2">
        <v>5037</v>
      </c>
      <c r="K132" s="2">
        <v>5080.8999020000001</v>
      </c>
      <c r="L132" s="2">
        <v>5080.8999020000001</v>
      </c>
      <c r="M132" s="2">
        <v>428372</v>
      </c>
      <c r="AG132" s="3">
        <v>44518</v>
      </c>
      <c r="AH132" s="2">
        <f t="shared" si="4"/>
        <v>1609821</v>
      </c>
      <c r="AI132" s="2">
        <f t="shared" si="5"/>
        <v>428372</v>
      </c>
    </row>
    <row r="133" spans="1:35" x14ac:dyDescent="0.3">
      <c r="A133" s="3">
        <v>44522</v>
      </c>
      <c r="B133" s="2">
        <v>3241</v>
      </c>
      <c r="C133" s="2">
        <v>3308.3500979999999</v>
      </c>
      <c r="D133" s="2">
        <v>3215.0500489999999</v>
      </c>
      <c r="E133" s="2">
        <v>3261.25</v>
      </c>
      <c r="F133" s="2">
        <v>3261.25</v>
      </c>
      <c r="G133" s="2">
        <v>2146970</v>
      </c>
      <c r="H133" s="2">
        <v>5100</v>
      </c>
      <c r="I133" s="2">
        <v>5100</v>
      </c>
      <c r="J133" s="2">
        <v>4782</v>
      </c>
      <c r="K133" s="2">
        <v>4828.2998049999997</v>
      </c>
      <c r="L133" s="2">
        <v>4828.2998049999997</v>
      </c>
      <c r="M133" s="2">
        <v>650655</v>
      </c>
      <c r="AG133" s="3">
        <v>44522</v>
      </c>
      <c r="AH133" s="2">
        <f t="shared" si="4"/>
        <v>2146970</v>
      </c>
      <c r="AI133" s="2">
        <f t="shared" si="5"/>
        <v>650655</v>
      </c>
    </row>
    <row r="134" spans="1:35" x14ac:dyDescent="0.3">
      <c r="A134" s="3">
        <v>44523</v>
      </c>
      <c r="B134" s="2">
        <v>3261.25</v>
      </c>
      <c r="C134" s="2">
        <v>3288.3000489999999</v>
      </c>
      <c r="D134" s="2">
        <v>3171.5500489999999</v>
      </c>
      <c r="E134" s="2">
        <v>3185.5500489999999</v>
      </c>
      <c r="F134" s="2">
        <v>3185.5500489999999</v>
      </c>
      <c r="G134" s="2">
        <v>1482618</v>
      </c>
      <c r="H134" s="2">
        <v>4829</v>
      </c>
      <c r="I134" s="2">
        <v>4920</v>
      </c>
      <c r="J134" s="2">
        <v>4758.1499020000001</v>
      </c>
      <c r="K134" s="2">
        <v>4843.2998049999997</v>
      </c>
      <c r="L134" s="2">
        <v>4843.2998049999997</v>
      </c>
      <c r="M134" s="2">
        <v>580934</v>
      </c>
      <c r="AG134" s="3">
        <v>44523</v>
      </c>
      <c r="AH134" s="2">
        <f t="shared" si="4"/>
        <v>1482618</v>
      </c>
      <c r="AI134" s="2">
        <f t="shared" si="5"/>
        <v>580934</v>
      </c>
    </row>
    <row r="135" spans="1:35" x14ac:dyDescent="0.3">
      <c r="A135" s="3">
        <v>44524</v>
      </c>
      <c r="B135" s="2">
        <v>3186.0500489999999</v>
      </c>
      <c r="C135" s="2">
        <v>3208.8999020000001</v>
      </c>
      <c r="D135" s="2">
        <v>3150</v>
      </c>
      <c r="E135" s="2">
        <v>3157</v>
      </c>
      <c r="F135" s="2">
        <v>3157</v>
      </c>
      <c r="G135" s="2">
        <v>1056213</v>
      </c>
      <c r="H135" s="2">
        <v>4876</v>
      </c>
      <c r="I135" s="2">
        <v>4958.9501950000003</v>
      </c>
      <c r="J135" s="2">
        <v>4850.0498049999997</v>
      </c>
      <c r="K135" s="2">
        <v>4882.6000979999999</v>
      </c>
      <c r="L135" s="2">
        <v>4882.6000979999999</v>
      </c>
      <c r="M135" s="2">
        <v>483901</v>
      </c>
      <c r="AG135" s="3">
        <v>44524</v>
      </c>
      <c r="AH135" s="2">
        <f t="shared" si="4"/>
        <v>1056213</v>
      </c>
      <c r="AI135" s="2">
        <f t="shared" si="5"/>
        <v>483901</v>
      </c>
    </row>
    <row r="136" spans="1:35" x14ac:dyDescent="0.3">
      <c r="A136" s="3">
        <v>44525</v>
      </c>
      <c r="B136" s="2">
        <v>3156.5</v>
      </c>
      <c r="C136" s="2">
        <v>3173.3500979999999</v>
      </c>
      <c r="D136" s="2">
        <v>3113</v>
      </c>
      <c r="E136" s="2">
        <v>3144.25</v>
      </c>
      <c r="F136" s="2">
        <v>3144.25</v>
      </c>
      <c r="G136" s="2">
        <v>728825</v>
      </c>
      <c r="H136" s="2">
        <v>4930</v>
      </c>
      <c r="I136" s="2">
        <v>4930</v>
      </c>
      <c r="J136" s="2">
        <v>4854.6499020000001</v>
      </c>
      <c r="K136" s="2">
        <v>4894.5</v>
      </c>
      <c r="L136" s="2">
        <v>4894.5</v>
      </c>
      <c r="M136" s="2">
        <v>364378</v>
      </c>
      <c r="AG136" s="3">
        <v>44525</v>
      </c>
      <c r="AH136" s="2">
        <f t="shared" si="4"/>
        <v>728825</v>
      </c>
      <c r="AI136" s="2">
        <f t="shared" si="5"/>
        <v>364378</v>
      </c>
    </row>
    <row r="137" spans="1:35" x14ac:dyDescent="0.3">
      <c r="A137" s="3">
        <v>44526</v>
      </c>
      <c r="B137" s="2">
        <v>3101</v>
      </c>
      <c r="C137" s="2">
        <v>3167.3500979999999</v>
      </c>
      <c r="D137" s="2">
        <v>3091</v>
      </c>
      <c r="E137" s="2">
        <v>3143.1000979999999</v>
      </c>
      <c r="F137" s="2">
        <v>3143.1000979999999</v>
      </c>
      <c r="G137" s="2">
        <v>1029110</v>
      </c>
      <c r="H137" s="2">
        <v>4860</v>
      </c>
      <c r="I137" s="2">
        <v>4860</v>
      </c>
      <c r="J137" s="2">
        <v>4700.1000979999999</v>
      </c>
      <c r="K137" s="2">
        <v>4718.75</v>
      </c>
      <c r="L137" s="2">
        <v>4718.75</v>
      </c>
      <c r="M137" s="2">
        <v>518551</v>
      </c>
      <c r="AG137" s="3">
        <v>44526</v>
      </c>
      <c r="AH137" s="2">
        <f t="shared" si="4"/>
        <v>1029110</v>
      </c>
      <c r="AI137" s="2">
        <f t="shared" si="5"/>
        <v>518551</v>
      </c>
    </row>
    <row r="138" spans="1:35" x14ac:dyDescent="0.3">
      <c r="A138" s="3">
        <v>44529</v>
      </c>
      <c r="B138" s="2">
        <v>3131</v>
      </c>
      <c r="C138" s="2">
        <v>3178.8999020000001</v>
      </c>
      <c r="D138" s="2">
        <v>3071.8999020000001</v>
      </c>
      <c r="E138" s="2">
        <v>3144.3000489999999</v>
      </c>
      <c r="F138" s="2">
        <v>3144.3000489999999</v>
      </c>
      <c r="G138" s="2">
        <v>876651</v>
      </c>
      <c r="H138" s="2">
        <v>4687</v>
      </c>
      <c r="I138" s="2">
        <v>4721</v>
      </c>
      <c r="J138" s="2">
        <v>4455</v>
      </c>
      <c r="K138" s="2">
        <v>4673.3500979999999</v>
      </c>
      <c r="L138" s="2">
        <v>4673.3500979999999</v>
      </c>
      <c r="M138" s="2">
        <v>609710</v>
      </c>
      <c r="AG138" s="3">
        <v>44529</v>
      </c>
      <c r="AH138" s="2">
        <f t="shared" si="4"/>
        <v>876651</v>
      </c>
      <c r="AI138" s="2">
        <f t="shared" si="5"/>
        <v>609710</v>
      </c>
    </row>
    <row r="139" spans="1:35" x14ac:dyDescent="0.3">
      <c r="A139" s="3">
        <v>44530</v>
      </c>
      <c r="B139" s="2">
        <v>3116.1499020000001</v>
      </c>
      <c r="C139" s="2">
        <v>3189</v>
      </c>
      <c r="D139" s="2">
        <v>3116.1499020000001</v>
      </c>
      <c r="E139" s="2">
        <v>3143.6499020000001</v>
      </c>
      <c r="F139" s="2">
        <v>3143.6499020000001</v>
      </c>
      <c r="G139" s="2">
        <v>2340489</v>
      </c>
      <c r="H139" s="2">
        <v>4673.3999020000001</v>
      </c>
      <c r="I139" s="2">
        <v>4800</v>
      </c>
      <c r="J139" s="2">
        <v>4661</v>
      </c>
      <c r="K139" s="2">
        <v>4710.8999020000001</v>
      </c>
      <c r="L139" s="2">
        <v>4710.8999020000001</v>
      </c>
      <c r="M139" s="2">
        <v>790479</v>
      </c>
      <c r="AG139" s="3">
        <v>44530</v>
      </c>
      <c r="AH139" s="2">
        <f t="shared" si="4"/>
        <v>2340489</v>
      </c>
      <c r="AI139" s="2">
        <f t="shared" si="5"/>
        <v>790479</v>
      </c>
    </row>
    <row r="140" spans="1:35" x14ac:dyDescent="0.3">
      <c r="A140" s="3">
        <v>44531</v>
      </c>
      <c r="B140" s="2">
        <v>3155.8999020000001</v>
      </c>
      <c r="C140" s="2">
        <v>3199.75</v>
      </c>
      <c r="D140" s="2">
        <v>3124.1000979999999</v>
      </c>
      <c r="E140" s="2">
        <v>3138.1499020000001</v>
      </c>
      <c r="F140" s="2">
        <v>3138.1499020000001</v>
      </c>
      <c r="G140" s="2">
        <v>1741820</v>
      </c>
      <c r="H140" s="2">
        <v>4750</v>
      </c>
      <c r="I140" s="2">
        <v>4848</v>
      </c>
      <c r="J140" s="2">
        <v>4666</v>
      </c>
      <c r="K140" s="2">
        <v>4693.7001950000003</v>
      </c>
      <c r="L140" s="2">
        <v>4693.7001950000003</v>
      </c>
      <c r="M140" s="2">
        <v>374830</v>
      </c>
      <c r="AG140" s="3">
        <v>44531</v>
      </c>
      <c r="AH140" s="2">
        <f t="shared" si="4"/>
        <v>1741820</v>
      </c>
      <c r="AI140" s="2">
        <f t="shared" si="5"/>
        <v>374830</v>
      </c>
    </row>
    <row r="141" spans="1:35" x14ac:dyDescent="0.3">
      <c r="A141" s="3">
        <v>44532</v>
      </c>
      <c r="B141" s="2">
        <v>3160</v>
      </c>
      <c r="C141" s="2">
        <v>3194</v>
      </c>
      <c r="D141" s="2">
        <v>3152.25</v>
      </c>
      <c r="E141" s="2">
        <v>3180.6000979999999</v>
      </c>
      <c r="F141" s="2">
        <v>3180.6000979999999</v>
      </c>
      <c r="G141" s="2">
        <v>939320</v>
      </c>
      <c r="H141" s="2">
        <v>4750</v>
      </c>
      <c r="I141" s="2">
        <v>4794.5498049999997</v>
      </c>
      <c r="J141" s="2">
        <v>4718.4501950000003</v>
      </c>
      <c r="K141" s="2">
        <v>4782.9501950000003</v>
      </c>
      <c r="L141" s="2">
        <v>4782.9501950000003</v>
      </c>
      <c r="M141" s="2">
        <v>351343</v>
      </c>
      <c r="AG141" s="3">
        <v>44532</v>
      </c>
      <c r="AH141" s="2">
        <f t="shared" si="4"/>
        <v>939320</v>
      </c>
      <c r="AI141" s="2">
        <f t="shared" si="5"/>
        <v>351343</v>
      </c>
    </row>
    <row r="142" spans="1:35" x14ac:dyDescent="0.3">
      <c r="A142" s="3">
        <v>44533</v>
      </c>
      <c r="B142" s="2">
        <v>3185</v>
      </c>
      <c r="C142" s="2">
        <v>3187.4499510000001</v>
      </c>
      <c r="D142" s="2">
        <v>3106</v>
      </c>
      <c r="E142" s="2">
        <v>3110.4499510000001</v>
      </c>
      <c r="F142" s="2">
        <v>3110.4499510000001</v>
      </c>
      <c r="G142" s="2">
        <v>1216263</v>
      </c>
      <c r="H142" s="2">
        <v>4799</v>
      </c>
      <c r="I142" s="2">
        <v>4850</v>
      </c>
      <c r="J142" s="2">
        <v>4775</v>
      </c>
      <c r="K142" s="2">
        <v>4799.0498049999997</v>
      </c>
      <c r="L142" s="2">
        <v>4799.0498049999997</v>
      </c>
      <c r="M142" s="2">
        <v>287731</v>
      </c>
      <c r="AG142" s="3">
        <v>44533</v>
      </c>
      <c r="AH142" s="2">
        <f t="shared" si="4"/>
        <v>1216263</v>
      </c>
      <c r="AI142" s="2">
        <f t="shared" si="5"/>
        <v>287731</v>
      </c>
    </row>
    <row r="143" spans="1:35" x14ac:dyDescent="0.3">
      <c r="A143" s="3">
        <v>44536</v>
      </c>
      <c r="B143" s="2">
        <v>3115</v>
      </c>
      <c r="C143" s="2">
        <v>3115</v>
      </c>
      <c r="D143" s="2">
        <v>3028.25</v>
      </c>
      <c r="E143" s="2">
        <v>3038.3000489999999</v>
      </c>
      <c r="F143" s="2">
        <v>3038.3000489999999</v>
      </c>
      <c r="G143" s="2">
        <v>1107363</v>
      </c>
      <c r="H143" s="2">
        <v>4820</v>
      </c>
      <c r="I143" s="2">
        <v>4821.9501950000003</v>
      </c>
      <c r="J143" s="2">
        <v>4580</v>
      </c>
      <c r="K143" s="2">
        <v>4593.4501950000003</v>
      </c>
      <c r="L143" s="2">
        <v>4593.4501950000003</v>
      </c>
      <c r="M143" s="2">
        <v>466595</v>
      </c>
      <c r="AG143" s="3">
        <v>44536</v>
      </c>
      <c r="AH143" s="2">
        <f t="shared" si="4"/>
        <v>1107363</v>
      </c>
      <c r="AI143" s="2">
        <f t="shared" si="5"/>
        <v>466595</v>
      </c>
    </row>
    <row r="144" spans="1:35" x14ac:dyDescent="0.3">
      <c r="A144" s="3">
        <v>44537</v>
      </c>
      <c r="B144" s="2">
        <v>3040</v>
      </c>
      <c r="C144" s="2">
        <v>3069</v>
      </c>
      <c r="D144" s="2">
        <v>3016.4499510000001</v>
      </c>
      <c r="E144" s="2">
        <v>3030.3500979999999</v>
      </c>
      <c r="F144" s="2">
        <v>3030.3500979999999</v>
      </c>
      <c r="G144" s="2">
        <v>2056459</v>
      </c>
      <c r="H144" s="2">
        <v>4674.7001950000003</v>
      </c>
      <c r="I144" s="2">
        <v>4719</v>
      </c>
      <c r="J144" s="2">
        <v>4611</v>
      </c>
      <c r="K144" s="2">
        <v>4660.6499020000001</v>
      </c>
      <c r="L144" s="2">
        <v>4660.6499020000001</v>
      </c>
      <c r="M144" s="2">
        <v>435517</v>
      </c>
      <c r="AG144" s="3">
        <v>44537</v>
      </c>
      <c r="AH144" s="2">
        <f t="shared" si="4"/>
        <v>2056459</v>
      </c>
      <c r="AI144" s="2">
        <f t="shared" si="5"/>
        <v>435517</v>
      </c>
    </row>
    <row r="145" spans="1:35" x14ac:dyDescent="0.3">
      <c r="A145" s="3">
        <v>44538</v>
      </c>
      <c r="B145" s="2">
        <v>3031.8999020000001</v>
      </c>
      <c r="C145" s="2">
        <v>3123</v>
      </c>
      <c r="D145" s="2">
        <v>3031</v>
      </c>
      <c r="E145" s="2">
        <v>3108.5</v>
      </c>
      <c r="F145" s="2">
        <v>3108.5</v>
      </c>
      <c r="G145" s="2">
        <v>1171484</v>
      </c>
      <c r="H145" s="2">
        <v>4708.2001950000003</v>
      </c>
      <c r="I145" s="2">
        <v>4842</v>
      </c>
      <c r="J145" s="2">
        <v>4708.2001950000003</v>
      </c>
      <c r="K145" s="2">
        <v>4814.6000979999999</v>
      </c>
      <c r="L145" s="2">
        <v>4814.6000979999999</v>
      </c>
      <c r="M145" s="2">
        <v>763280</v>
      </c>
      <c r="AG145" s="3">
        <v>44538</v>
      </c>
      <c r="AH145" s="2">
        <f t="shared" si="4"/>
        <v>1171484</v>
      </c>
      <c r="AI145" s="2">
        <f t="shared" si="5"/>
        <v>763280</v>
      </c>
    </row>
    <row r="146" spans="1:35" x14ac:dyDescent="0.3">
      <c r="A146" s="3">
        <v>44539</v>
      </c>
      <c r="B146" s="2">
        <v>3152.3999020000001</v>
      </c>
      <c r="C146" s="2">
        <v>3183.0500489999999</v>
      </c>
      <c r="D146" s="2">
        <v>3111</v>
      </c>
      <c r="E146" s="2">
        <v>3178.6999510000001</v>
      </c>
      <c r="F146" s="2">
        <v>3178.6999510000001</v>
      </c>
      <c r="G146" s="2">
        <v>1287243</v>
      </c>
      <c r="H146" s="2">
        <v>4822</v>
      </c>
      <c r="I146" s="2">
        <v>4878.3999020000001</v>
      </c>
      <c r="J146" s="2">
        <v>4777</v>
      </c>
      <c r="K146" s="2">
        <v>4821.2001950000003</v>
      </c>
      <c r="L146" s="2">
        <v>4821.2001950000003</v>
      </c>
      <c r="M146" s="2">
        <v>316687</v>
      </c>
      <c r="AG146" s="3">
        <v>44539</v>
      </c>
      <c r="AH146" s="2">
        <f t="shared" si="4"/>
        <v>1287243</v>
      </c>
      <c r="AI146" s="2">
        <f t="shared" si="5"/>
        <v>316687</v>
      </c>
    </row>
    <row r="147" spans="1:35" x14ac:dyDescent="0.3">
      <c r="A147" s="3">
        <v>44540</v>
      </c>
      <c r="B147" s="2">
        <v>3184</v>
      </c>
      <c r="C147" s="2">
        <v>3292</v>
      </c>
      <c r="D147" s="2">
        <v>3178.6999510000001</v>
      </c>
      <c r="E147" s="2">
        <v>3283.1499020000001</v>
      </c>
      <c r="F147" s="2">
        <v>3283.1499020000001</v>
      </c>
      <c r="G147" s="2">
        <v>2554394</v>
      </c>
      <c r="H147" s="2">
        <v>4798</v>
      </c>
      <c r="I147" s="2">
        <v>4809.7001950000003</v>
      </c>
      <c r="J147" s="2">
        <v>4775.5</v>
      </c>
      <c r="K147" s="2">
        <v>4796.6000979999999</v>
      </c>
      <c r="L147" s="2">
        <v>4796.6000979999999</v>
      </c>
      <c r="M147" s="2">
        <v>173574</v>
      </c>
      <c r="AG147" s="3">
        <v>44540</v>
      </c>
      <c r="AH147" s="2">
        <f t="shared" si="4"/>
        <v>2554394</v>
      </c>
      <c r="AI147" s="2">
        <f t="shared" si="5"/>
        <v>173574</v>
      </c>
    </row>
    <row r="148" spans="1:35" x14ac:dyDescent="0.3">
      <c r="A148" s="3">
        <v>44543</v>
      </c>
      <c r="B148" s="2">
        <v>3285.1000979999999</v>
      </c>
      <c r="C148" s="2">
        <v>3341</v>
      </c>
      <c r="D148" s="2">
        <v>3270.9499510000001</v>
      </c>
      <c r="E148" s="2">
        <v>3279.8500979999999</v>
      </c>
      <c r="F148" s="2">
        <v>3279.8500979999999</v>
      </c>
      <c r="G148" s="2">
        <v>1265832</v>
      </c>
      <c r="H148" s="2">
        <v>4830</v>
      </c>
      <c r="I148" s="2">
        <v>4870</v>
      </c>
      <c r="J148" s="2">
        <v>4750</v>
      </c>
      <c r="K148" s="2">
        <v>4765.7998049999997</v>
      </c>
      <c r="L148" s="2">
        <v>4765.7998049999997</v>
      </c>
      <c r="M148" s="2">
        <v>283323</v>
      </c>
      <c r="AG148" s="3">
        <v>44543</v>
      </c>
      <c r="AH148" s="2">
        <f t="shared" si="4"/>
        <v>1265832</v>
      </c>
      <c r="AI148" s="2">
        <f t="shared" si="5"/>
        <v>283323</v>
      </c>
    </row>
    <row r="149" spans="1:35" x14ac:dyDescent="0.3">
      <c r="A149" s="3">
        <v>44544</v>
      </c>
      <c r="B149" s="2">
        <v>3274</v>
      </c>
      <c r="C149" s="2">
        <v>3305</v>
      </c>
      <c r="D149" s="2">
        <v>3249</v>
      </c>
      <c r="E149" s="2">
        <v>3297.5</v>
      </c>
      <c r="F149" s="2">
        <v>3297.5</v>
      </c>
      <c r="G149" s="2">
        <v>863179</v>
      </c>
      <c r="H149" s="2">
        <v>4764.75</v>
      </c>
      <c r="I149" s="2">
        <v>4840</v>
      </c>
      <c r="J149" s="2">
        <v>4714.1000979999999</v>
      </c>
      <c r="K149" s="2">
        <v>4814.3999020000001</v>
      </c>
      <c r="L149" s="2">
        <v>4814.3999020000001</v>
      </c>
      <c r="M149" s="2">
        <v>352396</v>
      </c>
      <c r="AG149" s="3">
        <v>44544</v>
      </c>
      <c r="AH149" s="2">
        <f t="shared" si="4"/>
        <v>863179</v>
      </c>
      <c r="AI149" s="2">
        <f t="shared" si="5"/>
        <v>352396</v>
      </c>
    </row>
    <row r="150" spans="1:35" x14ac:dyDescent="0.3">
      <c r="A150" s="3">
        <v>44545</v>
      </c>
      <c r="B150" s="2">
        <v>3278.1499020000001</v>
      </c>
      <c r="C150" s="2">
        <v>3313.9499510000001</v>
      </c>
      <c r="D150" s="2">
        <v>3266.5</v>
      </c>
      <c r="E150" s="2">
        <v>3301.9499510000001</v>
      </c>
      <c r="F150" s="2">
        <v>3301.9499510000001</v>
      </c>
      <c r="G150" s="2">
        <v>811946</v>
      </c>
      <c r="H150" s="2">
        <v>4799.8999020000001</v>
      </c>
      <c r="I150" s="2">
        <v>4814.25</v>
      </c>
      <c r="J150" s="2">
        <v>4740</v>
      </c>
      <c r="K150" s="2">
        <v>4749.4501950000003</v>
      </c>
      <c r="L150" s="2">
        <v>4749.4501950000003</v>
      </c>
      <c r="M150" s="2">
        <v>410084</v>
      </c>
      <c r="AG150" s="3">
        <v>44545</v>
      </c>
      <c r="AH150" s="2">
        <f t="shared" si="4"/>
        <v>811946</v>
      </c>
      <c r="AI150" s="2">
        <f t="shared" si="5"/>
        <v>410084</v>
      </c>
    </row>
    <row r="151" spans="1:35" x14ac:dyDescent="0.3">
      <c r="A151" s="3">
        <v>44546</v>
      </c>
      <c r="B151" s="2">
        <v>3325</v>
      </c>
      <c r="C151" s="2">
        <v>3325</v>
      </c>
      <c r="D151" s="2">
        <v>3270.6000979999999</v>
      </c>
      <c r="E151" s="2">
        <v>3298.6000979999999</v>
      </c>
      <c r="F151" s="2">
        <v>3298.6000979999999</v>
      </c>
      <c r="G151" s="2">
        <v>502930</v>
      </c>
      <c r="H151" s="2">
        <v>4801</v>
      </c>
      <c r="I151" s="2">
        <v>4815.1499020000001</v>
      </c>
      <c r="J151" s="2">
        <v>4726.1499020000001</v>
      </c>
      <c r="K151" s="2">
        <v>4742.1000979999999</v>
      </c>
      <c r="L151" s="2">
        <v>4742.1000979999999</v>
      </c>
      <c r="M151" s="2">
        <v>243570</v>
      </c>
      <c r="AG151" s="3">
        <v>44546</v>
      </c>
      <c r="AH151" s="2">
        <f t="shared" si="4"/>
        <v>502930</v>
      </c>
      <c r="AI151" s="2">
        <f t="shared" si="5"/>
        <v>243570</v>
      </c>
    </row>
    <row r="152" spans="1:35" x14ac:dyDescent="0.3">
      <c r="A152" s="3">
        <v>44547</v>
      </c>
      <c r="B152" s="2">
        <v>3275</v>
      </c>
      <c r="C152" s="2">
        <v>3293.3000489999999</v>
      </c>
      <c r="D152" s="2">
        <v>3227.6999510000001</v>
      </c>
      <c r="E152" s="2">
        <v>3243.6999510000001</v>
      </c>
      <c r="F152" s="2">
        <v>3243.6999510000001</v>
      </c>
      <c r="G152" s="2">
        <v>1019403</v>
      </c>
      <c r="H152" s="2">
        <v>4771</v>
      </c>
      <c r="I152" s="2">
        <v>4791.25</v>
      </c>
      <c r="J152" s="2">
        <v>4672.1499020000001</v>
      </c>
      <c r="K152" s="2">
        <v>4697.7998049999997</v>
      </c>
      <c r="L152" s="2">
        <v>4697.7998049999997</v>
      </c>
      <c r="M152" s="2">
        <v>454824</v>
      </c>
      <c r="AG152" s="3">
        <v>44547</v>
      </c>
      <c r="AH152" s="2">
        <f t="shared" si="4"/>
        <v>1019403</v>
      </c>
      <c r="AI152" s="2">
        <f t="shared" si="5"/>
        <v>454824</v>
      </c>
    </row>
    <row r="153" spans="1:35" x14ac:dyDescent="0.3">
      <c r="A153" s="3">
        <v>44550</v>
      </c>
      <c r="B153" s="2">
        <v>3227</v>
      </c>
      <c r="C153" s="2">
        <v>3275</v>
      </c>
      <c r="D153" s="2">
        <v>3181</v>
      </c>
      <c r="E153" s="2">
        <v>3239.4499510000001</v>
      </c>
      <c r="F153" s="2">
        <v>3239.4499510000001</v>
      </c>
      <c r="G153" s="2">
        <v>948872</v>
      </c>
      <c r="H153" s="2">
        <v>4669</v>
      </c>
      <c r="I153" s="2">
        <v>4690</v>
      </c>
      <c r="J153" s="2">
        <v>4552.25</v>
      </c>
      <c r="K153" s="2">
        <v>4618.9501950000003</v>
      </c>
      <c r="L153" s="2">
        <v>4618.9501950000003</v>
      </c>
      <c r="M153" s="2">
        <v>310441</v>
      </c>
      <c r="AG153" s="3">
        <v>44550</v>
      </c>
      <c r="AH153" s="2">
        <f t="shared" si="4"/>
        <v>948872</v>
      </c>
      <c r="AI153" s="2">
        <f t="shared" si="5"/>
        <v>310441</v>
      </c>
    </row>
    <row r="154" spans="1:35" x14ac:dyDescent="0.3">
      <c r="A154" s="3">
        <v>44551</v>
      </c>
      <c r="B154" s="2">
        <v>3247</v>
      </c>
      <c r="C154" s="2">
        <v>3296</v>
      </c>
      <c r="D154" s="2">
        <v>3240</v>
      </c>
      <c r="E154" s="2">
        <v>3271.3500979999999</v>
      </c>
      <c r="F154" s="2">
        <v>3271.3500979999999</v>
      </c>
      <c r="G154" s="2">
        <v>712026</v>
      </c>
      <c r="H154" s="2">
        <v>4612.5</v>
      </c>
      <c r="I154" s="2">
        <v>4677</v>
      </c>
      <c r="J154" s="2">
        <v>4571.0498049999997</v>
      </c>
      <c r="K154" s="2">
        <v>4587.3999020000001</v>
      </c>
      <c r="L154" s="2">
        <v>4587.3999020000001</v>
      </c>
      <c r="M154" s="2">
        <v>312536</v>
      </c>
      <c r="AG154" s="3">
        <v>44551</v>
      </c>
      <c r="AH154" s="2">
        <f t="shared" si="4"/>
        <v>712026</v>
      </c>
      <c r="AI154" s="2">
        <f t="shared" si="5"/>
        <v>312536</v>
      </c>
    </row>
    <row r="155" spans="1:35" x14ac:dyDescent="0.3">
      <c r="A155" s="3">
        <v>44552</v>
      </c>
      <c r="B155" s="2">
        <v>3275.6999510000001</v>
      </c>
      <c r="C155" s="2">
        <v>3285.6499020000001</v>
      </c>
      <c r="D155" s="2">
        <v>3241</v>
      </c>
      <c r="E155" s="2">
        <v>3280.1000979999999</v>
      </c>
      <c r="F155" s="2">
        <v>3280.1000979999999</v>
      </c>
      <c r="G155" s="2">
        <v>619865</v>
      </c>
      <c r="H155" s="2">
        <v>4627.9501950000003</v>
      </c>
      <c r="I155" s="2">
        <v>4695.5</v>
      </c>
      <c r="J155" s="2">
        <v>4587.3999020000001</v>
      </c>
      <c r="K155" s="2">
        <v>4655.8500979999999</v>
      </c>
      <c r="L155" s="2">
        <v>4655.8500979999999</v>
      </c>
      <c r="M155" s="2">
        <v>338380</v>
      </c>
      <c r="AG155" s="3">
        <v>44552</v>
      </c>
      <c r="AH155" s="2">
        <f t="shared" si="4"/>
        <v>619865</v>
      </c>
      <c r="AI155" s="2">
        <f t="shared" si="5"/>
        <v>338380</v>
      </c>
    </row>
    <row r="156" spans="1:35" x14ac:dyDescent="0.3">
      <c r="A156" s="3">
        <v>44553</v>
      </c>
      <c r="B156" s="2">
        <v>3290</v>
      </c>
      <c r="C156" s="2">
        <v>3307.8999020000001</v>
      </c>
      <c r="D156" s="2">
        <v>3250</v>
      </c>
      <c r="E156" s="2">
        <v>3267.8999020000001</v>
      </c>
      <c r="F156" s="2">
        <v>3267.8999020000001</v>
      </c>
      <c r="G156" s="2">
        <v>1051596</v>
      </c>
      <c r="H156" s="2">
        <v>4711.25</v>
      </c>
      <c r="I156" s="2">
        <v>4711.25</v>
      </c>
      <c r="J156" s="2">
        <v>4631.3999020000001</v>
      </c>
      <c r="K156" s="2">
        <v>4647.8999020000001</v>
      </c>
      <c r="L156" s="2">
        <v>4647.8999020000001</v>
      </c>
      <c r="M156" s="2">
        <v>204211</v>
      </c>
      <c r="AG156" s="3">
        <v>44553</v>
      </c>
      <c r="AH156" s="2">
        <f t="shared" si="4"/>
        <v>1051596</v>
      </c>
      <c r="AI156" s="2">
        <f t="shared" si="5"/>
        <v>204211</v>
      </c>
    </row>
    <row r="157" spans="1:35" x14ac:dyDescent="0.3">
      <c r="A157" s="3">
        <v>44554</v>
      </c>
      <c r="B157" s="2">
        <v>3280</v>
      </c>
      <c r="C157" s="2">
        <v>3300</v>
      </c>
      <c r="D157" s="2">
        <v>3261</v>
      </c>
      <c r="E157" s="2">
        <v>3284.8000489999999</v>
      </c>
      <c r="F157" s="2">
        <v>3284.8000489999999</v>
      </c>
      <c r="G157" s="2">
        <v>651404</v>
      </c>
      <c r="H157" s="2">
        <v>4674</v>
      </c>
      <c r="I157" s="2">
        <v>4674</v>
      </c>
      <c r="J157" s="2">
        <v>4615</v>
      </c>
      <c r="K157" s="2">
        <v>4628.8999020000001</v>
      </c>
      <c r="L157" s="2">
        <v>4628.8999020000001</v>
      </c>
      <c r="M157" s="2">
        <v>122078</v>
      </c>
      <c r="AG157" s="3">
        <v>44554</v>
      </c>
      <c r="AH157" s="2">
        <f t="shared" si="4"/>
        <v>651404</v>
      </c>
      <c r="AI157" s="2">
        <f t="shared" si="5"/>
        <v>122078</v>
      </c>
    </row>
    <row r="158" spans="1:35" x14ac:dyDescent="0.3">
      <c r="A158" s="3">
        <v>44557</v>
      </c>
      <c r="B158" s="2">
        <v>3280.1000979999999</v>
      </c>
      <c r="C158" s="2">
        <v>3284.75</v>
      </c>
      <c r="D158" s="2">
        <v>3226.1999510000001</v>
      </c>
      <c r="E158" s="2">
        <v>3272.3999020000001</v>
      </c>
      <c r="F158" s="2">
        <v>3272.3999020000001</v>
      </c>
      <c r="G158" s="2">
        <v>640701</v>
      </c>
      <c r="H158" s="2">
        <v>4599</v>
      </c>
      <c r="I158" s="2">
        <v>4680</v>
      </c>
      <c r="J158" s="2">
        <v>4555.25</v>
      </c>
      <c r="K158" s="2">
        <v>4668.6499020000001</v>
      </c>
      <c r="L158" s="2">
        <v>4668.6499020000001</v>
      </c>
      <c r="M158" s="2">
        <v>294366</v>
      </c>
      <c r="AG158" s="3">
        <v>44557</v>
      </c>
      <c r="AH158" s="2">
        <f t="shared" si="4"/>
        <v>640701</v>
      </c>
      <c r="AI158" s="2">
        <f t="shared" si="5"/>
        <v>294366</v>
      </c>
    </row>
    <row r="159" spans="1:35" x14ac:dyDescent="0.3">
      <c r="A159" s="3">
        <v>44558</v>
      </c>
      <c r="B159" s="2">
        <v>3275.9499510000001</v>
      </c>
      <c r="C159" s="2">
        <v>3375</v>
      </c>
      <c r="D159" s="2">
        <v>3273</v>
      </c>
      <c r="E159" s="2">
        <v>3368.1999510000001</v>
      </c>
      <c r="F159" s="2">
        <v>3368.1999510000001</v>
      </c>
      <c r="G159" s="2">
        <v>1211648</v>
      </c>
      <c r="H159" s="2">
        <v>4680</v>
      </c>
      <c r="I159" s="2">
        <v>4760.9501950000003</v>
      </c>
      <c r="J159" s="2">
        <v>4645</v>
      </c>
      <c r="K159" s="2">
        <v>4721.9501950000003</v>
      </c>
      <c r="L159" s="2">
        <v>4721.9501950000003</v>
      </c>
      <c r="M159" s="2">
        <v>320963</v>
      </c>
      <c r="AG159" s="3">
        <v>44558</v>
      </c>
      <c r="AH159" s="2">
        <f t="shared" si="4"/>
        <v>1211648</v>
      </c>
      <c r="AI159" s="2">
        <f t="shared" si="5"/>
        <v>320963</v>
      </c>
    </row>
    <row r="160" spans="1:35" x14ac:dyDescent="0.3">
      <c r="A160" s="3">
        <v>44559</v>
      </c>
      <c r="B160" s="2">
        <v>3372.1999510000001</v>
      </c>
      <c r="C160" s="2">
        <v>3386</v>
      </c>
      <c r="D160" s="2">
        <v>3346.1999510000001</v>
      </c>
      <c r="E160" s="2">
        <v>3367.4499510000001</v>
      </c>
      <c r="F160" s="2">
        <v>3367.4499510000001</v>
      </c>
      <c r="G160" s="2">
        <v>598421</v>
      </c>
      <c r="H160" s="2">
        <v>4739</v>
      </c>
      <c r="I160" s="2">
        <v>4748.7001950000003</v>
      </c>
      <c r="J160" s="2">
        <v>4675</v>
      </c>
      <c r="K160" s="2">
        <v>4683.9501950000003</v>
      </c>
      <c r="L160" s="2">
        <v>4683.9501950000003</v>
      </c>
      <c r="M160" s="2">
        <v>176720</v>
      </c>
      <c r="AG160" s="3">
        <v>44559</v>
      </c>
      <c r="AH160" s="2">
        <f t="shared" si="4"/>
        <v>598421</v>
      </c>
      <c r="AI160" s="2">
        <f t="shared" si="5"/>
        <v>176720</v>
      </c>
    </row>
    <row r="161" spans="1:35" x14ac:dyDescent="0.3">
      <c r="A161" s="3">
        <v>44560</v>
      </c>
      <c r="B161" s="2">
        <v>3363.25</v>
      </c>
      <c r="C161" s="2">
        <v>3390</v>
      </c>
      <c r="D161" s="2">
        <v>3350.3000489999999</v>
      </c>
      <c r="E161" s="2">
        <v>3365.6999510000001</v>
      </c>
      <c r="F161" s="2">
        <v>3365.6999510000001</v>
      </c>
      <c r="G161" s="2">
        <v>691223</v>
      </c>
      <c r="H161" s="2">
        <v>4677.5</v>
      </c>
      <c r="I161" s="2">
        <v>4699</v>
      </c>
      <c r="J161" s="2">
        <v>4625</v>
      </c>
      <c r="K161" s="2">
        <v>4639.3500979999999</v>
      </c>
      <c r="L161" s="2">
        <v>4639.3500979999999</v>
      </c>
      <c r="M161" s="2">
        <v>195753</v>
      </c>
      <c r="AG161" s="3">
        <v>44560</v>
      </c>
      <c r="AH161" s="2">
        <f t="shared" si="4"/>
        <v>691223</v>
      </c>
      <c r="AI161" s="2">
        <f t="shared" si="5"/>
        <v>195753</v>
      </c>
    </row>
    <row r="162" spans="1:35" x14ac:dyDescent="0.3">
      <c r="A162" s="3">
        <v>44561</v>
      </c>
      <c r="B162" s="2">
        <v>3390</v>
      </c>
      <c r="C162" s="2">
        <v>3405</v>
      </c>
      <c r="D162" s="2">
        <v>3361.3999020000001</v>
      </c>
      <c r="E162" s="2">
        <v>3382.9499510000001</v>
      </c>
      <c r="F162" s="2">
        <v>3382.9499510000001</v>
      </c>
      <c r="G162" s="2">
        <v>570671</v>
      </c>
      <c r="H162" s="2">
        <v>4641</v>
      </c>
      <c r="I162" s="2">
        <v>4692.75</v>
      </c>
      <c r="J162" s="2">
        <v>4636</v>
      </c>
      <c r="K162" s="2">
        <v>4671.4501950000003</v>
      </c>
      <c r="L162" s="2">
        <v>4671.4501950000003</v>
      </c>
      <c r="M162" s="2">
        <v>172788</v>
      </c>
      <c r="AG162" s="3">
        <v>44561</v>
      </c>
      <c r="AH162" s="2">
        <f t="shared" si="4"/>
        <v>570671</v>
      </c>
      <c r="AI162" s="2">
        <f t="shared" si="5"/>
        <v>172788</v>
      </c>
    </row>
    <row r="163" spans="1:35" x14ac:dyDescent="0.3">
      <c r="A163" s="3">
        <v>44564</v>
      </c>
      <c r="B163" s="2">
        <v>3383</v>
      </c>
      <c r="C163" s="2">
        <v>3440.8999020000001</v>
      </c>
      <c r="D163" s="2">
        <v>3383</v>
      </c>
      <c r="E163" s="2">
        <v>3422.3999020000001</v>
      </c>
      <c r="F163" s="2">
        <v>3422.3999020000001</v>
      </c>
      <c r="G163" s="2">
        <v>696276</v>
      </c>
      <c r="H163" s="2">
        <v>4770</v>
      </c>
      <c r="I163" s="2">
        <v>4799</v>
      </c>
      <c r="J163" s="2">
        <v>4701.2001950000003</v>
      </c>
      <c r="K163" s="2">
        <v>4711.5</v>
      </c>
      <c r="L163" s="2">
        <v>4711.5</v>
      </c>
      <c r="M163" s="2">
        <v>534384</v>
      </c>
      <c r="AG163" s="3">
        <v>44564</v>
      </c>
      <c r="AH163" s="2">
        <f t="shared" si="4"/>
        <v>696276</v>
      </c>
      <c r="AI163" s="2">
        <f t="shared" si="5"/>
        <v>534384</v>
      </c>
    </row>
    <row r="164" spans="1:35" x14ac:dyDescent="0.3">
      <c r="A164" s="3">
        <v>44565</v>
      </c>
      <c r="B164" s="2">
        <v>3434</v>
      </c>
      <c r="C164" s="2">
        <v>3472.4499510000001</v>
      </c>
      <c r="D164" s="2">
        <v>3415.0500489999999</v>
      </c>
      <c r="E164" s="2">
        <v>3459.3000489999999</v>
      </c>
      <c r="F164" s="2">
        <v>3459.3000489999999</v>
      </c>
      <c r="G164" s="2">
        <v>790886</v>
      </c>
      <c r="H164" s="2">
        <v>4758.8999020000001</v>
      </c>
      <c r="I164" s="2">
        <v>4758.8999020000001</v>
      </c>
      <c r="J164" s="2">
        <v>4685</v>
      </c>
      <c r="K164" s="2">
        <v>4726.9501950000003</v>
      </c>
      <c r="L164" s="2">
        <v>4726.9501950000003</v>
      </c>
      <c r="M164" s="2">
        <v>242287</v>
      </c>
      <c r="AG164" s="3">
        <v>44565</v>
      </c>
      <c r="AH164" s="2">
        <f t="shared" si="4"/>
        <v>790886</v>
      </c>
      <c r="AI164" s="2">
        <f t="shared" si="5"/>
        <v>242287</v>
      </c>
    </row>
    <row r="165" spans="1:35" x14ac:dyDescent="0.3">
      <c r="A165" s="3">
        <v>44566</v>
      </c>
      <c r="B165" s="2">
        <v>3470</v>
      </c>
      <c r="C165" s="2">
        <v>3540</v>
      </c>
      <c r="D165" s="2">
        <v>3452.0500489999999</v>
      </c>
      <c r="E165" s="2">
        <v>3526.8000489999999</v>
      </c>
      <c r="F165" s="2">
        <v>3526.8000489999999</v>
      </c>
      <c r="G165" s="2">
        <v>1024506</v>
      </c>
      <c r="H165" s="2">
        <v>4725</v>
      </c>
      <c r="I165" s="2">
        <v>4725</v>
      </c>
      <c r="J165" s="2">
        <v>4646</v>
      </c>
      <c r="K165" s="2">
        <v>4687.3999020000001</v>
      </c>
      <c r="L165" s="2">
        <v>4687.3999020000001</v>
      </c>
      <c r="M165" s="2">
        <v>287948</v>
      </c>
      <c r="AG165" s="3">
        <v>44566</v>
      </c>
      <c r="AH165" s="2">
        <f t="shared" si="4"/>
        <v>1024506</v>
      </c>
      <c r="AI165" s="2">
        <f t="shared" si="5"/>
        <v>287948</v>
      </c>
    </row>
    <row r="166" spans="1:35" x14ac:dyDescent="0.3">
      <c r="A166" s="3">
        <v>44567</v>
      </c>
      <c r="B166" s="2">
        <v>3491.1499020000001</v>
      </c>
      <c r="C166" s="2">
        <v>3537.5500489999999</v>
      </c>
      <c r="D166" s="2">
        <v>3452.1499020000001</v>
      </c>
      <c r="E166" s="2">
        <v>3514.6499020000001</v>
      </c>
      <c r="F166" s="2">
        <v>3514.6499020000001</v>
      </c>
      <c r="G166" s="2">
        <v>1312743</v>
      </c>
      <c r="H166" s="2">
        <v>4669.1000979999999</v>
      </c>
      <c r="I166" s="2">
        <v>4716</v>
      </c>
      <c r="J166" s="2">
        <v>4642.6499020000001</v>
      </c>
      <c r="K166" s="2">
        <v>4705.6499020000001</v>
      </c>
      <c r="L166" s="2">
        <v>4705.6499020000001</v>
      </c>
      <c r="M166" s="2">
        <v>361505</v>
      </c>
      <c r="AG166" s="3">
        <v>44567</v>
      </c>
      <c r="AH166" s="2">
        <f t="shared" si="4"/>
        <v>1312743</v>
      </c>
      <c r="AI166" s="2">
        <f t="shared" si="5"/>
        <v>361505</v>
      </c>
    </row>
    <row r="167" spans="1:35" x14ac:dyDescent="0.3">
      <c r="A167" s="3">
        <v>44568</v>
      </c>
      <c r="B167" s="2">
        <v>3514.6499020000001</v>
      </c>
      <c r="C167" s="2">
        <v>3582</v>
      </c>
      <c r="D167" s="2">
        <v>3496.5500489999999</v>
      </c>
      <c r="E167" s="2">
        <v>3576.3000489999999</v>
      </c>
      <c r="F167" s="2">
        <v>3576.3000489999999</v>
      </c>
      <c r="G167" s="2">
        <v>964364</v>
      </c>
      <c r="H167" s="2">
        <v>4715</v>
      </c>
      <c r="I167" s="2">
        <v>4748</v>
      </c>
      <c r="J167" s="2">
        <v>4696.1499020000001</v>
      </c>
      <c r="K167" s="2">
        <v>4731.3500979999999</v>
      </c>
      <c r="L167" s="2">
        <v>4731.3500979999999</v>
      </c>
      <c r="M167" s="2">
        <v>301517</v>
      </c>
      <c r="AG167" s="3">
        <v>44568</v>
      </c>
      <c r="AH167" s="2">
        <f t="shared" si="4"/>
        <v>964364</v>
      </c>
      <c r="AI167" s="2">
        <f t="shared" si="5"/>
        <v>301517</v>
      </c>
    </row>
    <row r="168" spans="1:35" x14ac:dyDescent="0.3">
      <c r="A168" s="3">
        <v>44571</v>
      </c>
      <c r="B168" s="2">
        <v>3580</v>
      </c>
      <c r="C168" s="2">
        <v>3590</v>
      </c>
      <c r="D168" s="2">
        <v>3527</v>
      </c>
      <c r="E168" s="2">
        <v>3553.5</v>
      </c>
      <c r="F168" s="2">
        <v>3553.5</v>
      </c>
      <c r="G168" s="2">
        <v>657511</v>
      </c>
      <c r="H168" s="2">
        <v>4784.8999020000001</v>
      </c>
      <c r="I168" s="2">
        <v>4784.8999020000001</v>
      </c>
      <c r="J168" s="2">
        <v>4620</v>
      </c>
      <c r="K168" s="2">
        <v>4633.5498049999997</v>
      </c>
      <c r="L168" s="2">
        <v>4633.5498049999997</v>
      </c>
      <c r="M168" s="2">
        <v>1037618</v>
      </c>
      <c r="AG168" s="3">
        <v>44571</v>
      </c>
      <c r="AH168" s="2">
        <f t="shared" si="4"/>
        <v>657511</v>
      </c>
      <c r="AI168" s="2">
        <f t="shared" si="5"/>
        <v>1037618</v>
      </c>
    </row>
    <row r="169" spans="1:35" x14ac:dyDescent="0.3">
      <c r="A169" s="3">
        <v>44572</v>
      </c>
      <c r="B169" s="2">
        <v>3550.6000979999999</v>
      </c>
      <c r="C169" s="2">
        <v>3564</v>
      </c>
      <c r="D169" s="2">
        <v>3495.0500489999999</v>
      </c>
      <c r="E169" s="2">
        <v>3538.75</v>
      </c>
      <c r="F169" s="2">
        <v>3538.75</v>
      </c>
      <c r="G169" s="2">
        <v>734344</v>
      </c>
      <c r="H169" s="2">
        <v>4649</v>
      </c>
      <c r="I169" s="2">
        <v>4654.8999020000001</v>
      </c>
      <c r="J169" s="2">
        <v>4499</v>
      </c>
      <c r="K169" s="2">
        <v>4504.8999020000001</v>
      </c>
      <c r="L169" s="2">
        <v>4504.8999020000001</v>
      </c>
      <c r="M169" s="2">
        <v>791417</v>
      </c>
      <c r="AG169" s="3">
        <v>44572</v>
      </c>
      <c r="AH169" s="2">
        <f t="shared" si="4"/>
        <v>734344</v>
      </c>
      <c r="AI169" s="2">
        <f t="shared" si="5"/>
        <v>791417</v>
      </c>
    </row>
    <row r="170" spans="1:35" x14ac:dyDescent="0.3">
      <c r="A170" s="3">
        <v>44573</v>
      </c>
      <c r="B170" s="2">
        <v>3556.8999020000001</v>
      </c>
      <c r="C170" s="2">
        <v>3582.4499510000001</v>
      </c>
      <c r="D170" s="2">
        <v>3534</v>
      </c>
      <c r="E170" s="2">
        <v>3543.8000489999999</v>
      </c>
      <c r="F170" s="2">
        <v>3543.8000489999999</v>
      </c>
      <c r="G170" s="2">
        <v>594543</v>
      </c>
      <c r="H170" s="2">
        <v>4500</v>
      </c>
      <c r="I170" s="2">
        <v>4500</v>
      </c>
      <c r="J170" s="2">
        <v>4165.2998049999997</v>
      </c>
      <c r="K170" s="2">
        <v>4276.1000979999999</v>
      </c>
      <c r="L170" s="2">
        <v>4276.1000979999999</v>
      </c>
      <c r="M170" s="2">
        <v>2521043</v>
      </c>
      <c r="AG170" s="3">
        <v>44573</v>
      </c>
      <c r="AH170" s="2">
        <f t="shared" si="4"/>
        <v>594543</v>
      </c>
      <c r="AI170" s="2">
        <f t="shared" si="5"/>
        <v>2521043</v>
      </c>
    </row>
    <row r="171" spans="1:35" x14ac:dyDescent="0.3">
      <c r="A171" s="3">
        <v>44574</v>
      </c>
      <c r="B171" s="2">
        <v>3560</v>
      </c>
      <c r="C171" s="2">
        <v>3560</v>
      </c>
      <c r="D171" s="2">
        <v>3450</v>
      </c>
      <c r="E171" s="2">
        <v>3456.25</v>
      </c>
      <c r="F171" s="2">
        <v>3456.25</v>
      </c>
      <c r="G171" s="2">
        <v>1153984</v>
      </c>
      <c r="H171" s="2">
        <v>4276</v>
      </c>
      <c r="I171" s="2">
        <v>4354.4501950000003</v>
      </c>
      <c r="J171" s="2">
        <v>4221.6000979999999</v>
      </c>
      <c r="K171" s="2">
        <v>4254.6000979999999</v>
      </c>
      <c r="L171" s="2">
        <v>4254.6000979999999</v>
      </c>
      <c r="M171" s="2">
        <v>1090010</v>
      </c>
      <c r="AG171" s="3">
        <v>44574</v>
      </c>
      <c r="AH171" s="2">
        <f t="shared" si="4"/>
        <v>1153984</v>
      </c>
      <c r="AI171" s="2">
        <f t="shared" si="5"/>
        <v>1090010</v>
      </c>
    </row>
    <row r="172" spans="1:35" x14ac:dyDescent="0.3">
      <c r="A172" s="3">
        <v>44575</v>
      </c>
      <c r="B172" s="2">
        <v>3462</v>
      </c>
      <c r="C172" s="2">
        <v>3462</v>
      </c>
      <c r="D172" s="2">
        <v>3346</v>
      </c>
      <c r="E172" s="2">
        <v>3364.3999020000001</v>
      </c>
      <c r="F172" s="2">
        <v>3364.3999020000001</v>
      </c>
      <c r="G172" s="2">
        <v>1558978</v>
      </c>
      <c r="H172" s="2">
        <v>4266</v>
      </c>
      <c r="I172" s="2">
        <v>4344.4501950000003</v>
      </c>
      <c r="J172" s="2">
        <v>4256.1499020000001</v>
      </c>
      <c r="K172" s="2">
        <v>4322.7001950000003</v>
      </c>
      <c r="L172" s="2">
        <v>4322.7001950000003</v>
      </c>
      <c r="M172" s="2">
        <v>896929</v>
      </c>
      <c r="AG172" s="3">
        <v>44575</v>
      </c>
      <c r="AH172" s="2">
        <f t="shared" si="4"/>
        <v>1558978</v>
      </c>
      <c r="AI172" s="2">
        <f t="shared" si="5"/>
        <v>896929</v>
      </c>
    </row>
    <row r="173" spans="1:35" x14ac:dyDescent="0.3">
      <c r="A173" s="3">
        <v>44578</v>
      </c>
      <c r="B173" s="2">
        <v>3364.3999020000001</v>
      </c>
      <c r="C173" s="2">
        <v>3399</v>
      </c>
      <c r="D173" s="2">
        <v>3321</v>
      </c>
      <c r="E173" s="2">
        <v>3378.6499020000001</v>
      </c>
      <c r="F173" s="2">
        <v>3378.6499020000001</v>
      </c>
      <c r="G173" s="2">
        <v>1103159</v>
      </c>
      <c r="H173" s="2">
        <v>4365</v>
      </c>
      <c r="I173" s="2">
        <v>4414</v>
      </c>
      <c r="J173" s="2">
        <v>4290.4501950000003</v>
      </c>
      <c r="K173" s="2">
        <v>4400.5</v>
      </c>
      <c r="L173" s="2">
        <v>4400.5</v>
      </c>
      <c r="M173" s="2">
        <v>870335</v>
      </c>
      <c r="AG173" s="3">
        <v>44578</v>
      </c>
      <c r="AH173" s="2">
        <f t="shared" si="4"/>
        <v>1103159</v>
      </c>
      <c r="AI173" s="2">
        <f t="shared" si="5"/>
        <v>870335</v>
      </c>
    </row>
    <row r="174" spans="1:35" x14ac:dyDescent="0.3">
      <c r="A174" s="3">
        <v>44579</v>
      </c>
      <c r="B174" s="2">
        <v>3379.0500489999999</v>
      </c>
      <c r="C174" s="2">
        <v>3396.4499510000001</v>
      </c>
      <c r="D174" s="2">
        <v>3351</v>
      </c>
      <c r="E174" s="2">
        <v>3373.6999510000001</v>
      </c>
      <c r="F174" s="2">
        <v>3373.6999510000001</v>
      </c>
      <c r="G174" s="2">
        <v>558543</v>
      </c>
      <c r="H174" s="2">
        <v>4425</v>
      </c>
      <c r="I174" s="2">
        <v>4500</v>
      </c>
      <c r="J174" s="2">
        <v>4381</v>
      </c>
      <c r="K174" s="2">
        <v>4441.1499020000001</v>
      </c>
      <c r="L174" s="2">
        <v>4441.1499020000001</v>
      </c>
      <c r="M174" s="2">
        <v>940894</v>
      </c>
      <c r="AG174" s="3">
        <v>44579</v>
      </c>
      <c r="AH174" s="2">
        <f t="shared" si="4"/>
        <v>558543</v>
      </c>
      <c r="AI174" s="2">
        <f t="shared" si="5"/>
        <v>940894</v>
      </c>
    </row>
    <row r="175" spans="1:35" x14ac:dyDescent="0.3">
      <c r="A175" s="3">
        <v>44580</v>
      </c>
      <c r="B175" s="2">
        <v>3370</v>
      </c>
      <c r="C175" s="2">
        <v>3370</v>
      </c>
      <c r="D175" s="2">
        <v>3267.75</v>
      </c>
      <c r="E175" s="2">
        <v>3280.3999020000001</v>
      </c>
      <c r="F175" s="2">
        <v>3280.3999020000001</v>
      </c>
      <c r="G175" s="2">
        <v>1495218</v>
      </c>
      <c r="H175" s="2">
        <v>4459</v>
      </c>
      <c r="I175" s="2">
        <v>4505</v>
      </c>
      <c r="J175" s="2">
        <v>4365</v>
      </c>
      <c r="K175" s="2">
        <v>4483.3999020000001</v>
      </c>
      <c r="L175" s="2">
        <v>4483.3999020000001</v>
      </c>
      <c r="M175" s="2">
        <v>579886</v>
      </c>
      <c r="AG175" s="3">
        <v>44580</v>
      </c>
      <c r="AH175" s="2">
        <f t="shared" si="4"/>
        <v>1495218</v>
      </c>
      <c r="AI175" s="2">
        <f t="shared" si="5"/>
        <v>579886</v>
      </c>
    </row>
    <row r="176" spans="1:35" x14ac:dyDescent="0.3">
      <c r="A176" s="3">
        <v>44581</v>
      </c>
      <c r="B176" s="2">
        <v>3282</v>
      </c>
      <c r="C176" s="2">
        <v>3364.8999020000001</v>
      </c>
      <c r="D176" s="2">
        <v>3222</v>
      </c>
      <c r="E176" s="2">
        <v>3306.3999020000001</v>
      </c>
      <c r="F176" s="2">
        <v>3306.3999020000001</v>
      </c>
      <c r="G176" s="2">
        <v>3075678</v>
      </c>
      <c r="H176" s="2">
        <v>4517</v>
      </c>
      <c r="I176" s="2">
        <v>4517</v>
      </c>
      <c r="J176" s="2">
        <v>4462.3500979999999</v>
      </c>
      <c r="K176" s="2">
        <v>4483.5498049999997</v>
      </c>
      <c r="L176" s="2">
        <v>4483.5498049999997</v>
      </c>
      <c r="M176" s="2">
        <v>350124</v>
      </c>
      <c r="AG176" s="3">
        <v>44581</v>
      </c>
      <c r="AH176" s="2">
        <f t="shared" si="4"/>
        <v>3075678</v>
      </c>
      <c r="AI176" s="2">
        <f t="shared" si="5"/>
        <v>350124</v>
      </c>
    </row>
    <row r="177" spans="1:35" x14ac:dyDescent="0.3">
      <c r="A177" s="3">
        <v>44582</v>
      </c>
      <c r="B177" s="2">
        <v>3300.0500489999999</v>
      </c>
      <c r="C177" s="2">
        <v>3324.9499510000001</v>
      </c>
      <c r="D177" s="2">
        <v>3241.75</v>
      </c>
      <c r="E177" s="2">
        <v>3274.8500979999999</v>
      </c>
      <c r="F177" s="2">
        <v>3274.8500979999999</v>
      </c>
      <c r="G177" s="2">
        <v>1441694</v>
      </c>
      <c r="H177" s="2">
        <v>4410</v>
      </c>
      <c r="I177" s="2">
        <v>4435.4501950000003</v>
      </c>
      <c r="J177" s="2">
        <v>4281</v>
      </c>
      <c r="K177" s="2">
        <v>4299.7998049999997</v>
      </c>
      <c r="L177" s="2">
        <v>4299.7998049999997</v>
      </c>
      <c r="M177" s="2">
        <v>606584</v>
      </c>
      <c r="AG177" s="3">
        <v>44582</v>
      </c>
      <c r="AH177" s="2">
        <f t="shared" si="4"/>
        <v>1441694</v>
      </c>
      <c r="AI177" s="2">
        <f t="shared" si="5"/>
        <v>606584</v>
      </c>
    </row>
    <row r="178" spans="1:35" x14ac:dyDescent="0.3">
      <c r="A178" s="3">
        <v>44585</v>
      </c>
      <c r="B178" s="2">
        <v>3268</v>
      </c>
      <c r="C178" s="2">
        <v>3270</v>
      </c>
      <c r="D178" s="2">
        <v>3135</v>
      </c>
      <c r="E178" s="2">
        <v>3155.1499020000001</v>
      </c>
      <c r="F178" s="2">
        <v>3155.1499020000001</v>
      </c>
      <c r="G178" s="2">
        <v>1575665</v>
      </c>
      <c r="H178" s="2">
        <v>4300</v>
      </c>
      <c r="I178" s="2">
        <v>4316.8999020000001</v>
      </c>
      <c r="J178" s="2">
        <v>3978</v>
      </c>
      <c r="K178" s="2">
        <v>4035.3000489999999</v>
      </c>
      <c r="L178" s="2">
        <v>4035.3000489999999</v>
      </c>
      <c r="M178" s="2">
        <v>1126974</v>
      </c>
      <c r="AG178" s="3">
        <v>44585</v>
      </c>
      <c r="AH178" s="2">
        <f t="shared" si="4"/>
        <v>1575665</v>
      </c>
      <c r="AI178" s="2">
        <f t="shared" si="5"/>
        <v>1126974</v>
      </c>
    </row>
    <row r="179" spans="1:35" x14ac:dyDescent="0.3">
      <c r="A179" s="3">
        <v>44586</v>
      </c>
      <c r="B179" s="2">
        <v>3100</v>
      </c>
      <c r="C179" s="2">
        <v>3156.9499510000001</v>
      </c>
      <c r="D179" s="2">
        <v>3010.75</v>
      </c>
      <c r="E179" s="2">
        <v>3147.1000979999999</v>
      </c>
      <c r="F179" s="2">
        <v>3147.1000979999999</v>
      </c>
      <c r="G179" s="2">
        <v>2699779</v>
      </c>
      <c r="H179" s="2">
        <v>4025</v>
      </c>
      <c r="I179" s="2">
        <v>4120</v>
      </c>
      <c r="J179" s="2">
        <v>3881.25</v>
      </c>
      <c r="K179" s="2">
        <v>4095.4499510000001</v>
      </c>
      <c r="L179" s="2">
        <v>4095.4499510000001</v>
      </c>
      <c r="M179" s="2">
        <v>810518</v>
      </c>
      <c r="AG179" s="3">
        <v>44586</v>
      </c>
      <c r="AH179" s="2">
        <f t="shared" si="4"/>
        <v>2699779</v>
      </c>
      <c r="AI179" s="2">
        <f t="shared" si="5"/>
        <v>810518</v>
      </c>
    </row>
    <row r="180" spans="1:35" x14ac:dyDescent="0.3">
      <c r="A180" s="3">
        <v>44588</v>
      </c>
      <c r="B180" s="2">
        <v>3140.1000979999999</v>
      </c>
      <c r="C180" s="2">
        <v>3143</v>
      </c>
      <c r="D180" s="2">
        <v>3071.25</v>
      </c>
      <c r="E180" s="2">
        <v>3116.9499510000001</v>
      </c>
      <c r="F180" s="2">
        <v>3116.9499510000001</v>
      </c>
      <c r="G180" s="2">
        <v>1834684</v>
      </c>
      <c r="H180" s="2">
        <v>4040</v>
      </c>
      <c r="I180" s="2">
        <v>4144.1000979999999</v>
      </c>
      <c r="J180" s="2">
        <v>3994.9499510000001</v>
      </c>
      <c r="K180" s="2">
        <v>4063.3000489999999</v>
      </c>
      <c r="L180" s="2">
        <v>4063.3000489999999</v>
      </c>
      <c r="M180" s="2">
        <v>675652</v>
      </c>
      <c r="AG180" s="3">
        <v>44588</v>
      </c>
      <c r="AH180" s="2">
        <f t="shared" si="4"/>
        <v>1834684</v>
      </c>
      <c r="AI180" s="2">
        <f t="shared" si="5"/>
        <v>675652</v>
      </c>
    </row>
    <row r="181" spans="1:35" x14ac:dyDescent="0.3">
      <c r="A181" s="3">
        <v>44589</v>
      </c>
      <c r="B181" s="2">
        <v>3130</v>
      </c>
      <c r="C181" s="2">
        <v>3170</v>
      </c>
      <c r="D181" s="2">
        <v>3103</v>
      </c>
      <c r="E181" s="2">
        <v>3110.8500979999999</v>
      </c>
      <c r="F181" s="2">
        <v>3110.8500979999999</v>
      </c>
      <c r="G181" s="2">
        <v>892060</v>
      </c>
      <c r="H181" s="2">
        <v>4130</v>
      </c>
      <c r="I181" s="2">
        <v>4150.8999020000001</v>
      </c>
      <c r="J181" s="2">
        <v>4046</v>
      </c>
      <c r="K181" s="2">
        <v>4076</v>
      </c>
      <c r="L181" s="2">
        <v>4076</v>
      </c>
      <c r="M181" s="2">
        <v>582484</v>
      </c>
      <c r="AG181" s="3">
        <v>44589</v>
      </c>
      <c r="AH181" s="2">
        <f t="shared" si="4"/>
        <v>892060</v>
      </c>
      <c r="AI181" s="2">
        <f t="shared" si="5"/>
        <v>582484</v>
      </c>
    </row>
    <row r="182" spans="1:35" x14ac:dyDescent="0.3">
      <c r="A182" s="3">
        <v>44592</v>
      </c>
      <c r="B182" s="2">
        <v>3140</v>
      </c>
      <c r="C182" s="2">
        <v>3193.4499510000001</v>
      </c>
      <c r="D182" s="2">
        <v>3136.3999020000001</v>
      </c>
      <c r="E182" s="2">
        <v>3152.25</v>
      </c>
      <c r="F182" s="2">
        <v>3152.25</v>
      </c>
      <c r="G182" s="2">
        <v>944530</v>
      </c>
      <c r="H182" s="2">
        <v>4140</v>
      </c>
      <c r="I182" s="2">
        <v>4171</v>
      </c>
      <c r="J182" s="2">
        <v>4092</v>
      </c>
      <c r="K182" s="2">
        <v>4114.3500979999999</v>
      </c>
      <c r="L182" s="2">
        <v>4114.3500979999999</v>
      </c>
      <c r="M182" s="2">
        <v>478099</v>
      </c>
      <c r="AG182" s="3">
        <v>44592</v>
      </c>
      <c r="AH182" s="2">
        <f t="shared" si="4"/>
        <v>944530</v>
      </c>
      <c r="AI182" s="2">
        <f t="shared" si="5"/>
        <v>478099</v>
      </c>
    </row>
    <row r="183" spans="1:35" x14ac:dyDescent="0.3">
      <c r="A183" s="3">
        <v>44593</v>
      </c>
      <c r="B183" s="2">
        <v>3194</v>
      </c>
      <c r="C183" s="2">
        <v>3212.3500979999999</v>
      </c>
      <c r="D183" s="2">
        <v>3141.6000979999999</v>
      </c>
      <c r="E183" s="2">
        <v>3196.25</v>
      </c>
      <c r="F183" s="2">
        <v>3196.25</v>
      </c>
      <c r="G183" s="2">
        <v>1008915</v>
      </c>
      <c r="H183" s="2">
        <v>4133.2001950000003</v>
      </c>
      <c r="I183" s="2">
        <v>4278</v>
      </c>
      <c r="J183" s="2">
        <v>4092</v>
      </c>
      <c r="K183" s="2">
        <v>4225.6000979999999</v>
      </c>
      <c r="L183" s="2">
        <v>4225.6000979999999</v>
      </c>
      <c r="M183" s="2">
        <v>321735</v>
      </c>
      <c r="AG183" s="3">
        <v>44593</v>
      </c>
      <c r="AH183" s="2">
        <f t="shared" si="4"/>
        <v>1008915</v>
      </c>
      <c r="AI183" s="2">
        <f t="shared" si="5"/>
        <v>321735</v>
      </c>
    </row>
    <row r="184" spans="1:35" x14ac:dyDescent="0.3">
      <c r="A184" s="3">
        <v>44594</v>
      </c>
      <c r="B184" s="2">
        <v>3204.8000489999999</v>
      </c>
      <c r="C184" s="2">
        <v>3244.1499020000001</v>
      </c>
      <c r="D184" s="2">
        <v>3192.1499020000001</v>
      </c>
      <c r="E184" s="2">
        <v>3197.6999510000001</v>
      </c>
      <c r="F184" s="2">
        <v>3197.6999510000001</v>
      </c>
      <c r="G184" s="2">
        <v>667265</v>
      </c>
      <c r="H184" s="2">
        <v>4274.2998049999997</v>
      </c>
      <c r="I184" s="2">
        <v>4275</v>
      </c>
      <c r="J184" s="2">
        <v>4211</v>
      </c>
      <c r="K184" s="2">
        <v>4236.6499020000001</v>
      </c>
      <c r="L184" s="2">
        <v>4236.6499020000001</v>
      </c>
      <c r="M184" s="2">
        <v>249200</v>
      </c>
      <c r="AG184" s="3">
        <v>44594</v>
      </c>
      <c r="AH184" s="2">
        <f t="shared" si="4"/>
        <v>667265</v>
      </c>
      <c r="AI184" s="2">
        <f t="shared" si="5"/>
        <v>249200</v>
      </c>
    </row>
    <row r="185" spans="1:35" x14ac:dyDescent="0.3">
      <c r="A185" s="3">
        <v>44595</v>
      </c>
      <c r="B185" s="2">
        <v>3212.8500979999999</v>
      </c>
      <c r="C185" s="2">
        <v>3241.6000979999999</v>
      </c>
      <c r="D185" s="2">
        <v>3190.1999510000001</v>
      </c>
      <c r="E185" s="2">
        <v>3203</v>
      </c>
      <c r="F185" s="2">
        <v>3203</v>
      </c>
      <c r="G185" s="2">
        <v>899753</v>
      </c>
      <c r="H185" s="2">
        <v>4231.0498049999997</v>
      </c>
      <c r="I185" s="2">
        <v>4235</v>
      </c>
      <c r="J185" s="2">
        <v>4122.3500979999999</v>
      </c>
      <c r="K185" s="2">
        <v>4140</v>
      </c>
      <c r="L185" s="2">
        <v>4140</v>
      </c>
      <c r="M185" s="2">
        <v>337719</v>
      </c>
      <c r="AG185" s="3">
        <v>44595</v>
      </c>
      <c r="AH185" s="2">
        <f t="shared" si="4"/>
        <v>899753</v>
      </c>
      <c r="AI185" s="2">
        <f t="shared" si="5"/>
        <v>337719</v>
      </c>
    </row>
    <row r="186" spans="1:35" x14ac:dyDescent="0.3">
      <c r="A186" s="3">
        <v>44596</v>
      </c>
      <c r="B186" s="2">
        <v>3188</v>
      </c>
      <c r="C186" s="2">
        <v>3248.8000489999999</v>
      </c>
      <c r="D186" s="2">
        <v>3176.0500489999999</v>
      </c>
      <c r="E186" s="2">
        <v>3236.6499020000001</v>
      </c>
      <c r="F186" s="2">
        <v>3236.6499020000001</v>
      </c>
      <c r="G186" s="2">
        <v>705765</v>
      </c>
      <c r="H186" s="2">
        <v>4140</v>
      </c>
      <c r="I186" s="2">
        <v>4140.2001950000003</v>
      </c>
      <c r="J186" s="2">
        <v>4075</v>
      </c>
      <c r="K186" s="2">
        <v>4081.8999020000001</v>
      </c>
      <c r="L186" s="2">
        <v>4081.8999020000001</v>
      </c>
      <c r="M186" s="2">
        <v>299981</v>
      </c>
      <c r="AG186" s="3">
        <v>44596</v>
      </c>
      <c r="AH186" s="2">
        <f t="shared" si="4"/>
        <v>705765</v>
      </c>
      <c r="AI186" s="2">
        <f t="shared" si="5"/>
        <v>299981</v>
      </c>
    </row>
    <row r="187" spans="1:35" x14ac:dyDescent="0.3">
      <c r="A187" s="3">
        <v>44599</v>
      </c>
      <c r="B187" s="2">
        <v>3234</v>
      </c>
      <c r="C187" s="2">
        <v>3251.1999510000001</v>
      </c>
      <c r="D187" s="2">
        <v>3143.1000979999999</v>
      </c>
      <c r="E187" s="2">
        <v>3174.6999510000001</v>
      </c>
      <c r="F187" s="2">
        <v>3174.6999510000001</v>
      </c>
      <c r="G187" s="2">
        <v>860393</v>
      </c>
      <c r="H187" s="2">
        <v>4090</v>
      </c>
      <c r="I187" s="2">
        <v>4146.7998049999997</v>
      </c>
      <c r="J187" s="2">
        <v>4045.1999510000001</v>
      </c>
      <c r="K187" s="2">
        <v>4073.5500489999999</v>
      </c>
      <c r="L187" s="2">
        <v>4073.5500489999999</v>
      </c>
      <c r="M187" s="2">
        <v>288091</v>
      </c>
      <c r="AG187" s="3">
        <v>44599</v>
      </c>
      <c r="AH187" s="2">
        <f t="shared" si="4"/>
        <v>860393</v>
      </c>
      <c r="AI187" s="2">
        <f t="shared" si="5"/>
        <v>288091</v>
      </c>
    </row>
    <row r="188" spans="1:35" x14ac:dyDescent="0.3">
      <c r="A188" s="3">
        <v>44600</v>
      </c>
      <c r="B188" s="2">
        <v>3179</v>
      </c>
      <c r="C188" s="2">
        <v>3223.5</v>
      </c>
      <c r="D188" s="2">
        <v>3166.1999510000001</v>
      </c>
      <c r="E188" s="2">
        <v>3216.3500979999999</v>
      </c>
      <c r="F188" s="2">
        <v>3216.3500979999999</v>
      </c>
      <c r="G188" s="2">
        <v>799206</v>
      </c>
      <c r="H188" s="2">
        <v>4098.8999020000001</v>
      </c>
      <c r="I188" s="2">
        <v>4128.9501950000003</v>
      </c>
      <c r="J188" s="2">
        <v>3995</v>
      </c>
      <c r="K188" s="2">
        <v>4015</v>
      </c>
      <c r="L188" s="2">
        <v>4015</v>
      </c>
      <c r="M188" s="2">
        <v>456874</v>
      </c>
      <c r="AG188" s="3">
        <v>44600</v>
      </c>
      <c r="AH188" s="2">
        <f t="shared" si="4"/>
        <v>799206</v>
      </c>
      <c r="AI188" s="2">
        <f t="shared" si="5"/>
        <v>456874</v>
      </c>
    </row>
    <row r="189" spans="1:35" x14ac:dyDescent="0.3">
      <c r="A189" s="3">
        <v>44601</v>
      </c>
      <c r="B189" s="2">
        <v>3230</v>
      </c>
      <c r="C189" s="2">
        <v>3259</v>
      </c>
      <c r="D189" s="2">
        <v>3222.75</v>
      </c>
      <c r="E189" s="2">
        <v>3228.3500979999999</v>
      </c>
      <c r="F189" s="2">
        <v>3228.3500979999999</v>
      </c>
      <c r="G189" s="2">
        <v>472725</v>
      </c>
      <c r="H189" s="2">
        <v>4078.6999510000001</v>
      </c>
      <c r="I189" s="2">
        <v>4078.6999510000001</v>
      </c>
      <c r="J189" s="2">
        <v>3983</v>
      </c>
      <c r="K189" s="2">
        <v>4002.1000979999999</v>
      </c>
      <c r="L189" s="2">
        <v>4002.1000979999999</v>
      </c>
      <c r="M189" s="2">
        <v>380364</v>
      </c>
      <c r="AG189" s="3">
        <v>44601</v>
      </c>
      <c r="AH189" s="2">
        <f t="shared" si="4"/>
        <v>472725</v>
      </c>
      <c r="AI189" s="2">
        <f t="shared" si="5"/>
        <v>380364</v>
      </c>
    </row>
    <row r="190" spans="1:35" x14ac:dyDescent="0.3">
      <c r="A190" s="3">
        <v>44602</v>
      </c>
      <c r="B190" s="2">
        <v>3220</v>
      </c>
      <c r="C190" s="2">
        <v>3248</v>
      </c>
      <c r="D190" s="2">
        <v>3176</v>
      </c>
      <c r="E190" s="2">
        <v>3238.75</v>
      </c>
      <c r="F190" s="2">
        <v>3238.75</v>
      </c>
      <c r="G190" s="2">
        <v>728666</v>
      </c>
      <c r="H190" s="2">
        <v>4034.1000979999999</v>
      </c>
      <c r="I190" s="2">
        <v>4182</v>
      </c>
      <c r="J190" s="2">
        <v>4001</v>
      </c>
      <c r="K190" s="2">
        <v>4162.7001950000003</v>
      </c>
      <c r="L190" s="2">
        <v>4162.7001950000003</v>
      </c>
      <c r="M190" s="2">
        <v>699250</v>
      </c>
      <c r="AG190" s="3">
        <v>44602</v>
      </c>
      <c r="AH190" s="2">
        <f t="shared" si="4"/>
        <v>728666</v>
      </c>
      <c r="AI190" s="2">
        <f t="shared" si="5"/>
        <v>699250</v>
      </c>
    </row>
    <row r="191" spans="1:35" x14ac:dyDescent="0.3">
      <c r="A191" s="3">
        <v>44603</v>
      </c>
      <c r="B191" s="2">
        <v>3229.9499510000001</v>
      </c>
      <c r="C191" s="2">
        <v>3229.9499510000001</v>
      </c>
      <c r="D191" s="2">
        <v>3182.5</v>
      </c>
      <c r="E191" s="2">
        <v>3216.3000489999999</v>
      </c>
      <c r="F191" s="2">
        <v>3216.3000489999999</v>
      </c>
      <c r="G191" s="2">
        <v>587840</v>
      </c>
      <c r="H191" s="2">
        <v>4138</v>
      </c>
      <c r="I191" s="2">
        <v>4157</v>
      </c>
      <c r="J191" s="2">
        <v>4080.1000979999999</v>
      </c>
      <c r="K191" s="2">
        <v>4142.25</v>
      </c>
      <c r="L191" s="2">
        <v>4142.25</v>
      </c>
      <c r="M191" s="2">
        <v>336884</v>
      </c>
      <c r="AG191" s="3">
        <v>44603</v>
      </c>
      <c r="AH191" s="2">
        <f t="shared" si="4"/>
        <v>587840</v>
      </c>
      <c r="AI191" s="2">
        <f t="shared" si="5"/>
        <v>336884</v>
      </c>
    </row>
    <row r="192" spans="1:35" x14ac:dyDescent="0.3">
      <c r="A192" s="3">
        <v>44606</v>
      </c>
      <c r="B192" s="2">
        <v>3140</v>
      </c>
      <c r="C192" s="2">
        <v>3182.6999510000001</v>
      </c>
      <c r="D192" s="2">
        <v>3120</v>
      </c>
      <c r="E192" s="2">
        <v>3143.4499510000001</v>
      </c>
      <c r="F192" s="2">
        <v>3143.4499510000001</v>
      </c>
      <c r="G192" s="2">
        <v>681236</v>
      </c>
      <c r="H192" s="2">
        <v>4015</v>
      </c>
      <c r="I192" s="2">
        <v>4125</v>
      </c>
      <c r="J192" s="2">
        <v>3958.0500489999999</v>
      </c>
      <c r="K192" s="2">
        <v>3979.75</v>
      </c>
      <c r="L192" s="2">
        <v>3979.75</v>
      </c>
      <c r="M192" s="2">
        <v>466101</v>
      </c>
      <c r="AG192" s="3">
        <v>44606</v>
      </c>
      <c r="AH192" s="2">
        <f t="shared" si="4"/>
        <v>681236</v>
      </c>
      <c r="AI192" s="2">
        <f t="shared" si="5"/>
        <v>466101</v>
      </c>
    </row>
    <row r="193" spans="1:35" x14ac:dyDescent="0.3">
      <c r="A193" s="3">
        <v>44607</v>
      </c>
      <c r="B193" s="2">
        <v>3140</v>
      </c>
      <c r="C193" s="2">
        <v>3270</v>
      </c>
      <c r="D193" s="2">
        <v>3132.8500979999999</v>
      </c>
      <c r="E193" s="2">
        <v>3264.6000979999999</v>
      </c>
      <c r="F193" s="2">
        <v>3264.6000979999999</v>
      </c>
      <c r="G193" s="2">
        <v>676844</v>
      </c>
      <c r="H193" s="2">
        <v>4015</v>
      </c>
      <c r="I193" s="2">
        <v>4128.8999020000001</v>
      </c>
      <c r="J193" s="2">
        <v>3980</v>
      </c>
      <c r="K193" s="2">
        <v>4081.75</v>
      </c>
      <c r="L193" s="2">
        <v>4081.75</v>
      </c>
      <c r="M193" s="2">
        <v>377212</v>
      </c>
      <c r="AG193" s="3">
        <v>44607</v>
      </c>
      <c r="AH193" s="2">
        <f t="shared" si="4"/>
        <v>676844</v>
      </c>
      <c r="AI193" s="2">
        <f t="shared" si="5"/>
        <v>377212</v>
      </c>
    </row>
    <row r="194" spans="1:35" x14ac:dyDescent="0.3">
      <c r="A194" s="3">
        <v>44608</v>
      </c>
      <c r="B194" s="2">
        <v>3280</v>
      </c>
      <c r="C194" s="2">
        <v>3285.1000979999999</v>
      </c>
      <c r="D194" s="2">
        <v>3223</v>
      </c>
      <c r="E194" s="2">
        <v>3252.8500979999999</v>
      </c>
      <c r="F194" s="2">
        <v>3252.8500979999999</v>
      </c>
      <c r="G194" s="2">
        <v>624320</v>
      </c>
      <c r="H194" s="2">
        <v>4139.8999020000001</v>
      </c>
      <c r="I194" s="2">
        <v>4155</v>
      </c>
      <c r="J194" s="2">
        <v>4035</v>
      </c>
      <c r="K194" s="2">
        <v>4051.1499020000001</v>
      </c>
      <c r="L194" s="2">
        <v>4051.1499020000001</v>
      </c>
      <c r="M194" s="2">
        <v>313236</v>
      </c>
      <c r="AG194" s="3">
        <v>44608</v>
      </c>
      <c r="AH194" s="2">
        <f t="shared" ref="AH194:AH250" si="6">INDEX($A:$M,MATCH(AG194,$A:$A,0),MATCH($P$3,$A$1:$M$1,0))</f>
        <v>624320</v>
      </c>
      <c r="AI194" s="2">
        <f t="shared" ref="AI194:AI250" si="7">INDEX($A:$M,MATCH(AG194,$A:$A,0),MATCH($P$4,$A$1:$M$1,0))</f>
        <v>313236</v>
      </c>
    </row>
    <row r="195" spans="1:35" x14ac:dyDescent="0.3">
      <c r="A195" s="3">
        <v>44609</v>
      </c>
      <c r="B195" s="2">
        <v>3273</v>
      </c>
      <c r="C195" s="2">
        <v>3294.9499510000001</v>
      </c>
      <c r="D195" s="2">
        <v>3236.3999020000001</v>
      </c>
      <c r="E195" s="2">
        <v>3265.8500979999999</v>
      </c>
      <c r="F195" s="2">
        <v>3265.8500979999999</v>
      </c>
      <c r="G195" s="2">
        <v>636735</v>
      </c>
      <c r="H195" s="2">
        <v>4095.6000979999999</v>
      </c>
      <c r="I195" s="2">
        <v>4152</v>
      </c>
      <c r="J195" s="2">
        <v>4080</v>
      </c>
      <c r="K195" s="2">
        <v>4115.3999020000001</v>
      </c>
      <c r="L195" s="2">
        <v>4115.3999020000001</v>
      </c>
      <c r="M195" s="2">
        <v>357259</v>
      </c>
      <c r="AG195" s="3">
        <v>44609</v>
      </c>
      <c r="AH195" s="2">
        <f t="shared" si="6"/>
        <v>636735</v>
      </c>
      <c r="AI195" s="2">
        <f t="shared" si="7"/>
        <v>357259</v>
      </c>
    </row>
    <row r="196" spans="1:35" x14ac:dyDescent="0.3">
      <c r="A196" s="3">
        <v>44610</v>
      </c>
      <c r="B196" s="2">
        <v>3236.1499020000001</v>
      </c>
      <c r="C196" s="2">
        <v>3272</v>
      </c>
      <c r="D196" s="2">
        <v>3230.0500489999999</v>
      </c>
      <c r="E196" s="2">
        <v>3258.4499510000001</v>
      </c>
      <c r="F196" s="2">
        <v>3258.4499510000001</v>
      </c>
      <c r="G196" s="2">
        <v>423801</v>
      </c>
      <c r="H196" s="2">
        <v>4098</v>
      </c>
      <c r="I196" s="2">
        <v>4121</v>
      </c>
      <c r="J196" s="2">
        <v>4056.0500489999999</v>
      </c>
      <c r="K196" s="2">
        <v>4073.1000979999999</v>
      </c>
      <c r="L196" s="2">
        <v>4073.1000979999999</v>
      </c>
      <c r="M196" s="2">
        <v>169496</v>
      </c>
      <c r="AG196" s="3">
        <v>44610</v>
      </c>
      <c r="AH196" s="2">
        <f t="shared" si="6"/>
        <v>423801</v>
      </c>
      <c r="AI196" s="2">
        <f t="shared" si="7"/>
        <v>169496</v>
      </c>
    </row>
    <row r="197" spans="1:35" x14ac:dyDescent="0.3">
      <c r="A197" s="3">
        <v>44613</v>
      </c>
      <c r="B197" s="2">
        <v>3235</v>
      </c>
      <c r="C197" s="2">
        <v>3278.4499510000001</v>
      </c>
      <c r="D197" s="2">
        <v>3204.1499020000001</v>
      </c>
      <c r="E197" s="2">
        <v>3251.6499020000001</v>
      </c>
      <c r="F197" s="2">
        <v>3251.6499020000001</v>
      </c>
      <c r="G197" s="2">
        <v>547472</v>
      </c>
      <c r="H197" s="2">
        <v>4048</v>
      </c>
      <c r="I197" s="2">
        <v>4170</v>
      </c>
      <c r="J197" s="2">
        <v>3990</v>
      </c>
      <c r="K197" s="2">
        <v>4096.6000979999999</v>
      </c>
      <c r="L197" s="2">
        <v>4096.6000979999999</v>
      </c>
      <c r="M197" s="2">
        <v>480541</v>
      </c>
      <c r="AG197" s="3">
        <v>44613</v>
      </c>
      <c r="AH197" s="2">
        <f t="shared" si="6"/>
        <v>547472</v>
      </c>
      <c r="AI197" s="2">
        <f t="shared" si="7"/>
        <v>480541</v>
      </c>
    </row>
    <row r="198" spans="1:35" x14ac:dyDescent="0.3">
      <c r="A198" s="3">
        <v>44614</v>
      </c>
      <c r="B198" s="2">
        <v>3120</v>
      </c>
      <c r="C198" s="2">
        <v>3236.8000489999999</v>
      </c>
      <c r="D198" s="2">
        <v>3120</v>
      </c>
      <c r="E198" s="2">
        <v>3227.1499020000001</v>
      </c>
      <c r="F198" s="2">
        <v>3227.1499020000001</v>
      </c>
      <c r="G198" s="2">
        <v>1147209</v>
      </c>
      <c r="H198" s="2">
        <v>4001</v>
      </c>
      <c r="I198" s="2">
        <v>4179</v>
      </c>
      <c r="J198" s="2">
        <v>3990</v>
      </c>
      <c r="K198" s="2">
        <v>4157.1000979999999</v>
      </c>
      <c r="L198" s="2">
        <v>4157.1000979999999</v>
      </c>
      <c r="M198" s="2">
        <v>484781</v>
      </c>
      <c r="AG198" s="3">
        <v>44614</v>
      </c>
      <c r="AH198" s="2">
        <f t="shared" si="6"/>
        <v>1147209</v>
      </c>
      <c r="AI198" s="2">
        <f t="shared" si="7"/>
        <v>484781</v>
      </c>
    </row>
    <row r="199" spans="1:35" x14ac:dyDescent="0.3">
      <c r="A199" s="3">
        <v>44615</v>
      </c>
      <c r="B199" s="2">
        <v>3236.8999020000001</v>
      </c>
      <c r="C199" s="2">
        <v>3296.8999020000001</v>
      </c>
      <c r="D199" s="2">
        <v>3230</v>
      </c>
      <c r="E199" s="2">
        <v>3237.1999510000001</v>
      </c>
      <c r="F199" s="2">
        <v>3237.1999510000001</v>
      </c>
      <c r="G199" s="2">
        <v>935896</v>
      </c>
      <c r="H199" s="2">
        <v>4165</v>
      </c>
      <c r="I199" s="2">
        <v>4217.7001950000003</v>
      </c>
      <c r="J199" s="2">
        <v>4135</v>
      </c>
      <c r="K199" s="2">
        <v>4193.4501950000003</v>
      </c>
      <c r="L199" s="2">
        <v>4193.4501950000003</v>
      </c>
      <c r="M199" s="2">
        <v>360454</v>
      </c>
      <c r="AG199" s="3">
        <v>44615</v>
      </c>
      <c r="AH199" s="2">
        <f t="shared" si="6"/>
        <v>935896</v>
      </c>
      <c r="AI199" s="2">
        <f t="shared" si="7"/>
        <v>360454</v>
      </c>
    </row>
    <row r="200" spans="1:35" x14ac:dyDescent="0.3">
      <c r="A200" s="3">
        <v>44616</v>
      </c>
      <c r="B200" s="2">
        <v>3130</v>
      </c>
      <c r="C200" s="2">
        <v>3197.8000489999999</v>
      </c>
      <c r="D200" s="2">
        <v>3051.5</v>
      </c>
      <c r="E200" s="2">
        <v>3069.0500489999999</v>
      </c>
      <c r="F200" s="2">
        <v>3069.0500489999999</v>
      </c>
      <c r="G200" s="2">
        <v>1823450</v>
      </c>
      <c r="H200" s="2">
        <v>3993.8500979999999</v>
      </c>
      <c r="I200" s="2">
        <v>4131.9501950000003</v>
      </c>
      <c r="J200" s="2">
        <v>3947.8500979999999</v>
      </c>
      <c r="K200" s="2">
        <v>4014.6499020000001</v>
      </c>
      <c r="L200" s="2">
        <v>4014.6499020000001</v>
      </c>
      <c r="M200" s="2">
        <v>552288</v>
      </c>
      <c r="AG200" s="3">
        <v>44616</v>
      </c>
      <c r="AH200" s="2">
        <f t="shared" si="6"/>
        <v>1823450</v>
      </c>
      <c r="AI200" s="2">
        <f t="shared" si="7"/>
        <v>552288</v>
      </c>
    </row>
    <row r="201" spans="1:35" x14ac:dyDescent="0.3">
      <c r="A201" s="3">
        <v>44617</v>
      </c>
      <c r="B201" s="2">
        <v>3105</v>
      </c>
      <c r="C201" s="2">
        <v>3141.4499510000001</v>
      </c>
      <c r="D201" s="2">
        <v>3083.0500489999999</v>
      </c>
      <c r="E201" s="2">
        <v>3119.1999510000001</v>
      </c>
      <c r="F201" s="2">
        <v>3119.1999510000001</v>
      </c>
      <c r="G201" s="2">
        <v>1239456</v>
      </c>
      <c r="H201" s="2">
        <v>4080</v>
      </c>
      <c r="I201" s="2">
        <v>4210</v>
      </c>
      <c r="J201" s="2">
        <v>4037.6499020000001</v>
      </c>
      <c r="K201" s="2">
        <v>4190.75</v>
      </c>
      <c r="L201" s="2">
        <v>4190.75</v>
      </c>
      <c r="M201" s="2">
        <v>425226</v>
      </c>
      <c r="AG201" s="3">
        <v>44617</v>
      </c>
      <c r="AH201" s="2">
        <f t="shared" si="6"/>
        <v>1239456</v>
      </c>
      <c r="AI201" s="2">
        <f t="shared" si="7"/>
        <v>425226</v>
      </c>
    </row>
    <row r="202" spans="1:35" x14ac:dyDescent="0.3">
      <c r="A202" s="3">
        <v>44620</v>
      </c>
      <c r="B202" s="2">
        <v>3090</v>
      </c>
      <c r="C202" s="2">
        <v>3190.5</v>
      </c>
      <c r="D202" s="2">
        <v>3015</v>
      </c>
      <c r="E202" s="2">
        <v>3174.6499020000001</v>
      </c>
      <c r="F202" s="2">
        <v>3174.6499020000001</v>
      </c>
      <c r="G202" s="2">
        <v>1678348</v>
      </c>
      <c r="H202" s="2">
        <v>4155</v>
      </c>
      <c r="I202" s="2">
        <v>4355</v>
      </c>
      <c r="J202" s="2">
        <v>4062.1000979999999</v>
      </c>
      <c r="K202" s="2">
        <v>4340.3500979999999</v>
      </c>
      <c r="L202" s="2">
        <v>4340.3500979999999</v>
      </c>
      <c r="M202" s="2">
        <v>647569</v>
      </c>
      <c r="AG202" s="3">
        <v>44620</v>
      </c>
      <c r="AH202" s="2">
        <f t="shared" si="6"/>
        <v>1678348</v>
      </c>
      <c r="AI202" s="2">
        <f t="shared" si="7"/>
        <v>647569</v>
      </c>
    </row>
    <row r="203" spans="1:35" x14ac:dyDescent="0.3">
      <c r="A203" s="3">
        <v>44622</v>
      </c>
      <c r="B203" s="2">
        <v>3107</v>
      </c>
      <c r="C203" s="2">
        <v>3111.1999510000001</v>
      </c>
      <c r="D203" s="2">
        <v>2991.1000979999999</v>
      </c>
      <c r="E203" s="2">
        <v>3028.9499510000001</v>
      </c>
      <c r="F203" s="2">
        <v>3028.9499510000001</v>
      </c>
      <c r="G203" s="2">
        <v>3014206</v>
      </c>
      <c r="H203" s="2">
        <v>4299.9501950000003</v>
      </c>
      <c r="I203" s="2">
        <v>4446.9501950000003</v>
      </c>
      <c r="J203" s="2">
        <v>4270</v>
      </c>
      <c r="K203" s="2">
        <v>4295.1499020000001</v>
      </c>
      <c r="L203" s="2">
        <v>4295.1499020000001</v>
      </c>
      <c r="M203" s="2">
        <v>479507</v>
      </c>
      <c r="AG203" s="3">
        <v>44622</v>
      </c>
      <c r="AH203" s="2">
        <f t="shared" si="6"/>
        <v>3014206</v>
      </c>
      <c r="AI203" s="2">
        <f t="shared" si="7"/>
        <v>479507</v>
      </c>
    </row>
    <row r="204" spans="1:35" x14ac:dyDescent="0.3">
      <c r="A204" s="3">
        <v>44623</v>
      </c>
      <c r="B204" s="2">
        <v>3029</v>
      </c>
      <c r="C204" s="2">
        <v>3051</v>
      </c>
      <c r="D204" s="2">
        <v>2862</v>
      </c>
      <c r="E204" s="2">
        <v>2871.8999020000001</v>
      </c>
      <c r="F204" s="2">
        <v>2871.8999020000001</v>
      </c>
      <c r="G204" s="2">
        <v>4406840</v>
      </c>
      <c r="H204" s="2">
        <v>4370</v>
      </c>
      <c r="I204" s="2">
        <v>4395</v>
      </c>
      <c r="J204" s="2">
        <v>4253.8999020000001</v>
      </c>
      <c r="K204" s="2">
        <v>4276.5</v>
      </c>
      <c r="L204" s="2">
        <v>4276.5</v>
      </c>
      <c r="M204" s="2">
        <v>303425</v>
      </c>
      <c r="AG204" s="3">
        <v>44623</v>
      </c>
      <c r="AH204" s="2">
        <f t="shared" si="6"/>
        <v>4406840</v>
      </c>
      <c r="AI204" s="2">
        <f t="shared" si="7"/>
        <v>303425</v>
      </c>
    </row>
    <row r="205" spans="1:35" x14ac:dyDescent="0.3">
      <c r="A205" s="3">
        <v>44624</v>
      </c>
      <c r="B205" s="2">
        <v>2863.8000489999999</v>
      </c>
      <c r="C205" s="2">
        <v>2863.8000489999999</v>
      </c>
      <c r="D205" s="2">
        <v>2662.0500489999999</v>
      </c>
      <c r="E205" s="2">
        <v>2738.1499020000001</v>
      </c>
      <c r="F205" s="2">
        <v>2738.1499020000001</v>
      </c>
      <c r="G205" s="2">
        <v>6979253</v>
      </c>
      <c r="H205" s="2">
        <v>4260.2001950000003</v>
      </c>
      <c r="I205" s="2">
        <v>4260.2001950000003</v>
      </c>
      <c r="J205" s="2">
        <v>4075.0500489999999</v>
      </c>
      <c r="K205" s="2">
        <v>4110.2001950000003</v>
      </c>
      <c r="L205" s="2">
        <v>4110.2001950000003</v>
      </c>
      <c r="M205" s="2">
        <v>437691</v>
      </c>
      <c r="AG205" s="3">
        <v>44624</v>
      </c>
      <c r="AH205" s="2">
        <f t="shared" si="6"/>
        <v>6979253</v>
      </c>
      <c r="AI205" s="2">
        <f t="shared" si="7"/>
        <v>437691</v>
      </c>
    </row>
    <row r="206" spans="1:35" x14ac:dyDescent="0.3">
      <c r="A206" s="3">
        <v>44627</v>
      </c>
      <c r="B206" s="2">
        <v>2649.8999020000001</v>
      </c>
      <c r="C206" s="2">
        <v>2727.9499510000001</v>
      </c>
      <c r="D206" s="2">
        <v>2599.3500979999999</v>
      </c>
      <c r="E206" s="2">
        <v>2708.4499510000001</v>
      </c>
      <c r="F206" s="2">
        <v>2708.4499510000001</v>
      </c>
      <c r="G206" s="2">
        <v>3233760</v>
      </c>
      <c r="H206" s="2">
        <v>4001</v>
      </c>
      <c r="I206" s="2">
        <v>4175</v>
      </c>
      <c r="J206" s="2">
        <v>3970.8000489999999</v>
      </c>
      <c r="K206" s="2">
        <v>3991.6499020000001</v>
      </c>
      <c r="L206" s="2">
        <v>3991.6499020000001</v>
      </c>
      <c r="M206" s="2">
        <v>694633</v>
      </c>
      <c r="AG206" s="3">
        <v>44627</v>
      </c>
      <c r="AH206" s="2">
        <f t="shared" si="6"/>
        <v>3233760</v>
      </c>
      <c r="AI206" s="2">
        <f t="shared" si="7"/>
        <v>694633</v>
      </c>
    </row>
    <row r="207" spans="1:35" x14ac:dyDescent="0.3">
      <c r="A207" s="3">
        <v>44628</v>
      </c>
      <c r="B207" s="2">
        <v>2690</v>
      </c>
      <c r="C207" s="2">
        <v>2736.9499510000001</v>
      </c>
      <c r="D207" s="2">
        <v>2638</v>
      </c>
      <c r="E207" s="2">
        <v>2723.3999020000001</v>
      </c>
      <c r="F207" s="2">
        <v>2723.3999020000001</v>
      </c>
      <c r="G207" s="2">
        <v>2611102</v>
      </c>
      <c r="H207" s="2">
        <v>4016</v>
      </c>
      <c r="I207" s="2">
        <v>4160</v>
      </c>
      <c r="J207" s="2">
        <v>3992.3999020000001</v>
      </c>
      <c r="K207" s="2">
        <v>4124</v>
      </c>
      <c r="L207" s="2">
        <v>4124</v>
      </c>
      <c r="M207" s="2">
        <v>713004</v>
      </c>
      <c r="AG207" s="3">
        <v>44628</v>
      </c>
      <c r="AH207" s="2">
        <f t="shared" si="6"/>
        <v>2611102</v>
      </c>
      <c r="AI207" s="2">
        <f t="shared" si="7"/>
        <v>713004</v>
      </c>
    </row>
    <row r="208" spans="1:35" x14ac:dyDescent="0.3">
      <c r="A208" s="3">
        <v>44629</v>
      </c>
      <c r="B208" s="2">
        <v>2750</v>
      </c>
      <c r="C208" s="2">
        <v>2890</v>
      </c>
      <c r="D208" s="2">
        <v>2665.0500489999999</v>
      </c>
      <c r="E208" s="2">
        <v>2874.9499510000001</v>
      </c>
      <c r="F208" s="2">
        <v>2874.9499510000001</v>
      </c>
      <c r="G208" s="2">
        <v>4076068</v>
      </c>
      <c r="H208" s="2">
        <v>4155</v>
      </c>
      <c r="I208" s="2">
        <v>4172.8999020000001</v>
      </c>
      <c r="J208" s="2">
        <v>4071.1000979999999</v>
      </c>
      <c r="K208" s="2">
        <v>4096.7001950000003</v>
      </c>
      <c r="L208" s="2">
        <v>4096.7001950000003</v>
      </c>
      <c r="M208" s="2">
        <v>395071</v>
      </c>
      <c r="AG208" s="3">
        <v>44629</v>
      </c>
      <c r="AH208" s="2">
        <f t="shared" si="6"/>
        <v>4076068</v>
      </c>
      <c r="AI208" s="2">
        <f t="shared" si="7"/>
        <v>395071</v>
      </c>
    </row>
    <row r="209" spans="1:35" x14ac:dyDescent="0.3">
      <c r="A209" s="3">
        <v>44630</v>
      </c>
      <c r="B209" s="2">
        <v>3000</v>
      </c>
      <c r="C209" s="2">
        <v>3040</v>
      </c>
      <c r="D209" s="2">
        <v>2891.1999510000001</v>
      </c>
      <c r="E209" s="2">
        <v>2912.8000489999999</v>
      </c>
      <c r="F209" s="2">
        <v>2912.8000489999999</v>
      </c>
      <c r="G209" s="2">
        <v>3971987</v>
      </c>
      <c r="H209" s="2">
        <v>4210</v>
      </c>
      <c r="I209" s="2">
        <v>4239.8999020000001</v>
      </c>
      <c r="J209" s="2">
        <v>4142.2998049999997</v>
      </c>
      <c r="K209" s="2">
        <v>4168.6000979999999</v>
      </c>
      <c r="L209" s="2">
        <v>4168.6000979999999</v>
      </c>
      <c r="M209" s="2">
        <v>439778</v>
      </c>
      <c r="AG209" s="3">
        <v>44630</v>
      </c>
      <c r="AH209" s="2">
        <f t="shared" si="6"/>
        <v>3971987</v>
      </c>
      <c r="AI209" s="2">
        <f t="shared" si="7"/>
        <v>439778</v>
      </c>
    </row>
    <row r="210" spans="1:35" x14ac:dyDescent="0.3">
      <c r="A210" s="3">
        <v>44631</v>
      </c>
      <c r="B210" s="2">
        <v>2917</v>
      </c>
      <c r="C210" s="2">
        <v>2939.9499510000001</v>
      </c>
      <c r="D210" s="2">
        <v>2882.3500979999999</v>
      </c>
      <c r="E210" s="2">
        <v>2932</v>
      </c>
      <c r="F210" s="2">
        <v>2932</v>
      </c>
      <c r="G210" s="2">
        <v>1265493</v>
      </c>
      <c r="H210" s="2">
        <v>4167</v>
      </c>
      <c r="I210" s="2">
        <v>4210</v>
      </c>
      <c r="J210" s="2">
        <v>4109.25</v>
      </c>
      <c r="K210" s="2">
        <v>4198.9501950000003</v>
      </c>
      <c r="L210" s="2">
        <v>4198.9501950000003</v>
      </c>
      <c r="M210" s="2">
        <v>387534</v>
      </c>
      <c r="AG210" s="3">
        <v>44631</v>
      </c>
      <c r="AH210" s="2">
        <f t="shared" si="6"/>
        <v>1265493</v>
      </c>
      <c r="AI210" s="2">
        <f t="shared" si="7"/>
        <v>387534</v>
      </c>
    </row>
    <row r="211" spans="1:35" x14ac:dyDescent="0.3">
      <c r="A211" s="3">
        <v>44634</v>
      </c>
      <c r="B211" s="2">
        <v>2950</v>
      </c>
      <c r="C211" s="2">
        <v>2972.3500979999999</v>
      </c>
      <c r="D211" s="2">
        <v>2917.3000489999999</v>
      </c>
      <c r="E211" s="2">
        <v>2962.8000489999999</v>
      </c>
      <c r="F211" s="2">
        <v>2962.8000489999999</v>
      </c>
      <c r="G211" s="2">
        <v>1214217</v>
      </c>
      <c r="H211" s="2">
        <v>4190</v>
      </c>
      <c r="I211" s="2">
        <v>4218</v>
      </c>
      <c r="J211" s="2">
        <v>4150</v>
      </c>
      <c r="K211" s="2">
        <v>4168.25</v>
      </c>
      <c r="L211" s="2">
        <v>4168.25</v>
      </c>
      <c r="M211" s="2">
        <v>305326</v>
      </c>
      <c r="AG211" s="3">
        <v>44634</v>
      </c>
      <c r="AH211" s="2">
        <f t="shared" si="6"/>
        <v>1214217</v>
      </c>
      <c r="AI211" s="2">
        <f t="shared" si="7"/>
        <v>305326</v>
      </c>
    </row>
    <row r="212" spans="1:35" x14ac:dyDescent="0.3">
      <c r="A212" s="3">
        <v>44635</v>
      </c>
      <c r="B212" s="2">
        <v>2998</v>
      </c>
      <c r="C212" s="2">
        <v>3032</v>
      </c>
      <c r="D212" s="2">
        <v>2966</v>
      </c>
      <c r="E212" s="2">
        <v>2987.1499020000001</v>
      </c>
      <c r="F212" s="2">
        <v>2987.1499020000001</v>
      </c>
      <c r="G212" s="2">
        <v>1857685</v>
      </c>
      <c r="H212" s="2">
        <v>4191</v>
      </c>
      <c r="I212" s="2">
        <v>4251</v>
      </c>
      <c r="J212" s="2">
        <v>4171.75</v>
      </c>
      <c r="K212" s="2">
        <v>4231.0498049999997</v>
      </c>
      <c r="L212" s="2">
        <v>4231.0498049999997</v>
      </c>
      <c r="M212" s="2">
        <v>560819</v>
      </c>
      <c r="AG212" s="3">
        <v>44635</v>
      </c>
      <c r="AH212" s="2">
        <f t="shared" si="6"/>
        <v>1857685</v>
      </c>
      <c r="AI212" s="2">
        <f t="shared" si="7"/>
        <v>560819</v>
      </c>
    </row>
    <row r="213" spans="1:35" x14ac:dyDescent="0.3">
      <c r="A213" s="3">
        <v>44636</v>
      </c>
      <c r="B213" s="2">
        <v>3043</v>
      </c>
      <c r="C213" s="2">
        <v>3050</v>
      </c>
      <c r="D213" s="2">
        <v>3010.75</v>
      </c>
      <c r="E213" s="2">
        <v>3042</v>
      </c>
      <c r="F213" s="2">
        <v>3042</v>
      </c>
      <c r="G213" s="2">
        <v>1287234</v>
      </c>
      <c r="H213" s="2">
        <v>4229.75</v>
      </c>
      <c r="I213" s="2">
        <v>4243.6000979999999</v>
      </c>
      <c r="J213" s="2">
        <v>4153</v>
      </c>
      <c r="K213" s="2">
        <v>4169.5498049999997</v>
      </c>
      <c r="L213" s="2">
        <v>4169.5498049999997</v>
      </c>
      <c r="M213" s="2">
        <v>470355</v>
      </c>
      <c r="AG213" s="3">
        <v>44636</v>
      </c>
      <c r="AH213" s="2">
        <f t="shared" si="6"/>
        <v>1287234</v>
      </c>
      <c r="AI213" s="2">
        <f t="shared" si="7"/>
        <v>470355</v>
      </c>
    </row>
    <row r="214" spans="1:35" x14ac:dyDescent="0.3">
      <c r="A214" s="3">
        <v>44637</v>
      </c>
      <c r="B214" s="2">
        <v>3113.5</v>
      </c>
      <c r="C214" s="2">
        <v>3163.3000489999999</v>
      </c>
      <c r="D214" s="2">
        <v>3076.5</v>
      </c>
      <c r="E214" s="2">
        <v>3136.6000979999999</v>
      </c>
      <c r="F214" s="2">
        <v>3136.6000979999999</v>
      </c>
      <c r="G214" s="2">
        <v>2867519</v>
      </c>
      <c r="H214" s="2">
        <v>4218</v>
      </c>
      <c r="I214" s="2">
        <v>4239</v>
      </c>
      <c r="J214" s="2">
        <v>4166.1000979999999</v>
      </c>
      <c r="K214" s="2">
        <v>4192.75</v>
      </c>
      <c r="L214" s="2">
        <v>4192.75</v>
      </c>
      <c r="M214" s="2">
        <v>608024</v>
      </c>
      <c r="AG214" s="3">
        <v>44637</v>
      </c>
      <c r="AH214" s="2">
        <f t="shared" si="6"/>
        <v>2867519</v>
      </c>
      <c r="AI214" s="2">
        <f t="shared" si="7"/>
        <v>608024</v>
      </c>
    </row>
    <row r="215" spans="1:35" x14ac:dyDescent="0.3">
      <c r="A215" s="3">
        <v>44641</v>
      </c>
      <c r="B215" s="2">
        <v>3117.3000489999999</v>
      </c>
      <c r="C215" s="2">
        <v>3117.3000489999999</v>
      </c>
      <c r="D215" s="2">
        <v>3030.1000979999999</v>
      </c>
      <c r="E215" s="2">
        <v>3045.75</v>
      </c>
      <c r="F215" s="2">
        <v>3045.75</v>
      </c>
      <c r="G215" s="2">
        <v>1259015</v>
      </c>
      <c r="H215" s="2">
        <v>4217</v>
      </c>
      <c r="I215" s="2">
        <v>4217</v>
      </c>
      <c r="J215" s="2">
        <v>4080.6000979999999</v>
      </c>
      <c r="K215" s="2">
        <v>4095.1999510000001</v>
      </c>
      <c r="L215" s="2">
        <v>4095.1999510000001</v>
      </c>
      <c r="M215" s="2">
        <v>370641</v>
      </c>
      <c r="AG215" s="3">
        <v>44641</v>
      </c>
      <c r="AH215" s="2">
        <f t="shared" si="6"/>
        <v>1259015</v>
      </c>
      <c r="AI215" s="2">
        <f t="shared" si="7"/>
        <v>370641</v>
      </c>
    </row>
    <row r="216" spans="1:35" x14ac:dyDescent="0.3">
      <c r="A216" s="3">
        <v>44642</v>
      </c>
      <c r="B216" s="2">
        <v>3024</v>
      </c>
      <c r="C216" s="2">
        <v>3062.6999510000001</v>
      </c>
      <c r="D216" s="2">
        <v>2975</v>
      </c>
      <c r="E216" s="2">
        <v>3051.1499020000001</v>
      </c>
      <c r="F216" s="2">
        <v>3051.1499020000001</v>
      </c>
      <c r="G216" s="2">
        <v>1515772</v>
      </c>
      <c r="H216" s="2">
        <v>4129</v>
      </c>
      <c r="I216" s="2">
        <v>4129</v>
      </c>
      <c r="J216" s="2">
        <v>4031</v>
      </c>
      <c r="K216" s="2">
        <v>4054</v>
      </c>
      <c r="L216" s="2">
        <v>4054</v>
      </c>
      <c r="M216" s="2">
        <v>396898</v>
      </c>
      <c r="AG216" s="3">
        <v>44642</v>
      </c>
      <c r="AH216" s="2">
        <f t="shared" si="6"/>
        <v>1515772</v>
      </c>
      <c r="AI216" s="2">
        <f t="shared" si="7"/>
        <v>396898</v>
      </c>
    </row>
    <row r="217" spans="1:35" x14ac:dyDescent="0.3">
      <c r="A217" s="3">
        <v>44643</v>
      </c>
      <c r="B217" s="2">
        <v>3060</v>
      </c>
      <c r="C217" s="2">
        <v>3079.8999020000001</v>
      </c>
      <c r="D217" s="2">
        <v>3005</v>
      </c>
      <c r="E217" s="2">
        <v>3016.8000489999999</v>
      </c>
      <c r="F217" s="2">
        <v>3016.8000489999999</v>
      </c>
      <c r="G217" s="2">
        <v>948403</v>
      </c>
      <c r="H217" s="2">
        <v>4085.6999510000001</v>
      </c>
      <c r="I217" s="2">
        <v>4119</v>
      </c>
      <c r="J217" s="2">
        <v>4064.6000979999999</v>
      </c>
      <c r="K217" s="2">
        <v>4091.3500979999999</v>
      </c>
      <c r="L217" s="2">
        <v>4091.3500979999999</v>
      </c>
      <c r="M217" s="2">
        <v>285639</v>
      </c>
      <c r="AG217" s="3">
        <v>44643</v>
      </c>
      <c r="AH217" s="2">
        <f t="shared" si="6"/>
        <v>948403</v>
      </c>
      <c r="AI217" s="2">
        <f t="shared" si="7"/>
        <v>285639</v>
      </c>
    </row>
    <row r="218" spans="1:35" x14ac:dyDescent="0.3">
      <c r="A218" s="3">
        <v>44644</v>
      </c>
      <c r="B218" s="2">
        <v>2969.5</v>
      </c>
      <c r="C218" s="2">
        <v>3038.9499510000001</v>
      </c>
      <c r="D218" s="2">
        <v>2950.5500489999999</v>
      </c>
      <c r="E218" s="2">
        <v>3025.3500979999999</v>
      </c>
      <c r="F218" s="2">
        <v>3025.3500979999999</v>
      </c>
      <c r="G218" s="2">
        <v>1243917</v>
      </c>
      <c r="H218" s="2">
        <v>4086.25</v>
      </c>
      <c r="I218" s="2">
        <v>4086.25</v>
      </c>
      <c r="J218" s="2">
        <v>4031.5500489999999</v>
      </c>
      <c r="K218" s="2">
        <v>4042.8500979999999</v>
      </c>
      <c r="L218" s="2">
        <v>4042.8500979999999</v>
      </c>
      <c r="M218" s="2">
        <v>374573</v>
      </c>
      <c r="AG218" s="3">
        <v>44644</v>
      </c>
      <c r="AH218" s="2">
        <f t="shared" si="6"/>
        <v>1243917</v>
      </c>
      <c r="AI218" s="2">
        <f t="shared" si="7"/>
        <v>374573</v>
      </c>
    </row>
    <row r="219" spans="1:35" x14ac:dyDescent="0.3">
      <c r="A219" s="3">
        <v>44645</v>
      </c>
      <c r="B219" s="2">
        <v>3025.3500979999999</v>
      </c>
      <c r="C219" s="2">
        <v>3064.5500489999999</v>
      </c>
      <c r="D219" s="2">
        <v>2991</v>
      </c>
      <c r="E219" s="2">
        <v>3046.9499510000001</v>
      </c>
      <c r="F219" s="2">
        <v>3046.9499510000001</v>
      </c>
      <c r="G219" s="2">
        <v>1083275</v>
      </c>
      <c r="H219" s="2">
        <v>4069</v>
      </c>
      <c r="I219" s="2">
        <v>4069</v>
      </c>
      <c r="J219" s="2">
        <v>3995</v>
      </c>
      <c r="K219" s="2">
        <v>4001.3000489999999</v>
      </c>
      <c r="L219" s="2">
        <v>4001.3000489999999</v>
      </c>
      <c r="M219" s="2">
        <v>440558</v>
      </c>
      <c r="AG219" s="3">
        <v>44645</v>
      </c>
      <c r="AH219" s="2">
        <f t="shared" si="6"/>
        <v>1083275</v>
      </c>
      <c r="AI219" s="2">
        <f t="shared" si="7"/>
        <v>440558</v>
      </c>
    </row>
    <row r="220" spans="1:35" x14ac:dyDescent="0.3">
      <c r="A220" s="3">
        <v>44648</v>
      </c>
      <c r="B220" s="2">
        <v>3046.9499510000001</v>
      </c>
      <c r="C220" s="2">
        <v>3058.6000979999999</v>
      </c>
      <c r="D220" s="2">
        <v>2995.6499020000001</v>
      </c>
      <c r="E220" s="2">
        <v>3027.4499510000001</v>
      </c>
      <c r="F220" s="2">
        <v>3027.4499510000001</v>
      </c>
      <c r="G220" s="2">
        <v>680332</v>
      </c>
      <c r="H220" s="2">
        <v>4005.1499020000001</v>
      </c>
      <c r="I220" s="2">
        <v>4021</v>
      </c>
      <c r="J220" s="2">
        <v>3975.0500489999999</v>
      </c>
      <c r="K220" s="2">
        <v>4010.0500489999999</v>
      </c>
      <c r="L220" s="2">
        <v>4010.0500489999999</v>
      </c>
      <c r="M220" s="2">
        <v>428027</v>
      </c>
      <c r="AG220" s="3">
        <v>44648</v>
      </c>
      <c r="AH220" s="2">
        <f t="shared" si="6"/>
        <v>680332</v>
      </c>
      <c r="AI220" s="2">
        <f t="shared" si="7"/>
        <v>428027</v>
      </c>
    </row>
    <row r="221" spans="1:35" x14ac:dyDescent="0.3">
      <c r="A221" s="3">
        <v>44649</v>
      </c>
      <c r="B221" s="2">
        <v>3069</v>
      </c>
      <c r="C221" s="2">
        <v>3087.6999510000001</v>
      </c>
      <c r="D221" s="2">
        <v>3012.6999510000001</v>
      </c>
      <c r="E221" s="2">
        <v>3042.6000979999999</v>
      </c>
      <c r="F221" s="2">
        <v>3042.6000979999999</v>
      </c>
      <c r="G221" s="2">
        <v>1120936</v>
      </c>
      <c r="H221" s="2">
        <v>4010.0500489999999</v>
      </c>
      <c r="I221" s="2">
        <v>4037.8000489999999</v>
      </c>
      <c r="J221" s="2">
        <v>3985</v>
      </c>
      <c r="K221" s="2">
        <v>4006.1000979999999</v>
      </c>
      <c r="L221" s="2">
        <v>4006.1000979999999</v>
      </c>
      <c r="M221" s="2">
        <v>397614</v>
      </c>
      <c r="AG221" s="3">
        <v>44649</v>
      </c>
      <c r="AH221" s="2">
        <f t="shared" si="6"/>
        <v>1120936</v>
      </c>
      <c r="AI221" s="2">
        <f t="shared" si="7"/>
        <v>397614</v>
      </c>
    </row>
    <row r="222" spans="1:35" x14ac:dyDescent="0.3">
      <c r="A222" s="3">
        <v>44650</v>
      </c>
      <c r="B222" s="2">
        <v>3078</v>
      </c>
      <c r="C222" s="2">
        <v>3094.3500979999999</v>
      </c>
      <c r="D222" s="2">
        <v>3055.8999020000001</v>
      </c>
      <c r="E222" s="2">
        <v>3081.5500489999999</v>
      </c>
      <c r="F222" s="2">
        <v>3081.5500489999999</v>
      </c>
      <c r="G222" s="2">
        <v>849545</v>
      </c>
      <c r="H222" s="2">
        <v>4025</v>
      </c>
      <c r="I222" s="2">
        <v>4084</v>
      </c>
      <c r="J222" s="2">
        <v>3945</v>
      </c>
      <c r="K222" s="2">
        <v>3973.3999020000001</v>
      </c>
      <c r="L222" s="2">
        <v>3973.3999020000001</v>
      </c>
      <c r="M222" s="2">
        <v>580732</v>
      </c>
      <c r="AG222" s="3">
        <v>44650</v>
      </c>
      <c r="AH222" s="2">
        <f t="shared" si="6"/>
        <v>849545</v>
      </c>
      <c r="AI222" s="2">
        <f t="shared" si="7"/>
        <v>580732</v>
      </c>
    </row>
    <row r="223" spans="1:35" x14ac:dyDescent="0.3">
      <c r="A223" s="3">
        <v>44651</v>
      </c>
      <c r="B223" s="2">
        <v>3115</v>
      </c>
      <c r="C223" s="2">
        <v>3129.25</v>
      </c>
      <c r="D223" s="2">
        <v>3066.1000979999999</v>
      </c>
      <c r="E223" s="2">
        <v>3079.9499510000001</v>
      </c>
      <c r="F223" s="2">
        <v>3079.9499510000001</v>
      </c>
      <c r="G223" s="2">
        <v>1464862</v>
      </c>
      <c r="H223" s="2">
        <v>4028</v>
      </c>
      <c r="I223" s="2">
        <v>4040</v>
      </c>
      <c r="J223" s="2">
        <v>3983.0500489999999</v>
      </c>
      <c r="K223" s="2">
        <v>4003.3500979999999</v>
      </c>
      <c r="L223" s="2">
        <v>4003.3500979999999</v>
      </c>
      <c r="M223" s="2">
        <v>492437</v>
      </c>
      <c r="AG223" s="3">
        <v>44651</v>
      </c>
      <c r="AH223" s="2">
        <f t="shared" si="6"/>
        <v>1464862</v>
      </c>
      <c r="AI223" s="2">
        <f t="shared" si="7"/>
        <v>492437</v>
      </c>
    </row>
    <row r="224" spans="1:35" x14ac:dyDescent="0.3">
      <c r="A224" s="3">
        <v>44652</v>
      </c>
      <c r="B224" s="2">
        <v>3110</v>
      </c>
      <c r="C224" s="2">
        <v>3121</v>
      </c>
      <c r="D224" s="2">
        <v>3087.6499020000001</v>
      </c>
      <c r="E224" s="2">
        <v>3114.1499020000001</v>
      </c>
      <c r="F224" s="2">
        <v>3114.1499020000001</v>
      </c>
      <c r="G224" s="2">
        <v>637392</v>
      </c>
      <c r="H224" s="2">
        <v>4013</v>
      </c>
      <c r="I224" s="2">
        <v>4093</v>
      </c>
      <c r="J224" s="2">
        <v>4000</v>
      </c>
      <c r="K224" s="2">
        <v>4082.1999510000001</v>
      </c>
      <c r="L224" s="2">
        <v>4082.1999510000001</v>
      </c>
      <c r="M224" s="2">
        <v>416596</v>
      </c>
      <c r="AG224" s="3">
        <v>44652</v>
      </c>
      <c r="AH224" s="2">
        <f t="shared" si="6"/>
        <v>637392</v>
      </c>
      <c r="AI224" s="2">
        <f t="shared" si="7"/>
        <v>416596</v>
      </c>
    </row>
    <row r="225" spans="1:35" x14ac:dyDescent="0.3">
      <c r="A225" s="3">
        <v>44655</v>
      </c>
      <c r="B225" s="2">
        <v>3124.9499510000001</v>
      </c>
      <c r="C225" s="2">
        <v>3143</v>
      </c>
      <c r="D225" s="2">
        <v>3093.5</v>
      </c>
      <c r="E225" s="2">
        <v>3118</v>
      </c>
      <c r="F225" s="2">
        <v>3118</v>
      </c>
      <c r="G225" s="2">
        <v>873264</v>
      </c>
      <c r="H225" s="2">
        <v>4120</v>
      </c>
      <c r="I225" s="2">
        <v>4150</v>
      </c>
      <c r="J225" s="2">
        <v>4076.1499020000001</v>
      </c>
      <c r="K225" s="2">
        <v>4106.6499020000001</v>
      </c>
      <c r="L225" s="2">
        <v>4106.6499020000001</v>
      </c>
      <c r="M225" s="2">
        <v>438581</v>
      </c>
      <c r="AG225" s="3">
        <v>44655</v>
      </c>
      <c r="AH225" s="2">
        <f t="shared" si="6"/>
        <v>873264</v>
      </c>
      <c r="AI225" s="2">
        <f t="shared" si="7"/>
        <v>438581</v>
      </c>
    </row>
    <row r="226" spans="1:35" x14ac:dyDescent="0.3">
      <c r="A226" s="3">
        <v>44656</v>
      </c>
      <c r="B226" s="2">
        <v>3110</v>
      </c>
      <c r="C226" s="2">
        <v>3157</v>
      </c>
      <c r="D226" s="2">
        <v>3080</v>
      </c>
      <c r="E226" s="2">
        <v>3140.8000489999999</v>
      </c>
      <c r="F226" s="2">
        <v>3140.8000489999999</v>
      </c>
      <c r="G226" s="2">
        <v>805874</v>
      </c>
      <c r="H226" s="2">
        <v>4138.75</v>
      </c>
      <c r="I226" s="2">
        <v>4148</v>
      </c>
      <c r="J226" s="2">
        <v>4100</v>
      </c>
      <c r="K226" s="2">
        <v>4109.7001950000003</v>
      </c>
      <c r="L226" s="2">
        <v>4109.7001950000003</v>
      </c>
      <c r="M226" s="2">
        <v>277248</v>
      </c>
      <c r="AG226" s="3">
        <v>44656</v>
      </c>
      <c r="AH226" s="2">
        <f t="shared" si="6"/>
        <v>805874</v>
      </c>
      <c r="AI226" s="2">
        <f t="shared" si="7"/>
        <v>277248</v>
      </c>
    </row>
    <row r="227" spans="1:35" x14ac:dyDescent="0.3">
      <c r="A227" s="3">
        <v>44657</v>
      </c>
      <c r="B227" s="2">
        <v>3137</v>
      </c>
      <c r="C227" s="2">
        <v>3165</v>
      </c>
      <c r="D227" s="2">
        <v>3113</v>
      </c>
      <c r="E227" s="2">
        <v>3154</v>
      </c>
      <c r="F227" s="2">
        <v>3154</v>
      </c>
      <c r="G227" s="2">
        <v>736379</v>
      </c>
      <c r="H227" s="2">
        <v>4090</v>
      </c>
      <c r="I227" s="2">
        <v>4139.7998049999997</v>
      </c>
      <c r="J227" s="2">
        <v>4085.6000979999999</v>
      </c>
      <c r="K227" s="2">
        <v>4101.8999020000001</v>
      </c>
      <c r="L227" s="2">
        <v>4101.8999020000001</v>
      </c>
      <c r="M227" s="2">
        <v>218183</v>
      </c>
      <c r="AG227" s="3">
        <v>44657</v>
      </c>
      <c r="AH227" s="2">
        <f t="shared" si="6"/>
        <v>736379</v>
      </c>
      <c r="AI227" s="2">
        <f t="shared" si="7"/>
        <v>218183</v>
      </c>
    </row>
    <row r="228" spans="1:35" x14ac:dyDescent="0.3">
      <c r="A228" s="3">
        <v>44658</v>
      </c>
      <c r="B228" s="2">
        <v>3154</v>
      </c>
      <c r="C228" s="2">
        <v>3208.9499510000001</v>
      </c>
      <c r="D228" s="2">
        <v>3145.5</v>
      </c>
      <c r="E228" s="2">
        <v>3155</v>
      </c>
      <c r="F228" s="2">
        <v>3155</v>
      </c>
      <c r="G228" s="2">
        <v>1025244</v>
      </c>
      <c r="H228" s="2">
        <v>4099.8999020000001</v>
      </c>
      <c r="I228" s="2">
        <v>4244</v>
      </c>
      <c r="J228" s="2">
        <v>4092</v>
      </c>
      <c r="K228" s="2">
        <v>4159.7001950000003</v>
      </c>
      <c r="L228" s="2">
        <v>4159.7001950000003</v>
      </c>
      <c r="M228" s="2">
        <v>979784</v>
      </c>
      <c r="AG228" s="3">
        <v>44658</v>
      </c>
      <c r="AH228" s="2">
        <f t="shared" si="6"/>
        <v>1025244</v>
      </c>
      <c r="AI228" s="2">
        <f t="shared" si="7"/>
        <v>979784</v>
      </c>
    </row>
    <row r="229" spans="1:35" x14ac:dyDescent="0.3">
      <c r="A229" s="3">
        <v>44659</v>
      </c>
      <c r="B229" s="2">
        <v>3168</v>
      </c>
      <c r="C229" s="2">
        <v>3220</v>
      </c>
      <c r="D229" s="2">
        <v>3151.1999510000001</v>
      </c>
      <c r="E229" s="2">
        <v>3206.25</v>
      </c>
      <c r="F229" s="2">
        <v>3206.25</v>
      </c>
      <c r="G229" s="2">
        <v>678898</v>
      </c>
      <c r="H229" s="2">
        <v>4165</v>
      </c>
      <c r="I229" s="2">
        <v>4208</v>
      </c>
      <c r="J229" s="2">
        <v>4118</v>
      </c>
      <c r="K229" s="2">
        <v>4146.25</v>
      </c>
      <c r="L229" s="2">
        <v>4146.25</v>
      </c>
      <c r="M229" s="2">
        <v>358035</v>
      </c>
      <c r="AG229" s="3">
        <v>44659</v>
      </c>
      <c r="AH229" s="2">
        <f t="shared" si="6"/>
        <v>678898</v>
      </c>
      <c r="AI229" s="2">
        <f t="shared" si="7"/>
        <v>358035</v>
      </c>
    </row>
    <row r="230" spans="1:35" x14ac:dyDescent="0.3">
      <c r="A230" s="3">
        <v>44662</v>
      </c>
      <c r="B230" s="2">
        <v>3184</v>
      </c>
      <c r="C230" s="2">
        <v>3222</v>
      </c>
      <c r="D230" s="2">
        <v>3150</v>
      </c>
      <c r="E230" s="2">
        <v>3157.4499510000001</v>
      </c>
      <c r="F230" s="2">
        <v>3157.4499510000001</v>
      </c>
      <c r="G230" s="2">
        <v>672652</v>
      </c>
      <c r="H230" s="2">
        <v>4136.7998049999997</v>
      </c>
      <c r="I230" s="2">
        <v>4200</v>
      </c>
      <c r="J230" s="2">
        <v>4130.0498049999997</v>
      </c>
      <c r="K230" s="2">
        <v>4171.6000979999999</v>
      </c>
      <c r="L230" s="2">
        <v>4171.6000979999999</v>
      </c>
      <c r="M230" s="2">
        <v>202944</v>
      </c>
      <c r="AG230" s="3">
        <v>44662</v>
      </c>
      <c r="AH230" s="2">
        <f t="shared" si="6"/>
        <v>672652</v>
      </c>
      <c r="AI230" s="2">
        <f t="shared" si="7"/>
        <v>202944</v>
      </c>
    </row>
    <row r="231" spans="1:35" x14ac:dyDescent="0.3">
      <c r="A231" s="3">
        <v>44663</v>
      </c>
      <c r="B231" s="2">
        <v>3154.6999510000001</v>
      </c>
      <c r="C231" s="2">
        <v>3162.1000979999999</v>
      </c>
      <c r="D231" s="2">
        <v>3114.1499020000001</v>
      </c>
      <c r="E231" s="2">
        <v>3128.6499020000001</v>
      </c>
      <c r="F231" s="2">
        <v>3128.6499020000001</v>
      </c>
      <c r="G231" s="2">
        <v>794265</v>
      </c>
      <c r="H231" s="2">
        <v>4174.9501950000003</v>
      </c>
      <c r="I231" s="2">
        <v>4174.9501950000003</v>
      </c>
      <c r="J231" s="2">
        <v>4075</v>
      </c>
      <c r="K231" s="2">
        <v>4088.6999510000001</v>
      </c>
      <c r="L231" s="2">
        <v>4088.6999510000001</v>
      </c>
      <c r="M231" s="2">
        <v>228548</v>
      </c>
      <c r="AG231" s="3">
        <v>44663</v>
      </c>
      <c r="AH231" s="2">
        <f t="shared" si="6"/>
        <v>794265</v>
      </c>
      <c r="AI231" s="2">
        <f t="shared" si="7"/>
        <v>228548</v>
      </c>
    </row>
    <row r="232" spans="1:35" x14ac:dyDescent="0.3">
      <c r="A232" s="3">
        <v>44664</v>
      </c>
      <c r="B232" s="2">
        <v>3117.1999510000001</v>
      </c>
      <c r="C232" s="2">
        <v>3121.8999020000001</v>
      </c>
      <c r="D232" s="2">
        <v>3066.1000979999999</v>
      </c>
      <c r="E232" s="2">
        <v>3080.6499020000001</v>
      </c>
      <c r="F232" s="2">
        <v>3080.6499020000001</v>
      </c>
      <c r="G232" s="2">
        <v>1121350</v>
      </c>
      <c r="H232" s="2">
        <v>4101</v>
      </c>
      <c r="I232" s="2">
        <v>4117.9501950000003</v>
      </c>
      <c r="J232" s="2">
        <v>4081.6999510000001</v>
      </c>
      <c r="K232" s="2">
        <v>4090.8999020000001</v>
      </c>
      <c r="L232" s="2">
        <v>4090.8999020000001</v>
      </c>
      <c r="M232" s="2">
        <v>157516</v>
      </c>
      <c r="AG232" s="3">
        <v>44664</v>
      </c>
      <c r="AH232" s="2">
        <f t="shared" si="6"/>
        <v>1121350</v>
      </c>
      <c r="AI232" s="2">
        <f t="shared" si="7"/>
        <v>157516</v>
      </c>
    </row>
    <row r="233" spans="1:35" x14ac:dyDescent="0.3">
      <c r="A233" s="3">
        <v>44669</v>
      </c>
      <c r="B233" s="2">
        <v>3056</v>
      </c>
      <c r="C233" s="2">
        <v>3058</v>
      </c>
      <c r="D233" s="2">
        <v>3013</v>
      </c>
      <c r="E233" s="2">
        <v>3021.5500489999999</v>
      </c>
      <c r="F233" s="2">
        <v>3021.5500489999999</v>
      </c>
      <c r="G233" s="2">
        <v>1032504</v>
      </c>
      <c r="H233" s="2">
        <v>4065</v>
      </c>
      <c r="I233" s="2">
        <v>4079</v>
      </c>
      <c r="J233" s="2">
        <v>4009</v>
      </c>
      <c r="K233" s="2">
        <v>4056</v>
      </c>
      <c r="L233" s="2">
        <v>4056</v>
      </c>
      <c r="M233" s="2">
        <v>193904</v>
      </c>
      <c r="AG233" s="3">
        <v>44669</v>
      </c>
      <c r="AH233" s="2">
        <f t="shared" si="6"/>
        <v>1032504</v>
      </c>
      <c r="AI233" s="2">
        <f t="shared" si="7"/>
        <v>193904</v>
      </c>
    </row>
    <row r="234" spans="1:35" x14ac:dyDescent="0.3">
      <c r="A234" s="3">
        <v>44670</v>
      </c>
      <c r="B234" s="2">
        <v>3030</v>
      </c>
      <c r="C234" s="2">
        <v>3059.1999510000001</v>
      </c>
      <c r="D234" s="2">
        <v>2970</v>
      </c>
      <c r="E234" s="2">
        <v>2991.1999510000001</v>
      </c>
      <c r="F234" s="2">
        <v>2991.1999510000001</v>
      </c>
      <c r="G234" s="2">
        <v>749782</v>
      </c>
      <c r="H234" s="2">
        <v>4089.8999020000001</v>
      </c>
      <c r="I234" s="2">
        <v>4131.8999020000001</v>
      </c>
      <c r="J234" s="2">
        <v>3975</v>
      </c>
      <c r="K234" s="2">
        <v>4008.8999020000001</v>
      </c>
      <c r="L234" s="2">
        <v>4008.8999020000001</v>
      </c>
      <c r="M234" s="2">
        <v>222195</v>
      </c>
      <c r="AG234" s="3">
        <v>44670</v>
      </c>
      <c r="AH234" s="2">
        <f t="shared" si="6"/>
        <v>749782</v>
      </c>
      <c r="AI234" s="2">
        <f t="shared" si="7"/>
        <v>222195</v>
      </c>
    </row>
    <row r="235" spans="1:35" x14ac:dyDescent="0.3">
      <c r="A235" s="3">
        <v>44671</v>
      </c>
      <c r="B235" s="2">
        <v>2991.3000489999999</v>
      </c>
      <c r="C235" s="2">
        <v>3089.5</v>
      </c>
      <c r="D235" s="2">
        <v>2980</v>
      </c>
      <c r="E235" s="2">
        <v>3083</v>
      </c>
      <c r="F235" s="2">
        <v>3083</v>
      </c>
      <c r="G235" s="2">
        <v>838182</v>
      </c>
      <c r="H235" s="2">
        <v>4026</v>
      </c>
      <c r="I235" s="2">
        <v>4065</v>
      </c>
      <c r="J235" s="2">
        <v>4000</v>
      </c>
      <c r="K235" s="2">
        <v>4054.8000489999999</v>
      </c>
      <c r="L235" s="2">
        <v>4054.8000489999999</v>
      </c>
      <c r="M235" s="2">
        <v>222817</v>
      </c>
      <c r="AG235" s="3">
        <v>44671</v>
      </c>
      <c r="AH235" s="2">
        <f t="shared" si="6"/>
        <v>838182</v>
      </c>
      <c r="AI235" s="2">
        <f t="shared" si="7"/>
        <v>222817</v>
      </c>
    </row>
    <row r="236" spans="1:35" x14ac:dyDescent="0.3">
      <c r="A236" s="3">
        <v>44672</v>
      </c>
      <c r="B236" s="2">
        <v>3089.8000489999999</v>
      </c>
      <c r="C236" s="2">
        <v>3174.3999020000001</v>
      </c>
      <c r="D236" s="2">
        <v>3086.0500489999999</v>
      </c>
      <c r="E236" s="2">
        <v>3158.25</v>
      </c>
      <c r="F236" s="2">
        <v>3158.25</v>
      </c>
      <c r="G236" s="2">
        <v>1069035</v>
      </c>
      <c r="H236" s="2">
        <v>4075</v>
      </c>
      <c r="I236" s="2">
        <v>4080</v>
      </c>
      <c r="J236" s="2">
        <v>4015</v>
      </c>
      <c r="K236" s="2">
        <v>4030.25</v>
      </c>
      <c r="L236" s="2">
        <v>4030.25</v>
      </c>
      <c r="M236" s="2">
        <v>209196</v>
      </c>
      <c r="AG236" s="3">
        <v>44672</v>
      </c>
      <c r="AH236" s="2">
        <f t="shared" si="6"/>
        <v>1069035</v>
      </c>
      <c r="AI236" s="2">
        <f t="shared" si="7"/>
        <v>209196</v>
      </c>
    </row>
    <row r="237" spans="1:35" x14ac:dyDescent="0.3">
      <c r="A237" s="3">
        <v>44673</v>
      </c>
      <c r="B237" s="2">
        <v>3121.5</v>
      </c>
      <c r="C237" s="2">
        <v>3173.3000489999999</v>
      </c>
      <c r="D237" s="2">
        <v>3113.25</v>
      </c>
      <c r="E237" s="2">
        <v>3164.3999020000001</v>
      </c>
      <c r="F237" s="2">
        <v>3164.3999020000001</v>
      </c>
      <c r="G237" s="2">
        <v>681191</v>
      </c>
      <c r="H237" s="2">
        <v>4028.6499020000001</v>
      </c>
      <c r="I237" s="2">
        <v>4060.0500489999999</v>
      </c>
      <c r="J237" s="2">
        <v>3995.75</v>
      </c>
      <c r="K237" s="2">
        <v>4028.8500979999999</v>
      </c>
      <c r="L237" s="2">
        <v>4028.8500979999999</v>
      </c>
      <c r="M237" s="2">
        <v>210640</v>
      </c>
      <c r="AG237" s="3">
        <v>44673</v>
      </c>
      <c r="AH237" s="2">
        <f t="shared" si="6"/>
        <v>681191</v>
      </c>
      <c r="AI237" s="2">
        <f t="shared" si="7"/>
        <v>210640</v>
      </c>
    </row>
    <row r="238" spans="1:35" x14ac:dyDescent="0.3">
      <c r="A238" s="3">
        <v>44676</v>
      </c>
      <c r="B238" s="2">
        <v>3134</v>
      </c>
      <c r="C238" s="2">
        <v>3155.1000979999999</v>
      </c>
      <c r="D238" s="2">
        <v>3095.1000979999999</v>
      </c>
      <c r="E238" s="2">
        <v>3130.6000979999999</v>
      </c>
      <c r="F238" s="2">
        <v>3130.6000979999999</v>
      </c>
      <c r="G238" s="2">
        <v>1096774</v>
      </c>
      <c r="H238" s="2">
        <v>4000</v>
      </c>
      <c r="I238" s="2">
        <v>4022.3500979999999</v>
      </c>
      <c r="J238" s="2">
        <v>3975.0500489999999</v>
      </c>
      <c r="K238" s="2">
        <v>3989.1999510000001</v>
      </c>
      <c r="L238" s="2">
        <v>3989.1999510000001</v>
      </c>
      <c r="M238" s="2">
        <v>204726</v>
      </c>
      <c r="AG238" s="3">
        <v>44676</v>
      </c>
      <c r="AH238" s="2">
        <f t="shared" si="6"/>
        <v>1096774</v>
      </c>
      <c r="AI238" s="2">
        <f t="shared" si="7"/>
        <v>204726</v>
      </c>
    </row>
    <row r="239" spans="1:35" x14ac:dyDescent="0.3">
      <c r="A239" s="3">
        <v>44677</v>
      </c>
      <c r="B239" s="2">
        <v>3130</v>
      </c>
      <c r="C239" s="2">
        <v>3148.6999510000001</v>
      </c>
      <c r="D239" s="2">
        <v>3105.8000489999999</v>
      </c>
      <c r="E239" s="2">
        <v>3125.6499020000001</v>
      </c>
      <c r="F239" s="2">
        <v>3125.6499020000001</v>
      </c>
      <c r="G239" s="2">
        <v>1703441</v>
      </c>
      <c r="H239" s="2">
        <v>4009.8000489999999</v>
      </c>
      <c r="I239" s="2">
        <v>4050</v>
      </c>
      <c r="J239" s="2">
        <v>3994.3999020000001</v>
      </c>
      <c r="K239" s="2">
        <v>4044.25</v>
      </c>
      <c r="L239" s="2">
        <v>4044.25</v>
      </c>
      <c r="M239" s="2">
        <v>198101</v>
      </c>
      <c r="AG239" s="3">
        <v>44677</v>
      </c>
      <c r="AH239" s="2">
        <f t="shared" si="6"/>
        <v>1703441</v>
      </c>
      <c r="AI239" s="2">
        <f t="shared" si="7"/>
        <v>198101</v>
      </c>
    </row>
    <row r="240" spans="1:35" x14ac:dyDescent="0.3">
      <c r="A240" s="3">
        <v>44678</v>
      </c>
      <c r="B240" s="2">
        <v>3096</v>
      </c>
      <c r="C240" s="2">
        <v>3164</v>
      </c>
      <c r="D240" s="2">
        <v>3085.9499510000001</v>
      </c>
      <c r="E240" s="2">
        <v>3148.3500979999999</v>
      </c>
      <c r="F240" s="2">
        <v>3148.3500979999999</v>
      </c>
      <c r="G240" s="2">
        <v>963536</v>
      </c>
      <c r="H240" s="2">
        <v>4006.1000979999999</v>
      </c>
      <c r="I240" s="2">
        <v>4024.3500979999999</v>
      </c>
      <c r="J240" s="2">
        <v>3960</v>
      </c>
      <c r="K240" s="2">
        <v>3977.6999510000001</v>
      </c>
      <c r="L240" s="2">
        <v>3977.6999510000001</v>
      </c>
      <c r="M240" s="2">
        <v>169916</v>
      </c>
      <c r="AG240" s="3">
        <v>44678</v>
      </c>
      <c r="AH240" s="2">
        <f t="shared" si="6"/>
        <v>963536</v>
      </c>
      <c r="AI240" s="2">
        <f t="shared" si="7"/>
        <v>169916</v>
      </c>
    </row>
    <row r="241" spans="1:35" x14ac:dyDescent="0.3">
      <c r="A241" s="3">
        <v>44679</v>
      </c>
      <c r="B241" s="2">
        <v>3190</v>
      </c>
      <c r="C241" s="2">
        <v>3268</v>
      </c>
      <c r="D241" s="2">
        <v>3170</v>
      </c>
      <c r="E241" s="2">
        <v>3247.6999510000001</v>
      </c>
      <c r="F241" s="2">
        <v>3247.6999510000001</v>
      </c>
      <c r="G241" s="2">
        <v>2001838</v>
      </c>
      <c r="H241" s="2">
        <v>4023.8999020000001</v>
      </c>
      <c r="I241" s="2">
        <v>4054</v>
      </c>
      <c r="J241" s="2">
        <v>3995.5500489999999</v>
      </c>
      <c r="K241" s="2">
        <v>4024.5500489999999</v>
      </c>
      <c r="L241" s="2">
        <v>4024.5500489999999</v>
      </c>
      <c r="M241" s="2">
        <v>247751</v>
      </c>
      <c r="AG241" s="3">
        <v>44679</v>
      </c>
      <c r="AH241" s="2">
        <f t="shared" si="6"/>
        <v>2001838</v>
      </c>
      <c r="AI241" s="2">
        <f t="shared" si="7"/>
        <v>247751</v>
      </c>
    </row>
    <row r="242" spans="1:35" x14ac:dyDescent="0.3">
      <c r="A242" s="3">
        <v>44680</v>
      </c>
      <c r="B242" s="2">
        <v>3249</v>
      </c>
      <c r="C242" s="2">
        <v>3278</v>
      </c>
      <c r="D242" s="2">
        <v>3221.3000489999999</v>
      </c>
      <c r="E242" s="2">
        <v>3237.1999510000001</v>
      </c>
      <c r="F242" s="2">
        <v>3237.1999510000001</v>
      </c>
      <c r="G242" s="2">
        <v>1088970</v>
      </c>
      <c r="H242" s="2">
        <v>4048.8999020000001</v>
      </c>
      <c r="I242" s="2">
        <v>4085</v>
      </c>
      <c r="J242" s="2">
        <v>3906</v>
      </c>
      <c r="K242" s="2">
        <v>3944.25</v>
      </c>
      <c r="L242" s="2">
        <v>3944.25</v>
      </c>
      <c r="M242" s="2">
        <v>238651</v>
      </c>
      <c r="AG242" s="3">
        <v>44680</v>
      </c>
      <c r="AH242" s="2">
        <f t="shared" si="6"/>
        <v>1088970</v>
      </c>
      <c r="AI242" s="2">
        <f t="shared" si="7"/>
        <v>238651</v>
      </c>
    </row>
    <row r="243" spans="1:35" x14ac:dyDescent="0.3">
      <c r="A243" s="3">
        <v>44683</v>
      </c>
      <c r="B243" s="2">
        <v>3195</v>
      </c>
      <c r="C243" s="2">
        <v>3211.5</v>
      </c>
      <c r="D243" s="2">
        <v>3154.0500489999999</v>
      </c>
      <c r="E243" s="2">
        <v>3200</v>
      </c>
      <c r="F243" s="2">
        <v>3200</v>
      </c>
      <c r="G243" s="2">
        <v>595522</v>
      </c>
      <c r="H243" s="2">
        <v>3939.6000979999999</v>
      </c>
      <c r="I243" s="2">
        <v>3997.8000489999999</v>
      </c>
      <c r="J243" s="2">
        <v>3889</v>
      </c>
      <c r="K243" s="2">
        <v>3983.3500979999999</v>
      </c>
      <c r="L243" s="2">
        <v>3983.3500979999999</v>
      </c>
      <c r="M243" s="2">
        <v>265831</v>
      </c>
      <c r="AG243" s="3">
        <v>44683</v>
      </c>
      <c r="AH243" s="2">
        <f t="shared" si="6"/>
        <v>595522</v>
      </c>
      <c r="AI243" s="2">
        <f t="shared" si="7"/>
        <v>265831</v>
      </c>
    </row>
    <row r="244" spans="1:35" x14ac:dyDescent="0.3">
      <c r="A244" s="3">
        <v>44685</v>
      </c>
      <c r="B244" s="2">
        <v>3178</v>
      </c>
      <c r="C244" s="2">
        <v>3194.6999510000001</v>
      </c>
      <c r="D244" s="2">
        <v>3081.4499510000001</v>
      </c>
      <c r="E244" s="2">
        <v>3100.8500979999999</v>
      </c>
      <c r="F244" s="2">
        <v>3100.8500979999999</v>
      </c>
      <c r="G244" s="2">
        <v>1120002</v>
      </c>
      <c r="H244" s="2">
        <v>4000</v>
      </c>
      <c r="I244" s="2">
        <v>4023.9499510000001</v>
      </c>
      <c r="J244" s="2">
        <v>3850.1999510000001</v>
      </c>
      <c r="K244" s="2">
        <v>3867.1499020000001</v>
      </c>
      <c r="L244" s="2">
        <v>3867.1499020000001</v>
      </c>
      <c r="M244" s="2">
        <v>270400</v>
      </c>
      <c r="AG244" s="3">
        <v>44685</v>
      </c>
      <c r="AH244" s="2">
        <f t="shared" si="6"/>
        <v>1120002</v>
      </c>
      <c r="AI244" s="2">
        <f t="shared" si="7"/>
        <v>270400</v>
      </c>
    </row>
    <row r="245" spans="1:35" x14ac:dyDescent="0.3">
      <c r="A245" s="3">
        <v>44686</v>
      </c>
      <c r="B245" s="2">
        <v>3104.75</v>
      </c>
      <c r="C245" s="2">
        <v>3126.9499510000001</v>
      </c>
      <c r="D245" s="2">
        <v>3070</v>
      </c>
      <c r="E245" s="2">
        <v>3076.5500489999999</v>
      </c>
      <c r="F245" s="2">
        <v>3076.5500489999999</v>
      </c>
      <c r="G245" s="2">
        <v>724601</v>
      </c>
      <c r="H245" s="2">
        <v>3920</v>
      </c>
      <c r="I245" s="2">
        <v>3980</v>
      </c>
      <c r="J245" s="2">
        <v>3775</v>
      </c>
      <c r="K245" s="2">
        <v>3943.8000489999999</v>
      </c>
      <c r="L245" s="2">
        <v>3943.8000489999999</v>
      </c>
      <c r="M245" s="2">
        <v>457770</v>
      </c>
      <c r="AG245" s="3">
        <v>44686</v>
      </c>
      <c r="AH245" s="2">
        <f t="shared" si="6"/>
        <v>724601</v>
      </c>
      <c r="AI245" s="2">
        <f t="shared" si="7"/>
        <v>457770</v>
      </c>
    </row>
    <row r="246" spans="1:35" x14ac:dyDescent="0.3">
      <c r="A246" s="3">
        <v>44687</v>
      </c>
      <c r="B246" s="2">
        <v>3020</v>
      </c>
      <c r="C246" s="2">
        <v>3052.3999020000001</v>
      </c>
      <c r="D246" s="2">
        <v>3003.8999020000001</v>
      </c>
      <c r="E246" s="2">
        <v>3016.25</v>
      </c>
      <c r="F246" s="2">
        <v>3016.25</v>
      </c>
      <c r="G246" s="2">
        <v>923941</v>
      </c>
      <c r="H246" s="2">
        <v>3866</v>
      </c>
      <c r="I246" s="2">
        <v>3889.6499020000001</v>
      </c>
      <c r="J246" s="2">
        <v>3602.1499020000001</v>
      </c>
      <c r="K246" s="2">
        <v>3666.1999510000001</v>
      </c>
      <c r="L246" s="2">
        <v>3666.1999510000001</v>
      </c>
      <c r="M246" s="2">
        <v>858787</v>
      </c>
      <c r="AG246" s="3">
        <v>44687</v>
      </c>
      <c r="AH246" s="2">
        <f t="shared" si="6"/>
        <v>923941</v>
      </c>
      <c r="AI246" s="2">
        <f t="shared" si="7"/>
        <v>858787</v>
      </c>
    </row>
    <row r="247" spans="1:35" x14ac:dyDescent="0.3">
      <c r="A247" s="3">
        <v>44690</v>
      </c>
      <c r="B247" s="2">
        <v>3000.8500979999999</v>
      </c>
      <c r="C247" s="2">
        <v>3038.8000489999999</v>
      </c>
      <c r="D247" s="2">
        <v>2975</v>
      </c>
      <c r="E247" s="2">
        <v>3005.25</v>
      </c>
      <c r="F247" s="2">
        <v>3005.25</v>
      </c>
      <c r="G247" s="2">
        <v>998324</v>
      </c>
      <c r="H247" s="2">
        <v>3655</v>
      </c>
      <c r="I247" s="2">
        <v>3655</v>
      </c>
      <c r="J247" s="2">
        <v>3486</v>
      </c>
      <c r="K247" s="2">
        <v>3520.3000489999999</v>
      </c>
      <c r="L247" s="2">
        <v>3520.3000489999999</v>
      </c>
      <c r="M247" s="2">
        <v>732787</v>
      </c>
      <c r="AG247" s="3">
        <v>44690</v>
      </c>
      <c r="AH247" s="2">
        <f t="shared" si="6"/>
        <v>998324</v>
      </c>
      <c r="AI247" s="2">
        <f t="shared" si="7"/>
        <v>732787</v>
      </c>
    </row>
    <row r="248" spans="1:35" x14ac:dyDescent="0.3">
      <c r="A248" s="3">
        <v>44691</v>
      </c>
      <c r="B248" s="2">
        <v>3051</v>
      </c>
      <c r="C248" s="2">
        <v>3138.75</v>
      </c>
      <c r="D248" s="2">
        <v>3036</v>
      </c>
      <c r="E248" s="2">
        <v>3086.3500979999999</v>
      </c>
      <c r="F248" s="2">
        <v>3086.3500979999999</v>
      </c>
      <c r="G248" s="2">
        <v>2460016</v>
      </c>
      <c r="H248" s="2">
        <v>3501</v>
      </c>
      <c r="I248" s="2">
        <v>3545.25</v>
      </c>
      <c r="J248" s="2">
        <v>3402.1499020000001</v>
      </c>
      <c r="K248" s="2">
        <v>3414.9499510000001</v>
      </c>
      <c r="L248" s="2">
        <v>3414.9499510000001</v>
      </c>
      <c r="M248" s="2">
        <v>696666</v>
      </c>
      <c r="AG248" s="3">
        <v>44691</v>
      </c>
      <c r="AH248" s="2">
        <f t="shared" si="6"/>
        <v>2460016</v>
      </c>
      <c r="AI248" s="2">
        <f t="shared" si="7"/>
        <v>696666</v>
      </c>
    </row>
    <row r="249" spans="1:35" x14ac:dyDescent="0.3">
      <c r="A249" s="3">
        <v>44692</v>
      </c>
      <c r="B249" s="2">
        <v>3090.3999020000001</v>
      </c>
      <c r="C249" s="2">
        <v>3109.5500489999999</v>
      </c>
      <c r="D249" s="2">
        <v>2979</v>
      </c>
      <c r="E249" s="2">
        <v>3053.6499020000001</v>
      </c>
      <c r="F249" s="2">
        <v>3053.6499020000001</v>
      </c>
      <c r="G249" s="2">
        <v>1883969</v>
      </c>
      <c r="H249" s="2">
        <v>3448</v>
      </c>
      <c r="I249" s="2">
        <v>3448</v>
      </c>
      <c r="J249" s="2">
        <v>3311.6999510000001</v>
      </c>
      <c r="K249" s="2">
        <v>3339.6999510000001</v>
      </c>
      <c r="L249" s="2">
        <v>3339.6999510000001</v>
      </c>
      <c r="M249" s="2">
        <v>689554</v>
      </c>
      <c r="AG249" s="3">
        <v>44692</v>
      </c>
      <c r="AH249" s="2">
        <f t="shared" si="6"/>
        <v>1883969</v>
      </c>
      <c r="AI249" s="2">
        <f t="shared" si="7"/>
        <v>689554</v>
      </c>
    </row>
    <row r="250" spans="1:35" x14ac:dyDescent="0.3">
      <c r="A250" s="3">
        <v>44693</v>
      </c>
      <c r="B250" s="2">
        <v>3042</v>
      </c>
      <c r="C250" s="2">
        <v>3078</v>
      </c>
      <c r="D250" s="2">
        <v>2988</v>
      </c>
      <c r="E250" s="2">
        <v>3039.9499510000001</v>
      </c>
      <c r="F250" s="2">
        <v>3039.9499510000001</v>
      </c>
      <c r="G250" s="2">
        <v>1254237</v>
      </c>
      <c r="H250" s="2">
        <v>3310</v>
      </c>
      <c r="I250" s="2">
        <v>3334</v>
      </c>
      <c r="J250" s="2">
        <v>3241</v>
      </c>
      <c r="K250" s="2">
        <v>3270</v>
      </c>
      <c r="L250" s="2">
        <v>3270</v>
      </c>
      <c r="M250" s="2">
        <v>725504</v>
      </c>
      <c r="AG250" s="3">
        <v>44693</v>
      </c>
      <c r="AH250" s="2">
        <f t="shared" si="6"/>
        <v>1254237</v>
      </c>
      <c r="AI250" s="2">
        <f t="shared" si="7"/>
        <v>725504</v>
      </c>
    </row>
  </sheetData>
  <dataValidations count="1">
    <dataValidation type="list" allowBlank="1" showInputMessage="1" showErrorMessage="1" sqref="P3:Q4 AH1:AI1">
      <formula1>$B$1:$N$1</formula1>
    </dataValidation>
  </dataValidations>
  <pageMargins left="0.7" right="0.7" top="0.75" bottom="0.75" header="0.3" footer="0.3"/>
  <pageSetup paperSize="9" scale="1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ASIANPAINT.NS (2)</vt:lpstr>
      <vt:lpstr>Working excel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2022-05-26T13:50:35Z</cp:lastPrinted>
  <dcterms:created xsi:type="dcterms:W3CDTF">2022-05-12T11:27:23Z</dcterms:created>
  <dcterms:modified xsi:type="dcterms:W3CDTF">2022-05-26T13:52:54Z</dcterms:modified>
</cp:coreProperties>
</file>