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DieseArbeitsmappe"/>
  <mc:AlternateContent xmlns:mc="http://schemas.openxmlformats.org/markup-compatibility/2006">
    <mc:Choice Requires="x15">
      <x15ac:absPath xmlns:x15ac="http://schemas.microsoft.com/office/spreadsheetml/2010/11/ac" url="https://continental-my.sharepoint.com/personal/uia10922_contiwan_com/Documents/TT India/CRD/CRD4/"/>
    </mc:Choice>
  </mc:AlternateContent>
  <xr:revisionPtr revIDLastSave="1" documentId="8_{0463DA5C-E2BF-44A4-8B4D-EFE749D47BBE}" xr6:coauthVersionLast="44" xr6:coauthVersionMax="44" xr10:uidLastSave="{2AC02405-6202-4835-9D6D-AEA956E95649}"/>
  <bookViews>
    <workbookView xWindow="-120" yWindow="-120" windowWidth="29040" windowHeight="15840" tabRatio="913" xr2:uid="{00000000-000D-0000-FFFF-FFFF00000000}"/>
  </bookViews>
  <sheets>
    <sheet name="Product Catalogue" sheetId="27" r:id="rId1"/>
  </sheets>
  <externalReferences>
    <externalReference r:id="rId2"/>
    <externalReference r:id="rId3"/>
  </externalReferences>
  <definedNames>
    <definedName name="_xlnm._FilterDatabase" localSheetId="0" hidden="1">'Product Catalogue'!$A$1:$G$97</definedName>
    <definedName name="plant">[1]Dropdownwerte!$B$2:$B$25</definedName>
    <definedName name="_xlnm.Recorde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2" i="27" l="1"/>
  <c r="F91" i="27"/>
  <c r="F90" i="27"/>
  <c r="F89" i="27"/>
  <c r="F88" i="27"/>
  <c r="F80" i="27"/>
  <c r="F86" i="27"/>
  <c r="F79" i="27"/>
  <c r="F82" i="27"/>
  <c r="F75" i="27"/>
  <c r="F74" i="27"/>
  <c r="F85" i="27"/>
  <c r="F71" i="27"/>
  <c r="F78" i="27"/>
  <c r="F77" i="27"/>
  <c r="F2" i="27"/>
  <c r="F10" i="27"/>
  <c r="F16" i="27"/>
  <c r="F4" i="27"/>
  <c r="F87" i="27"/>
  <c r="F8" i="27"/>
  <c r="F52" i="27"/>
  <c r="F59" i="27"/>
  <c r="F76" i="27"/>
  <c r="F6" i="27"/>
  <c r="F81" i="27"/>
  <c r="F9" i="27"/>
  <c r="F83" i="27"/>
  <c r="F73" i="27"/>
  <c r="F3" i="27"/>
  <c r="F29" i="27"/>
  <c r="F17" i="27"/>
  <c r="F47" i="27"/>
  <c r="F13" i="27"/>
  <c r="F12" i="27"/>
  <c r="F36" i="27"/>
  <c r="F14" i="27"/>
  <c r="F7" i="27"/>
  <c r="F5" i="27"/>
  <c r="F67" i="27"/>
  <c r="F56" i="27"/>
  <c r="F62" i="27"/>
  <c r="F64" i="27"/>
  <c r="F58" i="27"/>
  <c r="F70" i="27"/>
  <c r="F27" i="27"/>
  <c r="F35" i="27"/>
  <c r="F11" i="27"/>
  <c r="F63" i="27"/>
  <c r="F60" i="27"/>
  <c r="F72" i="27"/>
  <c r="F57" i="27"/>
  <c r="F20" i="27"/>
  <c r="F61" i="27"/>
  <c r="F46" i="27"/>
  <c r="F55" i="27"/>
  <c r="F15" i="27"/>
  <c r="F18" i="27"/>
  <c r="F54" i="27"/>
  <c r="F50" i="27"/>
  <c r="F43" i="27"/>
  <c r="F48" i="27"/>
  <c r="F53" i="27"/>
  <c r="F41" i="27"/>
  <c r="F34" i="27"/>
  <c r="F45" i="27"/>
  <c r="F33" i="27"/>
  <c r="F51" i="27"/>
  <c r="F28" i="27"/>
  <c r="F42" i="27"/>
  <c r="F37" i="27"/>
  <c r="F30" i="27"/>
  <c r="F40" i="27"/>
  <c r="F49" i="27"/>
  <c r="F39" i="27"/>
  <c r="F19" i="27"/>
  <c r="F24" i="27"/>
  <c r="F22" i="27"/>
  <c r="F26" i="27"/>
  <c r="F38" i="27"/>
  <c r="F32" i="27"/>
  <c r="F25" i="27"/>
  <c r="F23" i="27"/>
  <c r="F31" i="27"/>
  <c r="F21" i="27"/>
</calcChain>
</file>

<file path=xl/sharedStrings.xml><?xml version="1.0" encoding="utf-8"?>
<sst xmlns="http://schemas.openxmlformats.org/spreadsheetml/2006/main" count="435" uniqueCount="363">
  <si>
    <t>Model Number</t>
  </si>
  <si>
    <t>Brand</t>
  </si>
  <si>
    <t>Product Name</t>
  </si>
  <si>
    <t>Description</t>
  </si>
  <si>
    <t>Image URL</t>
  </si>
  <si>
    <t>MTA-MOA-MCD-0019</t>
  </si>
  <si>
    <t>SANDISK</t>
  </si>
  <si>
    <t>SANDISK Cruzer Blade 64 GB Pen Drive</t>
  </si>
  <si>
    <t>SanDisk Cruzer Blade 64GB Pen Drive• Compact, contoured lightweight design• The easiest way to share, store and protect files• Password protects and encrypts private files• Capacity : 64GB• One Year Limited Warranty from the Manufacturer</t>
  </si>
  <si>
    <t>https://channelsmart.co.in/Catalogueimages/MTA-MOA-MCD-0019.jpg</t>
  </si>
  <si>
    <t>ZEB-ACTION</t>
  </si>
  <si>
    <t>ZEBRONICS</t>
  </si>
  <si>
    <t>Bluetooth speaker with USB/Micro SD/AUX-ZEB-ACTION</t>
  </si>
  <si>
    <t>Zeb-Action is a portable Bluetooth speaker with TWS function•It has Built-in FM radio, media/volume control and Built-in rechargeable battery•It also has AUX input, call function and supports USB and mSD card•Output power (RMS) 10W (5W + 5W)•Speaker impedance 4 Ohm•Frequency response 120Hz-20kHz•Max. supported USB/mSD memory size 32GB•Disclaimer:Images shown are only for representation purpose and the colour shipped may vary from the catalog image</t>
  </si>
  <si>
    <t>https://images-na.ssl-images-amazon.com/images/I/91OAhaGwRGL._SL1500_.jpg</t>
  </si>
  <si>
    <t>WILDCRAFT</t>
  </si>
  <si>
    <t xml:space="preserve">WILDCRAFT Ace : Wildcraft : Teal Laptop Backpack (8903338065647) </t>
  </si>
  <si>
    <t xml:space="preserve">Laptop compatible backpack - 15",Zippered front pocket, Internal organizer,Side mesh pockets,Padded shoulder, back and haul loop,Bar tacked at stress points for increased </t>
  </si>
  <si>
    <t>https://cdn05.wildcraft.com/web-images/preview/styles/0TADJATKC4I/1541229702407/1.png</t>
  </si>
  <si>
    <t>S-MDR-AS410AP</t>
  </si>
  <si>
    <t>SONY</t>
  </si>
  <si>
    <t>SONY Active Sports Earphones with Mic -MDR-AS410AP</t>
  </si>
  <si>
    <t>9 mm dynamic driver unit • In-built mic for hands-free calling • Water resistant and sweat proof • Frequency range 5Hz-24,000Hz • In-ear active sports headphones • Adjustable ear loop that fits wide range of ear sizes • Suitable for sports activity with included clip• Colours are subject to availability</t>
  </si>
  <si>
    <t>https://images-na.ssl-images-amazon.com/images/I/612RyR1p4ML._SL1200_.jpg</t>
  </si>
  <si>
    <t>SM-BL-3</t>
  </si>
  <si>
    <t>SWISS MILITARY</t>
  </si>
  <si>
    <t>SWISS MILITARY 6-in-1 Smart Touch Lamp with Bluetooth Speaker-SM-BL-3</t>
  </si>
  <si>
    <t>Bluetooth speaker with touch-controlled LED Light - Wirelessly listen to and control music - Rechargeable lithium-ion battery, Provides upto 6 hours of playback - Portable Desk Light,3.5 mm audio input interface - Support Micro SD Card playback, Output power 3.5w (RMS)</t>
  </si>
  <si>
    <t>https://images-na.ssl-images-amazon.com/images/I/61VUB0df8yL._SL1100_.jpg</t>
  </si>
  <si>
    <t>DLP6006N</t>
  </si>
  <si>
    <t>PHILIPS</t>
  </si>
  <si>
    <t>PHILIPS 11000 mAh Power Bank DLP6006N</t>
  </si>
  <si>
    <t>Recharge multiple times on the go with this portable power bank. 11000mAh capacity. 3 USB ports charge upto three devices simultaneously. USB 1 -Output Current 2A. USB 2 &amp; 3 - Output Current 1 A. Input:5V/2.1A. Warranty - 1 year. Digital display indicates charge available. Micro-USB cable included to connect and charge. Battery Type - Lithium ion.</t>
  </si>
  <si>
    <t>https://rukminim1.flixcart.com/image/416/416/jj6130w0/power-bank/h/y/r/power-bank-dlp6006n-philips-original-imaf6spgz3jdkmhz.jpeg?q=70</t>
  </si>
  <si>
    <t>HL1631-J</t>
  </si>
  <si>
    <t>PHILIPS Juice Extractor HL1631-J</t>
  </si>
  <si>
    <t>Brand : Philips. Type : Juice Extractor. Model : HL1631/J. Functions : Juicing. Colour : White and Blue. Material Knife : Stainless Steel. Speed Setting : 3 and pulse. POWER : . Power Consumption : 500 W. Power Input : 230 V. Motor Rating : 30 Mins. FUNCTIONS : . Juicing : Yes. SAFETY FEATURES : . Automatic shut-off : Yes. CAPACITY : . Capacity Blender Jar : 1.5 L. Capacity Multi-Purpose Jar : 1 L. ACCESSORIES : . Spatula : Yes.</t>
  </si>
  <si>
    <t>http://productsuppliers.biworldwide.com/imagelibrary/BI_IND/HL1631-J.jpg</t>
  </si>
  <si>
    <t>HR1363</t>
  </si>
  <si>
    <t>PHILIPS Hand Blender With Chopper HR1363</t>
  </si>
  <si>
    <t>The HR1363 is premium range hand blender from Philips and is designed for heavy duty blending that satiates professional and prosumer demands. The HR1363 is an ideal blender for anyone who is unwilling to compromise on texture, consistency and presentation of their culinary creations. The Philips HR1363 is driven by a powerful 600 watt motor that is capable of unleashing crushing torque and generating impressive RPM ranges. Brand: Philips. Model: HR1363. Type: Hand Blender. Functions: Blending, Chopping. Color: White and Blue. Blade Material: Stainless Steel. Power Consumption: 600 W. Frequency: 50-60 Hz. Power Input: 220-240 V.</t>
  </si>
  <si>
    <t>http://productsuppliers.biworldwide.com/imagelibrary/BI_IND/HR1363.jpg</t>
  </si>
  <si>
    <t>MTA-MOA-EPH-0217</t>
  </si>
  <si>
    <t>SENNHEISER</t>
  </si>
  <si>
    <t>SENNHEISER PC 8 OVER-EAR USB HEADSET WITH MIC</t>
  </si>
  <si>
    <t>SENNHEISER PC 8 OVER-EAR USB HEADSET WITH MICSennheiser PC 8 USB headset delivers the dynamic stereo sound you need. And a noise canceling microphone to match. It filters out ambient noise so you can Skype with friends around the world and rest assured that they can hear you loud and clear. Add on top of this the comfortable headband and easy USB plug play, and you have an essential multimedia accessory in the PC 8 USB that you won’t ever want to do without.Product Details• Brand: Sennheiser• Model: PC 8 USB• Wearing style: Headband • Connector: USB • Impedance: 32 Ω • Frequency response (Headphones): 42 - 17000 Hz • Sound pressure level (SPL): 95 dB • Ear coupling: on-the-ear, open design • Transducer principle (headphones): dynamic, closed• Cable length: 2 m • Weight: 84 g• Warranty: Manufacturer warranty• Note: Color depends only on stock availability</t>
  </si>
  <si>
    <t>https://channelsmart.co.in/Catalogueimages/MTA-MOA-EPH-0217.jpg</t>
  </si>
  <si>
    <t>BT-52-BK</t>
  </si>
  <si>
    <t>BLAUPUNKT</t>
  </si>
  <si>
    <t>BLAUPUNKT BT-52-BLACK Bluetooth Speaker (BT-52-BK)</t>
  </si>
  <si>
    <t>1. Output that puts others aside
﻿Get used to amazing musical experiences with this 10w speaker. Designed to deliver sound that is next to nirvana, its RMS output adds to the quality, making its output truly fascinating.
2. Multiple connectivity. Multiple possibilities.
﻿Now don’t restrict your music source and connect this performer with almost any device via Bluetooth to play whatever makes you grove.
3.Looks smart. Performs smartly.
﻿This compact speaker has been crafted while keeping it style quotient high, just like its performance. Be it your home or your workplace or any other space, this smart speaker will surely add charm to the surroundings.
4.Take your music beyond boundaries.
﻿Now carry your music to the outdoors with this easy to carry speaker. Turn every outing and picnic into a musical event with its high output and long battery.• Dimension : L215*H115*D75mm
• Weight : 0.609 KG
• Speaker driver : 76MM, 4Ohm
• Passive Radiator : 2 
• Speaker output : 10W
• Frequency Response : 65Hz-18KHz
• Signal-to-Noise Ratio : ≥75db
• Distortion : ≤1%
• Battery life : 6-10hours
• Battery charging time : 4-6hours
• Battery Charging voltage : 5V(500mA)
• Battery capacity : 1200 mAh
• Bluetooth transmission distance : 10M
• Frequency Response : 65Hz-18KHz
• Bluetooth : V4.2</t>
  </si>
  <si>
    <t>https://channelsmart.co.in/Catalogueimages/BT-52-BK.jpg</t>
  </si>
  <si>
    <t>HL7756</t>
  </si>
  <si>
    <t>Philips Mixer Grinder</t>
  </si>
  <si>
    <t>Model HL7756.Presenting Philips mixer grinder with a 750W motor for a robust mixing grinding performance.Sleek Design. Robust ABS body to withstand heavy applications. Auto cut off for overload protection. Strong suction feet for stability of the product. Elegant looking black color. Warranty - 2 Years</t>
  </si>
  <si>
    <t>http://images.philips.com/is/image/PhilipsConsumer/HL7756_00-IMS-en_IN?wid=494&amp;hei=435&amp;$pnglarge$</t>
  </si>
  <si>
    <t>HOK-KAP-COF-0001</t>
  </si>
  <si>
    <t>MORPHY RICHARDS</t>
  </si>
  <si>
    <t>COFFEE MAKER - FRESCO</t>
  </si>
  <si>
    <t>MORPHY RICHARDS COFFEE MAKER - FRESCOMake delicious coffee at home with the stylish Fresco Coffee Maker from Morphy Richards.The total capacity of the coffee maker is 4 cups, which works well for you and your family on a rainy evening or a small bunch of friends on a night outFeatures:• Type : Coffee Maker• Model : Fresco• Capacity : 4-cup Capacity• Power Input : 230 V• Frequency : 50 Hz• Power Consumption : 800 W• Carafe : Glass• Temperature Indicator Dial : Yes• Removable Drip Tray : Yes• Milk Frothing Nozzle : Yes• Overheat Protection : Yes• Filter Type : Stainless Steel• Colour : Depends on Stock Availability• Warranty : 1 Years Manufacturer Warranty</t>
  </si>
  <si>
    <t>http://productsuppliers.biworldwide.com/imagelibrary/BI_IND/HOK-KAP-COF-0001.jpg</t>
  </si>
  <si>
    <t>MMS6080B</t>
  </si>
  <si>
    <t>PHILIPS 6000W 2.1Speaker with Bluetooth MMS6080B</t>
  </si>
  <si>
    <t>Music, Movie &amp; EntertainmentWith 60W (6000W PMPO)sound output and bluetooth connectivity , these speakers are perfect forplaying music, games, movies and online videos on mobiles , MAC and PC.Contemporary design - Long tube design generates more bass - Designed for style - looks as good as it soundsListen with pleasure - Rich bass - Lifelike stereo sound to enhance your listening experienceSimplicity - Compatible with any media - AUX-in for easy connection to almost any electronic device - I work with MAC and PC - Convenient speaker-front volume and power control - USB and SD card slots for music playback - Works with any compatible stereo Bluetooth deviceGreat sound quality - 60W output power / 6000W PMPO</t>
  </si>
  <si>
    <t>http://productsuppliers.biworldwide.com/imagelibrary/BI_IND/MMS6080B.jpg</t>
  </si>
  <si>
    <t>CPL-STD-EXD-0006</t>
  </si>
  <si>
    <t>TOSHIBA</t>
  </si>
  <si>
    <t>TOSHIBA CANVIO BASICS 1TB PORTABLE EXTERNAL HARD DRIVE - (CPL-STD-EXD-0006)</t>
  </si>
  <si>
    <t xml:space="preserve">TOSHIBA CANVIO BASICS 1TB PORTABLE EXTERNAL HARD DRIVE
Discover one of easiest ways to add high-capacity storage to your computer with Toshiba's Canvio Basics portable hard drive, offering a simple plug-and-play solution right out of the box. Portable, plug-and-play storage. Get all the storage capacity you need for your important digital content"and keep it all in one place, everywhere you go. This device accommodates large digital files with spacious storage capacity of up to 1TB. Powered directly from the USB port on your PC, it offers easy add-on storage with no software installation necessary and the simplicity of plug-and-play operation. An easy traveler The perfect companion for your laptop
• Brand: Toshiba
• Storage Capacity: 1TB
• Item Height: 15 Millimeters
• Item Width: 7.9 Centimeters
• Item Weight: 231 g
• Product Dimensions: 11.9 x 7.9 x 1.5 cm
• Product Type: External Hard Drive
• Warranty: 1 year manufacturer warranty
• Note: Color depends only on stock availability
</t>
  </si>
  <si>
    <t>http://productsuppliers.biworldwide.com/imagelibrary/BI_IND/CPL-STD-EXD-0006.jpg</t>
  </si>
  <si>
    <t>Charcoal_Grey</t>
  </si>
  <si>
    <t>SAREGAMA</t>
  </si>
  <si>
    <t>SAREGAMA Carvaan Maple wood Bluetooth Speaker with 5000 Songs</t>
  </si>
  <si>
    <t>5000 pre-loaded songs evergreen Hindi songs from legends like Kishore Kumar, Lata Mangeshkar, R.D Burman and many more USB and Bluetooth modes to enable you to enjoy your personal collection of songs In-built stereo speakers A rechargable battery that lasts upto 5 hours All India service network 12 months in-home warranty support LCD screen display</t>
  </si>
  <si>
    <t>https://images-na.ssl-images-amazon.com/images/I/712PAzksiRL._SL1484_.jpg</t>
  </si>
  <si>
    <t>SA-3045</t>
  </si>
  <si>
    <t>GLEN</t>
  </si>
  <si>
    <t>GLEN GL 3045 Air Fryer</t>
  </si>
  <si>
    <t>Fry, grill, roast &amp; even bake conveniently using Little or no oil. Compact design (Capacity 2 litres). - Fast and efficient frying.  Power : 800 watt 30 min timer, with end of cycle alarm.  2 year warranty</t>
  </si>
  <si>
    <t>https://www.glenindia.com/400/uploads/product/img/org/320.jpg?1544092692</t>
  </si>
  <si>
    <t>BOSE</t>
  </si>
  <si>
    <t>BOSE SOUNDLINK MICRO,BT SPKR,BLACK</t>
  </si>
  <si>
    <t>When a speaker this small sounds this good, you’ll never leave it behind. The Bose® SoundLink® Micro Bluetooth® speaker delivers unmatched sound for a speaker this size. Its rugged design and durable strap let you take it everywhere you go. It’s waterproof from the inside out, so even if it falls in the pool, just pull it out and keep on playing.</t>
  </si>
  <si>
    <t>https://channelsmart.co.in/Catalogueimages/Bos-SndLnkMICROBK.jpg</t>
  </si>
  <si>
    <t>AC0819</t>
  </si>
  <si>
    <t>Compact Air purifier AC0819</t>
  </si>
  <si>
    <t>Get Healthier air always with Philips Air purifier. This purifier removes particles as small as 0.003 microns (800 times smaller than PM2.5 particles). Intelligent Auto mode, Area Coverage: up to 527 sq.ft, Particle CADR: 190 m3/h, VitaShield IPS technology with natural filtration, 100% Ozone Free. 4-color air quality indicator. Noise level 33 db at lowest fan speed ensures silent operation. Outdoor pollution along with allergens like pollen, dust mites, bacteria, mold spores &amp; pet dander are easily removed. Nano Protect filter (Combination of Pre filter &amp; HEPA filter) is being used.</t>
  </si>
  <si>
    <t>https://images.philips.com/is/image/PhilipsConsumer/AC0819_20-IMS-en_IN?$jpglarge$&amp;wid=960</t>
  </si>
  <si>
    <t>Amz-Echo3rd</t>
  </si>
  <si>
    <t>AMAZON</t>
  </si>
  <si>
    <t xml:space="preserve">Echo (3rd Gen) </t>
  </si>
  <si>
    <t>Premium speaker powered by Dolby for 360° audio with crisp vocals and dynamic bass response
Just ask Alexa for music, news, trivias, scores, weather, alarms , kids rhymes and stories
Alexa is always ready to help in both English &amp; Hindi
Stream millions of songs from Amazon Prime Music, Spotify, JioSaavn, Gaana, Apple music
Access songs in Hindi, English, Telugu, Tamil, Punjabi, Marathi, Bengali, Bhojpuri, Kannada and more
Voice control smart lights or your existing AC, geyser, water pump, air purifier using smart plug (smart home accessories sold separately)
With 4 microphones, Alexa can hear you across the room</t>
  </si>
  <si>
    <t>https://images-na.ssl-images-amazon.com/images/I/61XclfIKcbL._SL1000_.jpg</t>
  </si>
  <si>
    <t>J-LIVE500BT</t>
  </si>
  <si>
    <t>JBL</t>
  </si>
  <si>
    <t>JBL Bluetooth On-Ear Headphones-J-live500bt</t>
  </si>
  <si>
    <t>• Colours are subject to availablility •In your world, superior sound is essential, so slip on a pair of JBL LIVE500BT wireless around-ear headphones. Equipped with massive 50mm drivers, JBL LIVE500BT headphones deliver JBL Signature Sound punctuated with enhanced bass so every track on every playlist pops. Need some help getting through the day? Easily access the Google Assistant or Amazon Alexa with a tap on the ear cup and play your favorite playlist, text your friend or check the weather and much more, without glancing at your phone. But that’s not all. The JBL LIVE500BT headphones can also keep you in touch with your surroundings thanks to the Ambient Aware function and TalkThru Technology letting you have a conversation without removing the headphones. Lightweight and comfortable thanks to the pillow soft padded headband, you’ll enjoy 30 hours of music streaming with 2 hours of recharging time, multi-point connection capabilities and a convenient detachable cable with remote/mic, that lets you rock on even when the battery goes off. Rock out while staying tuned in with the JBL LIVE500BT headphones•Play your favorite playlist, text your friend, check the weather and much more by simply tapping the ear cup to activate the Google voice assistant or Amazon Alexa. Use the all-new JBL App to easily set your preferred voice assistants•Don’t let the music stop! Stay in touch with your surroundings while listening to your tunes. A touch of the Ambient Aware button increases the ambient sound and lets you hear what’s happening around you. The TalkThru mode drops the music level down, allowing you to talk to your friends without removing your headphones.•al Specifications•Headphone cable length (ft)4.38•Weight (g)231.6•Weight (oz)8.51•Ear cushion materialPU Leather•Bluetooth version4.2•Headphone cable length (cm)133.4•Audio Specifications•Driver size (mm)50.0•Number of drivers per ear1.0•Driver sensitivity at 1kHz/1mW (dB)108dB SPL@1kHz/Pa•Impedance (ohms)32.0•Dimensions•Weight231.6g•Control and Connection Specifications•Bluetooth profilesA2DP V1.3, AVRCP V1.5, HFP V1.6, HSP V1.2•Bluetooth transmitter power0-4 dbm•Bluetooth frequency2.402 – 2.480GHz•Bluetooth transmitted modulationGFSK, π/4 DQPSK, 8DPSK•Battery•Dynamic frequency response range (Hz)18Hz - 20Hz•Battery TypeLithium-ion polymer (3.7V, 700mAh)•Speed Charging time (hours)2.0•Talk time (hours)33.0•Maximum music play time with ANC off (hours)33.0•Play time (hours)33.0•Features•Rechargable batteryYes•Remote control on ear cups?Yes•JBL Signature SoundYes•Detachable CableYes•Fabric headbandYes•Speed chargeNo•Bulit-in MicrophoneYes•Comes with APPYes•Over-earYes•Flat-fold designYes•Multi-Point ConnectionYes•Google AssistantYes•WirelessYes•AlexaYes•Hands Free CallYes•TalkThruYes•Touch ControlYes•Ambient AwareYes•Siri/ Google NowYes•BixbyNo</t>
  </si>
  <si>
    <t>https://in.jbl.com/on/demandware.static/-/Sites-masterCatalog_Harman/default/dwdadc816b/JBL_LIVE500BT_Product-Photo_Hero_Black-1605x1605px.png</t>
  </si>
  <si>
    <t>HD9216/43</t>
  </si>
  <si>
    <t>Air Fryer HD9216/43</t>
  </si>
  <si>
    <t>Healthy frying with Rapid Air technology. Using Rapid Air technology, the Airfryer circulates hot air around a metal mesh cooking basket, requiring little or no oil as it fries, bakes and grills. The starfish design on the bottom of the Airfryer facilitates air circulation, ensuring your favorite foods cook evenly. Manually adjustable time and temperature control. Easy to clean and creates less smell than normal fryers. Capacity - 2.2L (800 gm). Color - Grey</t>
  </si>
  <si>
    <t>https://channelsmart.co.in/Catalogueimages/</t>
  </si>
  <si>
    <t>BOSE SOUNDLINK COLOR BT SPKR II PLR WHT</t>
  </si>
  <si>
    <t>the SoundLink Color Bluetooth speaker II is a tough and water-resistant companion that's perfect for any adventure. Featuring a soft-touch silicone exterior and a built-in microphone for calls, it's your go-to speaker with bold sound, wherever you need it.</t>
  </si>
  <si>
    <t>https://channelsmart.co.in/Catalogueimages/Bos-SndLnkPLRWHT.jpg</t>
  </si>
  <si>
    <t>Y12-3G</t>
  </si>
  <si>
    <t>VIVO</t>
  </si>
  <si>
    <t>Y12 (3GB RAM, 64GB Storage)</t>
  </si>
  <si>
    <t>13+8+2MP AI triple rear camera with HDR mode and portrait mode  -  8MP front camera with face beauty, portrait bokeh16.15 centimeters (6.35-inch) halo fullview display with 720 x 1544 pixels resolutionMemory, Storage &amp; SIM: 3GB RAM  -  64GB internal memory expandable up to 256GB  -  Dual SIM (nano+nano) dual-standby (4G+4G)Android Pie v9.0 operating system with MediaTek Helio P22 octa core processor5000mAH lithium-ion massive battery1 year manufacturer warranty for device and 6 months manufacturer warranty for in-box accessories including batteries from the date of purchaseBox also includes: User Manual, MicroUSB to USB Cable, USB Power Adapter, SIM Ejector Pin, Protective Case and Protective Film (1 applied)</t>
  </si>
  <si>
    <t>https://images-na.ssl-images-amazon.com/images/I/515eatf8nyL._AC_SL1200_.jpg</t>
  </si>
  <si>
    <t>APPLE</t>
  </si>
  <si>
    <t>Apple AirPods with Charging Case (MV7N2HN/A, White)</t>
  </si>
  <si>
    <t>https://assets.croma.com/medias/sys_master/images/images/h45/h7b/8848364699678/158810.webp</t>
  </si>
  <si>
    <t>MF3010</t>
  </si>
  <si>
    <t>CANON</t>
  </si>
  <si>
    <t>CANON  imageCLASS MF3010</t>
  </si>
  <si>
    <t>The ideal print, scan, copy solution for the home office
Compact and reliable, the imageCLASS MF3010 is the ideal home-office multi-function printer.
Print, Scan, Copy
Print Speed (A4): Up to 18ppm
Recommended monthly print volume: 250 - 1,000 pages
FPOT (A4): 7.8secs.</t>
  </si>
  <si>
    <t>https://5.imimg.com/data5/BV/TV/MY-2354993/canon-mf3010-digital-multifunction-laser-printer-500x500.jpg</t>
  </si>
  <si>
    <t>LG</t>
  </si>
  <si>
    <t>M/W Conv 28L MC2846SL</t>
  </si>
  <si>
    <t>28 Litres Convection Microwave Oven (MC2846SL, Silver), 251 Auto Cook Menus, Stainless Steel Oven Cavity, Quartz Heater, Keep Warm Function, Health Plus Menu</t>
  </si>
  <si>
    <t>https://channelsmart.co.in/Catalogueimages/196953.jpg</t>
  </si>
  <si>
    <t>SAMSUNG</t>
  </si>
  <si>
    <t>W/M TL 6.2KG WA62M4300HP/TL SLV</t>
  </si>
  <si>
    <t>W/M TL 6.2KG WA62M4300HP/TL,SLV,6.2kg Capacity,Wobble Pulsator Technology,Magic Filter And Diamond Drum,6 Wash Programs,Transparent Toughened Glass Lid</t>
  </si>
  <si>
    <t>https://channelsmart.co.in/Catalogueimages/203278.jpg</t>
  </si>
  <si>
    <t>MTA-MOB-SMG-0169</t>
  </si>
  <si>
    <t>SAMSUNG GALAXY A30 4GB RAM 64GB ROM</t>
  </si>
  <si>
    <t>SAMSUNG GALAXY A30 4GB RAM 64GB ROM
The Samsung galaxy A30 is a powerful device that provides for a fuller visual display with the 6.4-inch (16.21 centimeters) super AMOLED - infinity u cut display, FHD+ resolution (2340 x 1080), 404 ppi with 16m colours and a dual camera setup - 16mp (f1.9)+ 5mp (2.2) wide angle camera + 5mp (2.2) with flash and 16mp (f2.0) front facing camera.
Product details
• Brand: Samsung
• Model: A30
• Camera: Dual Rear 16MP (F1.7) + 5MP (F2.2)- Front 16MP (F2.0)
• Display: 16.21cm (6.4") FHD+Super AMOLED Infinity-U
• Resolution: 2340 x 1080 px and 16M color support
• Memory: 4GB RAM 64GB internal
• Expandable up to 512GB
• Dual SIM (nano+nano) dual-standby (4G+4G)
• Android Pie v9.0 operating system
• Processor: 1.8GHz Exynos 7904 octa core processor
• 4000mAH lithium-ion battery with Type-C fast charging
• Special features: Dual SIM, GPS, Music Player, Video Player, Accelerometer, Fingerprint sensor, Gyro sensor, Geomagnetic sensor, Hall sensor, Light sensor, Proximity sensor
• Warranty: 1 year manufacturer warranty
• Note: Color depends only on stock availability</t>
  </si>
  <si>
    <t>https://channelsmart.co.in/Catalogueimages/MTA-MOB-SMG-0169.jpg</t>
  </si>
  <si>
    <t>MTA-MOB-SMG-0185</t>
  </si>
  <si>
    <t>GALAXY A50S 4GB RAM 128GB ROM</t>
  </si>
  <si>
    <t>SAMSUNG GALAXY A50S 4GB RAM 128GB ROM All new premium 3D prism design with glossy pattern is something you would definitely want to flaunt. A 4,000mAh battery that gives you the power to keep going all day long, be it streaming, sharing or gaming. And if you start running low, plug in and power up in no time with 15W Fast Charging. Multi-task more and play games lag free. Do it all with a Exynos 9611 (10nm chipset) Octa Core processor. With Samsung Pay, secured by Knox security, payments can be quickly made anytime, and anywhere. Simple. Secure. Everywhere. Product Details • Brand: SAMSUNG • Model: GALAXY A50S • Operating System: Android Pie, Samsung One UI • Processor: Exynos 9611 (10nm chipset) • Memory Storage: 4GB RAM  --  128GB storage expandable up to 512GB • Camera: Rear Triple 48MP(F2.0) / 8MP(F2.2) / 5MP(F2.2), Front 32MP (F2.0) • Sim: Dual Nano SIM with dual standby (4G+4G) • Battery: 4,000mAh 15W fast charging USB Type C • Wireless communication technologies: Bluetooth, Wi-Fi Hotspot • Connectivity technologies: 2G, 3G, WCDMA, 4G LTE, FDD, TDD • Special features: Dual SIM, GPS, Music Player, Video Player, FM Radio, Light sensor, Proximity sensor, Accelerometer, Gyroscope • Display technology: 16.21cm(6.4") HD+, sAMOLED Infinity-V Display • Warranty: Manufacturer warranty • Note: Color depends only on stock availability</t>
  </si>
  <si>
    <t>https://channelsmart.co.in/Catalogueimages/MTA-MOB-SMG-0185.jpg</t>
  </si>
  <si>
    <t>Bos-SndLnkRVLVGRY</t>
  </si>
  <si>
    <t>SOUNDLINK REVOLVE GRY</t>
  </si>
  <si>
    <t xml:space="preserve">Deep. Loud. And immersive, too. The SoundLink Revolve Bluetooth speaker delivers true 360° sound for consistent, uniform coverage. Place it in the center of the room to give everyone the same experience. Or set it near a wall so sound radiates and reflects. This wireless speaker is durable, water-resistant, and easy to grab and go — with a rechargeable battery that plays up to 12 hours. </t>
  </si>
  <si>
    <t>https://channelsmart.co.in/Catalogueimages/Bos-SndLnkRVLVGRY.jpg</t>
  </si>
  <si>
    <t>MTA-MOB-SMG-0192</t>
  </si>
  <si>
    <t>GALAXY M40 6GB RAM 128GB ROM</t>
  </si>
  <si>
    <t>SAMSUNG GALAXY M40 6GB RAM 128GB ROM. A completely immersive viewing experience with a near bezel-less 16.0 cm (6.3”) FHD+ display. The Galaxy M40 is your all-access pass to the world of entertainment with its Widevine L1 certification and Dolby Atmos* 360 surround sound. Screen sound technology transforms your screen into a speaker.. Product Details. • Brand: SAMSUNG. • Model: M40. • Operating System: Android. • Processor: Qualcomm SM6150. • Memory: RAM_Size (GB): 6, ROM Size (GB): 128. • Screen Size: 6.3 inches. • Display: PLS TFT LCD. • Camera: Rear Camera – Type: Rear Camera – Resolution: 16.0MP, Rear Camera - Resolution (Multiple): 32.0 MP + 5.0 MP + 8.0MP, Rear Camera - F Number (Multiple): F1.7, F2.2, F2.2, Rear Camera Zoom: Digital Zoom up to 8x. • Connectivity: ANT+, USB Type-C, Bluetooth v5.0, NFC, Location Technology: GPS, Glonass, Beidou, Galileo. • Sensors: Accelerometer, Fingerprint Sensor, Gyro Sensor, Geomagnetic Sensor, Hall Sensor, Proximity Sensor, Virtual Light Sensing.. • Battery Power: 3500mAh. • Dimension (HxWxD, mm): 155.3 x 73.9 x 7.9. • Weight (g): 168. • Warranty: Manufacturer warranty. • Note: Color depends only on stock availability</t>
  </si>
  <si>
    <t>https://channelsmart.co.in/Catalogueimages/MTA-MOB-SMG-0192.jpg</t>
  </si>
  <si>
    <t>AC2887</t>
  </si>
  <si>
    <t>PHILIPS Airpurifer 2000 series</t>
  </si>
  <si>
    <t>VitaShield IPS technology can naturally remove ultra fine particles as small as 0.02um and 99.97% common airborne allergens effectively over long term.  It also provides you the assured protection from harmful gases like formaldehyde, toluene and TVOC.</t>
  </si>
  <si>
    <t>https://images-na.ssl-images-amazon.com/images/I/61yNM99XwGL._SL1500_.jpg</t>
  </si>
  <si>
    <t>MTA-TAB-ipd-0040</t>
  </si>
  <si>
    <t>NEW IPAD 9.7IN 32GB WI-FI TABLET</t>
  </si>
  <si>
    <t>APPLE NEW IPAD 9.7IN 32GB WI-FI TABLET - Learn, play, surf, create. iPad gives you the incredible display, performance and apps to do what you love to do. Anywhere. Easily. Magically.The 64-bit A9 chip delivers performance that makes every app feel fast and fluid. Explore rich learning apps, play graphics-intensive games or even use two apps at once. All while enjoying up to 10 hours of battery life. iOS 10 is the most advanced, intuitive and secure mobile operating system in the world. It's so capable, you can work and play using two apps at once. 8‑megapixel camera with 1080p HD video.Product detail• Brand: Apple• 8MP primary camera with auto focus, panorama, HDR, exposure control, burst mode, tap to focus, timer mode, f/2.4 aperture, five-element lens, hybrid IR flter, backside illumination, auto image stabilisation, face detection, photo geotagging, video image stabilisation, slow motion (120 fps), 3X video zoom, video geotagging• 1.2MP front facing camera• 9.7-inch (24.64 centimeters) LED Backlit Display with IPS Technology, Fingerprint-resistant Oleophobic Coating with 2048 x 1536 pixels resolution and 264 ppi pixel density• IOS v10 operating system with A9 Chip with 64-bit Architecture with Embedded M9 Co-processor processor• 32GB internal memory• RAM Size: 2 GB• 32.4-watt-hour lithium-polymer battery• Warranty: 1 year manufacturer warranty• Note: Color depends only on stock availability</t>
  </si>
  <si>
    <t>http://productsuppliers.biworldwide.com/imagelibrary/BI_IND/MTA-TAB-ipd-0040.jpg</t>
  </si>
  <si>
    <t>Sony PlayStation 4 Pro 1 TB Gaming Console (Black)</t>
  </si>
  <si>
    <t>https://assets.croma.com/medias/sys_master/images/images/hf6/h92/8923255242782/208749.png</t>
  </si>
  <si>
    <t>Apple Watch Series 5 40MM MWV62</t>
  </si>
  <si>
    <t>https://www.apple.com/v/apple-watch-series-5/d/images/design/display/always-on/always-on-hero_endframe__8xye5kjzdzma_large.jpg</t>
  </si>
  <si>
    <t>Canon 24.1 MP DSLR Camera Body with 18 - 55 mm &amp; 55 - 250 mm Lens (EOS 1500D, Black)</t>
  </si>
  <si>
    <t>https://assets.croma.com/medias/sys_master/images/images/h16/h44/8812174409758/209224.webp</t>
  </si>
  <si>
    <t>LED 108CM 43W6600 FHD</t>
  </si>
  <si>
    <t>109.22 cm (43”)  -  FHD, Smart TV, 20 Watt Dual Full Range Speakers, 2 x USB, 2 x HDMI, 12 Months Warranty</t>
  </si>
  <si>
    <t>https://channelsmart.co.in/Catalogueimages/224783.jpg</t>
  </si>
  <si>
    <t>TYG-EAG-OTH-0005</t>
  </si>
  <si>
    <t>MICROSOFT</t>
  </si>
  <si>
    <t>MICROSOFT Xbox One Console With Kinect 500Gb - TYG-EAG-OTH-0005</t>
  </si>
  <si>
    <t>MICROSOFT XBOX ONE CONSOLE WITH KINECT 500GBGet the family up and moving with the Xbox One with Kinect Bundle which includes: 500GB hard drive Xbox One Console, Xbox One Kinect Sensor, full-game digital downloads of Dance Central Spotlight, Kinect Sports Rivals, and Zoo Tycoon, Xbox One One Wireless Controller (with a 3.5mm headset jack). Command your Xbox and TV with your voice (examples include "Xbox On", "Xbox Watch TV", "Xbox Go to Amazon Instant Video", and more). Broadcast gameplay live with picture-in-picture using the Twitch app. Make Skype calls in HD on your TV using the Kinect. Play select Xbox 360 games on your Xbox One with backwards compatibility.Product Specifications - Brand: Microsoft - Model: Xbox One - This product includes: 500GB hard drive Xbox One Console, Xbox One Kinect Sensor, full-game digital downloads of Dance Central Spotlight, Kinect Sports Rivals, and Zoo Tycoon, Xbox One One Wireless Controller (with a 3.5mm headset jack) - Command your Xbox and TV with your voice (examples include "Xbox On", "Xbox Watch TV", "Xbox Go to Amazon Instant Video", and more). - Broadcast gameplay live with picture-in-picture using the Twitch app. - Make Skype calls in HD on your TV using the Kinect. - Work out smarter with Xbox Fitness. - Warranty: 1 year manufacturer warranty - Note: Color depends only on stock availability</t>
  </si>
  <si>
    <t>http://productsuppliers.biworldwide.com/imagelibrary/BI_IND/TYG-EAG-OTH-0005.jpg</t>
  </si>
  <si>
    <t>APR-WAT-UNX-0061</t>
  </si>
  <si>
    <t>APPLE WATCH SERIES 4 GPS+CELL 40MM SMART WATCH SPORT BAND</t>
  </si>
  <si>
    <t>APPLE WATCH SERIES 4 GPS+CELL 40MM SMART WATCH SPORT BANDApple Watch Series 4 (GPS) requires an iPhone 5s or later with iOS 12 or later. Wireless service plan required for cellular service. Apple Watch and iPhone service provider must be the same. Not available with all service providers. Not all service providers support enterprise accounts or prepaid plans; check with your employer and service provider. Some legacy plans may not be compatible. Roaming is not available.Product Details• Brand: Apple• Model: Series 4• GPS + Cellular, Cellular functionality currently supported only for Jio. Coming soon to Airtel• Over 30% larger display• Electrical and optical heart sensors• Digital Crown with haptic feedback• 50% louder speaker• Improved accelerometer and gyroscope for fall detection• Swimproof• watchOS 5• Batteries: 1 Lithium ion batteries required. (included)• Item Weight: 522 g• Package Dimensions: 29.4 x 7.8 x 5.6 cm• Warranty: 1 Year manufacturer warranty• Note: Color depends only on stock availability</t>
  </si>
  <si>
    <t>https://channelsmart.co.in/Catalogueimages/APR-WAT-UNX-0061.jpg</t>
  </si>
  <si>
    <t>ONE PLUS</t>
  </si>
  <si>
    <t>OnePlus 8 (Onyx Black, 256 GB, 12 GB RAM)</t>
  </si>
  <si>
    <t>https://assets.croma.com/medias/sys_master/images/images/h38/h66/8907916443678/225702.webp</t>
  </si>
  <si>
    <t>OnePlus 8 Pro (Glacial Green,128 GB, 8 GB RAM)</t>
  </si>
  <si>
    <t>https://assets.croma.com/medias/sys_master/images/images/h70/h32/8907987189790/225708.webp</t>
  </si>
  <si>
    <t>DAIKIN</t>
  </si>
  <si>
    <t>Daikin 1.5 Ton 5 Star Split Inverter AC (FTKG50TV, White)</t>
  </si>
  <si>
    <t>https://assets.croma.com/medias/sys_master/images/images/h87/h62/8842562175006/207891.webp</t>
  </si>
  <si>
    <t>43PFT5813S</t>
  </si>
  <si>
    <t>PHILIPS 43" Full HD Smart LED TV 43PFT5813S</t>
  </si>
  <si>
    <t>Philips 43 inch Full Ready Smart LED TV with Pixel Plus HD gives you beautiful images you’ll love. Philips Pixel Plus HD engine optimizes picture quality to deliver crisp images with beautiful contrast. The television includes SAPHI - a fast, intuitive operating system that makes your Philips Smart TV a real pleasure to use. Enjoy great picture quality and one-button access to a clear icon-based menu. Operate your TV with ease, and quickly navigate to popular Philips Smart TV apps including YouTube, Netflix, Prime Video, Miracast and more.USB port for multimedia playback. Two HDMI inputs &amp; one AV input. Panel Resolution - 1920 x 1080. Sound output - 20W RMS.</t>
  </si>
  <si>
    <t>https://images.philips.com/is/image/PhilipsConsumer/43PFT5813S_94-IMS-en_IN?wid=494&amp;hei=435&amp;$pnglarge$</t>
  </si>
  <si>
    <t>BOSE SoundTouch 30 Series III WHT</t>
  </si>
  <si>
    <t>The SoundTouch 30 wireless music system is wireless music made easy. Stream millions of songs from music services, Internet radio stations and your stored music library – all with exclusive technology that fills even your largest rooms with powerful sound. You can even play your favorite music instantly, without a phone or tablet. Simply press one of six presets on the speaker or remote, and the music starts.</t>
  </si>
  <si>
    <t>https://images-na.ssl-images-amazon.com/images/I/711uFFyib8L._SL1081_.jpg</t>
  </si>
  <si>
    <t>LED 108CM 43RU7100</t>
  </si>
  <si>
    <t xml:space="preserve"> 108CM 43RU7100, PurColor and HDR, Bixby on TV with one remote control, UHD Quad core processor</t>
  </si>
  <si>
    <t>https://channelsmart.co.in/Catalogueimages/217932.jpg</t>
  </si>
  <si>
    <t>MTA-TAB-ipd-0045</t>
  </si>
  <si>
    <t>IPAD PRO 64 GB 12.9 INCH WITH WI-FI ONLY</t>
  </si>
  <si>
    <t>APPLE IPAD PRO 64 GB 12.9 INCH WITH WI-FI ONLYNo matter the task, the new iPad Pro is up to it — and then some. It offers far more power than most PC laptops, yet is delightfully simple to use. Pad has always offered the ultimate Multi-Touch experience. The new iPad Pro Retina display now supports a 120Hz refresh rate. So, movies and videos look spectacular, while games play smoothly without distracting artefacts.Product details• Brand: Apple• Model: iPad Pro• 12MP primary camera with auto focus with focus pixels and 7MP front facing camera• 32.77 centimeters (12.9-inch) LED-backlit with multi-touch capacitive touchscreen with 2732 x 2048 pixels resolution• iOS v10 operating system with 2.38GHz A10X Fusion chip with 64‑bit architecture Embedded M10 hexa core processor, 4GB RAM and 64GB internal memory• 10307mAH lithium-ion battery• 1 year manufacturer warranty for device and 6 months manufacturer warranty for in-box accessories including batteries from the date of purchase• Note: Color depends only on stock availability</t>
  </si>
  <si>
    <t>https://channelsmart.co.in/Catalogueimages/MTA-TAB-ipd-0045.jpg</t>
  </si>
  <si>
    <t>INV/AC 1.5T LS-Q18NWZA WIFI 5S</t>
  </si>
  <si>
    <t>Himalaya Cool Technology, Stabilizer-Free Operation, 1.5 Ton AC, Dual Inverter Compressor, Built-in Wi-Fi Smart Control</t>
  </si>
  <si>
    <t>https://channelsmart.co.in/Catalogueimages/223080.jpg</t>
  </si>
  <si>
    <t>CRD4-CP39</t>
  </si>
  <si>
    <t>HONDA</t>
  </si>
  <si>
    <t>HONDA Activa 6G standard BS6 (ex showroom)</t>
  </si>
  <si>
    <t>Honda Activa 5G</t>
  </si>
  <si>
    <t>https://imgd.aeplcdn.com/1280x720/n/bw/models/colors/honda-activa-5g-dazzle-yellow-metallic-1521110129047.jpg?20190103151915&amp;q=80</t>
  </si>
  <si>
    <t>MTA-MOB-APL-0073</t>
  </si>
  <si>
    <t>APPLE IPHONE 11 64GB MOBILE</t>
  </si>
  <si>
    <t>APPLE IPHONE 11 64GB MOBILE A new dual‑camera system captures more of what you see and love. The fastest chip ever in a smartphone and all‑day battery life let you do more and charge less. And the highest-quality video in a smartphone, so your memories look better than ever. Product details • Brand: Apple • Model: Iphone 11 • Capacity: 64GB • 6.1‑inch (diagonal) all-screen LCD • Liquid Retina HD display • Multi-Touch display with IPS technology • 1792x828‑pixel resolution at 326 ppi • Wide colour display (P3) • Haptic Touch • Dual SIM (nano-SIM and eSIM) • iPhone 11 is not compatible with existing micro-SIM cards. • Chip: A13 Bionic chip, Third‑generation Neural Engine • Operating System: iOS 13 • Dual 12MP Ultra Wide and Wide cameras • Ultra Wide: /2.4 aperture and 120° field of view • Wide: /1.8 aperture • 2x optical zoom out; digital zoom up to 5x • 4K video recording at 24 fps, 30 fps or 60 fps • 1080p HD video recording at 30 fps or 60 fps • 720p HD video recording at 30 fps • Face ID: Enabled by TrueDepth camera for facial recognition • Bluetooth 5.0 wireless technology • Built-in GPS/GNSS • Digital compass • Wi‑Fi • Cellular • FaceTime video calling over Wi‑Fi or cellular • Video playback:Up to 17 hours • Video playback (streamed):Up to 10 hours • Audio playback:Up to 65 hours • Built-in rechargeable lithium‑ion battery • Wireless charging • Sensors: Face ID, Barometer, Three‑axis gyro, Accelerometer, Proximity sensor, Ambient light sensor • Dimensions: Height:5.94 inches, Width:2.98 inches, Depth:0.33 inches • Weight: 194 gms • Warranty: 1 year manufacturer warranty • Note: Color depends only on stock availability</t>
  </si>
  <si>
    <t>https://channelsmart.co.in/Catalogueimages/MTA-MOB-APL-0073.jpg</t>
  </si>
  <si>
    <t>MV0Q2HN/A</t>
  </si>
  <si>
    <t>APPLE Ipad Air 10.5 Inch Wi Fi Cellular 256GB Gold</t>
  </si>
  <si>
    <t>Design
iPad Air features a large 10.5‑inch Retina display, while remaining extremely portable and perfect for getting things done anywhere. It’s thin and light and has advanced wireless connectivity. 
Stay connected from anywhere: With Wi‑Fi speeds up to 866 Mbps and 4G LTE Advanced, iPad Air keeps you connected wirelessly and effortlessly. And with eSIM, you can easily access wireless data plans directly from your iPad Air all over the world.
Performance: The A12 Bionic chip with Neural Engine enables a whole new level of power and intelligence. It uses real‑time machine learning to transform the way you experience photos, gaming, augmented reality and more. With all this power, you can edit a video. Create a beautiful presentation. Design a 3D model. Stream your favourite show. Or do all of those things at once.
True Tone dynamically adjusts white balance based on the light around you. So images look natural and are easier on your eyes whether you’re reading a book in bed or surfing the web poolside.
Cameras: The front and back cameras on iPad Air let you take stunning photos and 1080p HD videos. But you can also do much more. Make a Group FaceTime call. Scan a document, sign it and send it back. Or create new worlds by using the camera for augmented reality experiences.</t>
  </si>
  <si>
    <t>http://img3.olivetheory.com/UploadedImages/Channel/v207/MV0Q2HNA/MV0Q2HNA.jpg</t>
  </si>
  <si>
    <t>MTA-MOB-SMG-0175</t>
  </si>
  <si>
    <t>GALAXY S10 8GB RAM 128GB ROM</t>
  </si>
  <si>
    <t>SAMSUNG GALAXY S10 8GB RAM 128GB ROM
Galaxy S10 series introduce the next generation of mobile innovation. Completely redesigned to remove interruptions from your view. Dynamic AMOLED that's easy on the eyes make the Infinity-O Display the most innovative Galaxy screen yet. Use the Ultra Wide Camera to take stunning, cinematic photos with a 123 degree field of vision. Wireless Power Share gives you the ability to share your power with other devices and Fast Wireless Charging 2.0 gets your phone back to 100 percent, faster.
Product Details
• Brand: SAMSUNG
• Model: GALAXY S10
• Android Pie v9.0 operating system with 2.7GHz + 2.3GHz + 1.9GHz Exynos 9820 octa core processor
• Memory, Storage and SIM: 8GB RAM  --  128GB internal memory expandable up to 512GB  --  Dual SIM (nano+nano) dual stand by (4G+4G)
• 15.51 centimeters (6.1-inch) Dynamic AMOLED multi-touch capacitive touchscreen with 3040 x 1440 pixels resolution, 550 ppi pixel density
• Triple rear camera setup: 16MP with f2.2 aperture ultra wide + 12MP with f1.5 and f2.4 aperture wide + 12MP f2.4 tele --  10MP f1.9 front facing camera
• Wireless communication technologies: Bluetooth; Wifi Hotspot
• Connectivity technologies: 2G;GSM;3G;WCDMA;4G;LTE;FDD;TDD
• Special features: Dual SIM, GPS, Accelerometer, Barometer, Fingerprint sensor, Gyro sensor, Geomagnetic sensor, Hall sensor, RGB Light sensor, Proximity sensor
• 3400mAH lithium-ion battery
• Weight: 159 Grams
• Warranty: Manufacturer warranty
• Note: Color depends only on stock availability</t>
  </si>
  <si>
    <t>https://channelsmart.co.in/Catalogueimages/MTA-MOB-SMG-0175.jpg</t>
  </si>
  <si>
    <t>MTA-MOB-APL-0074</t>
  </si>
  <si>
    <t>APPLE IPHONE 11 128GB MOBILE</t>
  </si>
  <si>
    <t>APPLE IPHONE 11 128GB MOBILE A new dual‑camera system captures more of what you see and love. The fastest chip ever in a smartphone and all‑day battery life let you do more and charge less. And the highest-quality video in a smartphone, so your memories look better than ever. Product details • Brand: Apple • Model: Iphone 11 • Capacity: 128GB • 6.1‑inch (diagonal) all-screen LCD • Liquid Retina HD display • Multi-Touch display with IPS technology • 1792x828‑pixel resolution at 326 ppi • Wide colour display (P3) • Haptic Touch • Dual SIM (nano-SIM and eSIM) • iPhone 11 is not compatible with existing micro-SIM cards. • Chip: A13 Bionic chip, Third‑generation Neural Engine • Operating System: iOS 13 • Dual 12MP Ultra Wide and Wide cameras • Ultra Wide: /2.4 aperture and 120° field of view • Wide: /1.8 aperture • 2x optical zoom out; digital zoom up to 5x • 4K video recording at 24 fps, 30 fps or 60 fps • 1080p HD video recording at 30 fps or 60 fps • 720p HD video recording at 30 fps • Face ID: Enabled by TrueDepth camera for facial recognition • Bluetooth 5.0 wireless technology • Built-in GPS/GNSS • Digital compass • Wi‑Fi • Cellular • FaceTime video calling over Wi‑Fi or cellular • Video playback:Up to 17 hours • Video playback (streamed):Up to 10 hours • Audio playback:Up to 65 hours • Built-in rechargeable lithium‑ion battery • Wireless charging • Sensors: Face ID, Barometer, Three‑axis gyro, Accelerometer, Proximity sensor, Ambient light sensor • Dimensions: Height:5.94 inches, Width:2.98 inches, Depth:0.33 inches • Weight: 194 gms • Warranty: 1 year manufacturer warranty • Note: Color depends only on stock availability</t>
  </si>
  <si>
    <t>https://channelsmart.co.in/Catalogueimages/MTA-MOB-APL-0074.jpg</t>
  </si>
  <si>
    <t>BOSE Soundbar 700, AP, Black</t>
  </si>
  <si>
    <t>The Bose Soundbar 700 offers an unmatched combination of sophisticated design and exceptional sound, so you can feel the full power in every moment of your favorite music, movies, and TV shows. Featuring premium materials and exquisite craftsmanship, the soundbar is designed to look as good as it sounds. Amazon Alexa built in puts all your favorite music at the tip of your tongue.</t>
  </si>
  <si>
    <t>https://channelsmart.co.in/Catalogueimages/Bos-SndBr700BK.jpg</t>
  </si>
  <si>
    <t>MTA-MOB-SMG-0188</t>
  </si>
  <si>
    <t>GALAXY NOTE 10 PLUS 12GB RAM 256GB ROM</t>
  </si>
  <si>
    <t>SAMSUNG GALAXY NOTE 10 PLUS 12GB RAM 256GB ROM Introducing next-level power. With Galaxy Note10+ designed a mobile experience that’s like a computer, a gaming console, a movie-tech camera, and an intelligent pen, all in one device. Enjoy the freedom (or remote ability) to capture pro grade quality pictures with the S Pen Air Actions. Product details • Brand: Samsung • Model: Galaxy Note 10+ • Quad Rear Camera - 16MP (Ultra wide) + 12MP (Dual Aperture - F 1.5/2.4)+ 12MP (Telephoto) + ToF (Depth Vision Camera) with Flash • 10MP front camera • 17.16 centimeters (6.8-inch) Dynamic AMOLED Infinity O Display with QHD+ resolution 3040 X 1440 (498 ppi), HDR10+ Certified • Memory, Storage : 12GB RAM  --  256GB internal memory expandable up to 1TB • Dual SIM dual-standby (4G+4G) - Hybrid Sim slot • Android Pie v9.0 operating system • 2.7GHz Exynos 9825 octa core processor, S Pen Support: Yes (Gesture/Remote Control) • 4300mAH lithium-ion battery • Other Features :- Ultrasonic in-display fingerprint sensor, Bluetooth enabled Air Actions for S Pen, Dex mode with Usb cable • Box also includes: S-Pen, non-removable battery included, earphones, travel adapter, USB cable and user manual • 1 year manufacturer warranty for device and 6 months manufacturer warranty for in-box accessories • Note: Color depends only on stock availability</t>
  </si>
  <si>
    <t>https://channelsmart.co.in/Catalogueimages/MTA-MOB-SMG-0188.jpg</t>
  </si>
  <si>
    <t>Samsung</t>
  </si>
  <si>
    <t>REF FF 670L RT65K7058BS/TL 2S</t>
  </si>
  <si>
    <t>670 Litres Double Door Refrigerator, Twin Veg Box &amp; 2 Star Rating, Smart Convertible 5-in-1 Modes, Smart Connect Inverter (Automatic)</t>
  </si>
  <si>
    <t>https://channelsmart.co.in/Catalogueimages/Z5399613.jpg</t>
  </si>
  <si>
    <t>Apple MacBook Air (MWTL2HN/A) Core i3 10th Gen macOS Laptop (8 GB, 256 GB SSD, 33.78 cm, Gold)</t>
  </si>
  <si>
    <t>https://assets.croma.com/medias/sys_master/images/images/h73/h49/8923961917470/-1200Wx1200H-225592-300Wx300H.png</t>
  </si>
  <si>
    <t>LED 123.2 CM KD-49X8000G UHD/4K</t>
  </si>
  <si>
    <t>124cm (49 in)  --  4K Android Smart TV 20W Dual Speakers 3 x USB 2.0(2 Side  --  1 Down), [4 x HDMI  --  1 x HDMI(ARC)] (1 Side  --  3 Down) 12 Months Warranty</t>
  </si>
  <si>
    <t>https://channelsmart.co.in/Catalogueimages/218844.jpg</t>
  </si>
  <si>
    <t>QLED 123CM 49Q60RA QLED</t>
  </si>
  <si>
    <t>Bixby Voice Assistant EnabledQuantum Processor 4KSlim and LightweightAmbient ModeClean Cable Solution2 Way Screen Mirroring</t>
  </si>
  <si>
    <t>https://channelsmart.co.in/Catalogueimages/Z5399604.jpg</t>
  </si>
  <si>
    <t>SAMSUNG LED 138CM 55RU7470 UHD/4K</t>
  </si>
  <si>
    <t>138CM 55RU7470 UHD/4K,Dynamic Crystal Color and HDR
Bixby on TV with one remote control
UHD Quad core processor</t>
  </si>
  <si>
    <t>https://channelsmart.co.in/Catalogueimages/217937.jpg</t>
  </si>
  <si>
    <t>MTA-MOB-APL-0077</t>
  </si>
  <si>
    <t>APPLE IPHONE 11 PRO 256GB MOBILE</t>
  </si>
  <si>
    <t xml:space="preserve">APPLE IPHONE 11 PRO 256GB MOBILE A transformative triple camera system that adds tons of capability without complexity. An unprecedented leap in battery life. And a mind blowing chip that doubles down on machine learning and pushes the boundaries of what a smartphone can do. Welcome to the first iPhone powerful enough to be called Pro. Product details • Brand: Apple • Model: Iphone 11 Pro • Capacity: 256GB Display • Super Retina XDR display • 5.8‑inch (diagonal) all‑screen OLED Multi‑Touch display • HDR display • 2436x1125-pixel resolution at 458 ppi Chip &amp; OS:  • A13 Bionic chip • Third‑generation Neural Engine • Operating System: iOS 13 SIM Card • Dual SIM (nano‑SIM and eSIM) • iPhone 11 Pro and iPhone 11 Pro Max are not compatible with existing micro‑SIM cards. Camera: • Triple 12MP Ultra Wide, Wide and Telephoto • 2x optical zoom in, 2x optical zoom out; digital zoom up to 10x Video Recording: • 4K video recording at 24 fps, 30 fps or 60 fps • 1080p HD video recording at 30 fps or 60 fps • 720p HD video recording at 30 fps • Take 8MP still photos while recording 4K video • Face ID: Enabled by TrueDepth camera for facial recognition Power and Battery: • Video playback: Up to 18 hours • Video playback (streamed): Up to 11 hours • Audio playback: Up to 65 hours • Built-in rechargeable lithium-ion battery  • Wireless charging (works with Qi chargers • Sensors: Face ID, Barometer, Three‑axis gyro, Accelerometer, Proximity sensor, Ambient light sensor • Dimension (HxWxD): 5.67 x 2.81 x 0.32 inch • Weight: 188gms • Warranty: 1 year manufacture warranty • Note:  Color depends only on stock availability </t>
  </si>
  <si>
    <t>https://channelsmart.co.in/Catalogueimages/MTA-MOB-APL-0077.jpg</t>
  </si>
  <si>
    <t>LED 138.8CM 55X8000G</t>
  </si>
  <si>
    <t>139.7cm (55")  -  4K, Android Smart TV, 20W Dual Speakers, 3 x USB 2.0(3 Side), 4 x HDMI (2 Side  -  2 Rear), 12 Months Warranty</t>
  </si>
  <si>
    <t>https://channelsmart.co.in/Catalogueimages/220452.jpg</t>
  </si>
  <si>
    <t>MTA-MOB-APL-0080</t>
  </si>
  <si>
    <t xml:space="preserve">Apple iPhone 11 Pro Max </t>
  </si>
  <si>
    <t xml:space="preserve">256 GB, 6.5-inch Super Retina XDR OLED display. Water and dust resistant (4 meters for up to 30 minutes, IP68). Triple-camera system with 12MP Ultra Wide, Wide, and Telephoto cameras; Night mode, Portrait mode, and 4K video up to 60fps. 12MP TrueDepth front camera with Portrait Mode, 4K video, and Slo-Mo. Face ID for secure authentication and Apple Pay. A13 Bionic chip with third-generation Neural Engine. Fast charge with 18W adapter included. Wireless charging. </t>
  </si>
  <si>
    <t>https://images-na.ssl-images-amazon.com/images/I/61tuQdl2yLL._SL1024_.jpg</t>
  </si>
  <si>
    <t>QLED 138CM 55Q60RA QLED</t>
  </si>
  <si>
    <t>138cm (55 in)  --  4K OEM Smart TV 20W Dual Speakers 2 x USB 2.0, 4 x HDMI 12 Months Warranty</t>
  </si>
  <si>
    <t>https://channelsmart.co.in/Catalogueimages/218013.jpg</t>
  </si>
  <si>
    <t>CRD4-CP62</t>
  </si>
  <si>
    <t>YAMAHA</t>
  </si>
  <si>
    <t>Yamaha YZF R15 V3 exshowroom</t>
  </si>
  <si>
    <t>Yamaha YZF R15 V3</t>
  </si>
  <si>
    <t>https://media.zigcdn.com/media/model/2019/Sep/yzf-r15-v3-right-side-view_600x400.jpg</t>
  </si>
  <si>
    <t>CRD4-CP63</t>
  </si>
  <si>
    <t>ENFIELD</t>
  </si>
  <si>
    <t>Royal Enfield Classic 350 BS6 single channel ABS ( ex showroom)</t>
  </si>
  <si>
    <t>Royal Enfield Classic 350</t>
  </si>
  <si>
    <t>https://imgd.aeplcdn.com/1280x720/bw/models/royalenfield-classic-signals.jpg?20190103151915&amp;q=80</t>
  </si>
  <si>
    <t>CRD4-CP65</t>
  </si>
  <si>
    <t>KTM</t>
  </si>
  <si>
    <t>KTM Duke 200 ( Ex showroom)</t>
  </si>
  <si>
    <t>KTM Duke 200</t>
  </si>
  <si>
    <t>https://www.motorbeam.com/wp-content/uploads/KTM-Duke-200-Specifications.jpg</t>
  </si>
  <si>
    <t>SAMSUNG LED 163CM 65RU7470 UHD/4K</t>
  </si>
  <si>
    <t>108cm (43 in)  --  4K OEM Smart TV 20W Dual Speakers 2 x USB 2.0, 4 x HDMI 12 Months Warranty</t>
  </si>
  <si>
    <t>https://images-na.ssl-images-amazon.com/images/I/91uMeixrp%2BL._SL1500_.jpg</t>
  </si>
  <si>
    <t>SONY LED 138.8 CM KD-55X9500G UHD/4K</t>
  </si>
  <si>
    <t>165.10cm (65”)  --  4K Smart TV 40 W 2.2 Channel Speaker with Woofer 3 x USB, 4 x HDMI 12 Months Warranty</t>
  </si>
  <si>
    <t>https://images-na.ssl-images-amazon.com/images/I/91nEJuurOxL._SL1500_.jpg</t>
  </si>
  <si>
    <t>CRD4-CP66</t>
  </si>
  <si>
    <t>KTM RC 200  ( Ex showroom)</t>
  </si>
  <si>
    <t>KTM RC 200</t>
  </si>
  <si>
    <t>SAMSUNG QLED 163CM 65Q60RA QLED</t>
  </si>
  <si>
    <t>81.28 cm (32 inches)  --  HD Ready Smart TV 20 W Dual Speakers 2 x USB 2.0, 2 x HDMI 12 Months Warranty</t>
  </si>
  <si>
    <t>https://channelsmart.co.in/Catalogueimages/218016.jpg</t>
  </si>
  <si>
    <t>SAMSUNG LED 190CM 75RU7100 UHD/4K</t>
  </si>
  <si>
    <t>190 cm (75 inch) 4k Ultra HD LED Smart TV (75RU7100, Black) Item Details, Bixby Voice Assistant Enabled, Works with Amazon Alexa, UHD Processor, UHD Quad-Core Processor, Slim and Lightweight</t>
  </si>
  <si>
    <t>https://channelsmart.co.in/Catalogueimages/218010.jpg</t>
  </si>
  <si>
    <t>CRD4-CP71</t>
  </si>
  <si>
    <t>MARUTI</t>
  </si>
  <si>
    <t>Maruti S-Presso STD- Petrol ex showroom</t>
  </si>
  <si>
    <t>https://media.zigcdn.com/media/model/2019/Sep/maruti_s_presso_600x400.jpg</t>
  </si>
  <si>
    <t>CRD4-CP73</t>
  </si>
  <si>
    <t>DAVIDSON</t>
  </si>
  <si>
    <t>Harley Davidson Street 750</t>
  </si>
  <si>
    <t xml:space="preserve"> https://www.harley-davidson.com/content/dam/h-d/images/motorcycles/my20/street/street-750/paint-360/dom/c25/20-hd-harley-davidson-street-750-bike-c25-01.jpg</t>
  </si>
  <si>
    <t>Scross-Sigma-1.2</t>
  </si>
  <si>
    <t>MARUTI Baleno Sigma 1.2 Ex-showroom</t>
  </si>
  <si>
    <t>Maruti Baleno Sigma 1.2 Ex-showroom</t>
  </si>
  <si>
    <t>https://imgd.aeplcdn.com/1056x594/cw/ec/37710/Maruti-Suzuki-Baleno-Right-Front-Three-Quarter-147420.jpg?wm=0&amp;q=80</t>
  </si>
  <si>
    <t>CRD4-CP74</t>
  </si>
  <si>
    <t>HYUNDAI</t>
  </si>
  <si>
    <t>Hyundai Venue E (Petrol)</t>
  </si>
  <si>
    <t>https://stat.overdrive.in/wp-content/odgallery/2019/05/52016_2019_Hyundai_VENUE_1.jpg</t>
  </si>
  <si>
    <t>Maruti Vitara Brezza LXI(Petrol) (Base Model) Ex showroom</t>
  </si>
  <si>
    <t>https://stimg.cardekho.com/images/carexteriorimages/630x420/Maruti/Vitara-Brezza/7295/1585567830503/front-left-side-47.jpg?tr=h-140</t>
  </si>
  <si>
    <t>Amaze-700000</t>
  </si>
  <si>
    <t>Amaze Diesel base model  E Diesel ex showroom Delhi</t>
  </si>
  <si>
    <t>Honda Amaze Diesel base model E Diesel ex showroom Delhi</t>
  </si>
  <si>
    <t>https://media.zigcdn.com/media/model/2018/Mar/honda-amaze-new-right_600x300.jpg</t>
  </si>
  <si>
    <t>Street-Scrambler</t>
  </si>
  <si>
    <t>TRIUMPH</t>
  </si>
  <si>
    <t>TRIUMPH Triumph Street Scrambler Ex-showroom</t>
  </si>
  <si>
    <t>Triumph Street Scrambler Ex-showroom</t>
  </si>
  <si>
    <t>https://media.zigcdn.com/media/model/2019/Mar/triumph-street-scrambler-right-side-view_600x300.jpg</t>
  </si>
  <si>
    <t>CRD4-CP79</t>
  </si>
  <si>
    <t>Maruti XL 6 Zeta(Petrol) (Base Model) ex showroom</t>
  </si>
  <si>
    <t>Maruti XL 6 Zeta(Petrol) (Base Model)</t>
  </si>
  <si>
    <t>https://media.zigcdn.com/media/model/2019/Sep/maruti-xl6_360x240.jpg</t>
  </si>
  <si>
    <t>CRD4-CP78</t>
  </si>
  <si>
    <t>KIA</t>
  </si>
  <si>
    <t>Kia Seltos HTE G(Petrol) (Base Model) ex showroom)</t>
  </si>
  <si>
    <t>Kia Seltos HTE G(Petrol) (Base Model)</t>
  </si>
  <si>
    <t>https://stat.overdrive.in/wp-content/odgallery/2019/06/52712_2019Kia_Seltos_2_468x263.jpg</t>
  </si>
  <si>
    <t>CRD4-CP81</t>
  </si>
  <si>
    <t>MAHINDRA</t>
  </si>
  <si>
    <t>Mahindra Marazzo M2(Diesel) (Base Model) ex showroom</t>
  </si>
  <si>
    <t>Marazzo M2(Diesel) (Base Model)</t>
  </si>
  <si>
    <t>https://imgd.aeplcdn.com/1056x594/cw/ec/26944/Mahindra-Marazzo-Exterior-136980.jpg?wm=0&amp;q=85</t>
  </si>
  <si>
    <t>CRD4-CP83</t>
  </si>
  <si>
    <t>MG</t>
  </si>
  <si>
    <t>MG Hector Style MT(Petrol) (Base Model) ex showroom</t>
  </si>
  <si>
    <t>MG Hector Style MT(Petrol) (Base Model)</t>
  </si>
  <si>
    <t>https://stimg.cardekho.com/images/carexteriorimages/630x420/MG/MG-Hector/6733/1558094553503/front-left-side-47.jpg?tr=w-456,e-sharpen</t>
  </si>
  <si>
    <t>CRD4-CP82</t>
  </si>
  <si>
    <t>Mahindra XUV500 W5(Diesel) (Base Model) ex showroom</t>
  </si>
  <si>
    <t>https://gaadiwaadi.com/wp-content/uploads/2018/04/2018-Mahindra-XUV500-Launched-In-India-Price-Specs-Images-Interior-Features-Updates-7.jpg</t>
  </si>
  <si>
    <t>CRD4-CP84</t>
  </si>
  <si>
    <t>SUZUKI</t>
  </si>
  <si>
    <t>Suzuki Hayabusa ex showroom</t>
  </si>
  <si>
    <t>http://suzukicycles.com/Product%20Lines/Cycles/Products/Hayabusa/2019/~/media/1F0038EEC98C4E08B0080DACBFE961FD.ashx</t>
  </si>
  <si>
    <t>CRD4-CP85</t>
  </si>
  <si>
    <t>TOYOTA</t>
  </si>
  <si>
    <t>Toyota Innova Crysta 2.7 GX MT(Petrol) (Base Model) ex showroom</t>
  </si>
  <si>
    <t>https://stimg.cardekho.com/images/carexteriorimages/630x420/Toyota/Toyota-Innova-Crysta/4830/front-left-side-47.jpg?tr=w-420,e-sharpen</t>
  </si>
  <si>
    <t>CRD4-CP87</t>
  </si>
  <si>
    <t>Toyota Innova Crysta 2.4 G Plus MT(Diesel) (Base Model) ex showroom</t>
  </si>
  <si>
    <t>https://imgd.aeplcdn.com/664x374/cw/specialVersions/6185.jpg?v=20190304024509&amp;q=85</t>
  </si>
  <si>
    <t>CRD4-CP88</t>
  </si>
  <si>
    <t>Civic Petrol V model ex showroom delhi</t>
  </si>
  <si>
    <t>Civic V(Petrol) (Base Model)</t>
  </si>
  <si>
    <t>https://media.zigcdn.com/media/model/2019/Sep/honda-civic_360x240.jpg</t>
  </si>
  <si>
    <t>JEEP</t>
  </si>
  <si>
    <t>Jeep Compass 2.0 SportPLUS (Diesel) (Base Model)</t>
  </si>
  <si>
    <t>https://stimg.cardekho.com/images/carexteriorimages/630x420/Jeep/Jeep-Compass/5937/1559651334039/front-left-side-47.jpg?tr=w-420,e-sharpen</t>
  </si>
  <si>
    <t>SPO-SFP-FEQ-0143</t>
  </si>
  <si>
    <t>FITBIT</t>
  </si>
  <si>
    <t>FITBIT CHARGE 3 FITNESS ACTIVITY TRACKER</t>
  </si>
  <si>
    <t>FITBIT CHARGE 3 FITNESS ACTIVITY TRACKERGet a deeper understanding of your body, your health and your progress with Fitbit charge 3. This water resistant advanced health and fitness tracker does more than count steps it tracks 24/7 heart rate, calorie burn, 15+ exercises, goal progress, sleep and more. Every day, you’ll find valuable insights about your health that will empower you to take action, improve yourself and reach your goals. Water resistant to 50m.Product Details• Brand: FITBIT• Model: CHARGE 3• All day and night activity tracking, steps, distance, calories burned and sleep• Works with Android, iPhone, Windows and battery up to 7 days• Call and text alerts, silent alarm and reminders to move• Pure Pulse Heart Rate• Sleep Stages (Light, Deep, REM)• Built-in GPS• Apps for Weather and more• Water Resistant to 50M• Warranty: Manufacturer warranty• Note: Color depends only on stock availability</t>
  </si>
  <si>
    <t>https://channelsmart.co.in/Catalogueimages/SPO-SFP-FEQ-0143.jpg</t>
  </si>
  <si>
    <t>CRD4-CP80</t>
  </si>
  <si>
    <t>Hyundai Creta 1.6 E Plus(Petrol) (Ex Petrol Version)(Base Model)</t>
  </si>
  <si>
    <t>Hyundai Creta 1.6 E Plus(Petrol) (Base Model)</t>
  </si>
  <si>
    <t>https://imgd.aeplcdn.com/0x0/cw/ec/38331/Hyundai-Creta-Right-Front-Three-Quarter-148200.jpg?wm=0</t>
  </si>
  <si>
    <t>S20 8GB RAM, 128 GB Storage</t>
  </si>
  <si>
    <t>S20 Plus 8GB RAM, 128 GB Storage</t>
  </si>
  <si>
    <t>S20 Ultra 12 GB RAM, 128 GB Storage</t>
  </si>
  <si>
    <t xml:space="preserve">Tata </t>
  </si>
  <si>
    <t>Nexon XE Petrol</t>
  </si>
  <si>
    <t>Nexon XE Diesel</t>
  </si>
  <si>
    <t>Points per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</si>
</sst>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8">
    <font>
      <sz val="10"/>
      <name val="Arial"/>
    </font>
    <font>
      <sz val="10"/>
      <name val="Helv"/>
    </font>
    <font>
      <sz val="11"/>
      <name val="Zurich II"/>
    </font>
    <font>
      <sz val="10"/>
      <name val="Arial"/>
      <family val="2"/>
    </font>
    <font>
      <sz val="11"/>
      <name val="Arial"/>
      <family val="2"/>
    </font>
    <font>
      <u/>
      <sz val="11"/>
      <color theme="10"/>
      <name val="Calibri"/>
      <family val="2"/>
    </font>
    <font>
      <sz val="11"/>
      <color theme="0"/>
      <name val="Calibri"/>
      <family val="2"/>
      <scheme val="minor"/>
    </font>
    <font>
      <sz val="1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43" fontId="3" fillId="0" borderId="0" applyFont="0" applyFill="0" applyBorder="0" applyAlignment="0" applyProtection="0"/>
    <xf numFmtId="0" fontId="4" fillId="0" borderId="0"/>
    <xf numFmtId="0" fontId="5" fillId="0" borderId="0" applyNumberFormat="0" applyFill="0" applyBorder="0" applyAlignment="0" applyProtection="0">
      <alignment vertical="top"/>
      <protection locked="0"/>
    </xf>
  </cellStyleXfs>
  <cellXfs count="18">
    <xf numFmtId="0" fontId="0" fillId="0" borderId="0" xfId="0"/>
    <xf numFmtId="0" fontId="0" fillId="0" borderId="1" xfId="0" applyBorder="1"/>
    <xf numFmtId="1" fontId="6" fillId="3" borderId="1" xfId="0" applyNumberFormat="1" applyFont="1" applyFill="1" applyBorder="1" applyAlignment="1">
      <alignment horizontal="left"/>
    </xf>
    <xf numFmtId="0" fontId="6" fillId="3" borderId="1" xfId="0" applyFont="1" applyFill="1" applyBorder="1"/>
    <xf numFmtId="0" fontId="6" fillId="3" borderId="1" xfId="0" applyFont="1" applyFill="1" applyBorder="1" applyAlignment="1">
      <alignment wrapText="1"/>
    </xf>
    <xf numFmtId="1" fontId="7" fillId="0" borderId="1" xfId="0" applyNumberFormat="1" applyFont="1" applyBorder="1" applyAlignment="1">
      <alignment horizontal="left"/>
    </xf>
    <xf numFmtId="0" fontId="7" fillId="0" borderId="1" xfId="0" applyFont="1" applyBorder="1"/>
    <xf numFmtId="0" fontId="7" fillId="0" borderId="1" xfId="0" applyFont="1" applyBorder="1" applyAlignment="1">
      <alignment wrapText="1"/>
    </xf>
    <xf numFmtId="4" fontId="0" fillId="0" borderId="1" xfId="0" applyNumberFormat="1" applyBorder="1"/>
    <xf numFmtId="0" fontId="7" fillId="0" borderId="1" xfId="0" applyFont="1" applyBorder="1" applyAlignment="1">
      <alignment horizontal="left"/>
    </xf>
    <xf numFmtId="0" fontId="0" fillId="0" borderId="1" xfId="0" applyBorder="1" applyAlignment="1">
      <alignment wrapText="1"/>
    </xf>
    <xf numFmtId="0" fontId="5" fillId="0" borderId="1" xfId="4" applyBorder="1" applyAlignment="1" applyProtection="1">
      <alignment wrapText="1"/>
    </xf>
    <xf numFmtId="0" fontId="0" fillId="0" borderId="1" xfId="0" applyBorder="1" applyAlignment="1">
      <alignment horizontal="left"/>
    </xf>
    <xf numFmtId="0" fontId="0" fillId="0" borderId="0" xfId="0" applyAlignment="1">
      <alignment horizontal="left"/>
    </xf>
    <xf numFmtId="0" fontId="0" fillId="0" borderId="0" xfId="0" applyAlignment="1">
      <alignment wrapText="1"/>
    </xf>
    <xf numFmtId="4" fontId="0" fillId="0" borderId="0" xfId="0" applyNumberFormat="1"/>
    <xf numFmtId="0" fontId="0" fillId="2" borderId="1" xfId="0" applyFont="1" applyFill="1" applyBorder="1"/>
    <xf numFmtId="167" fontId="0" fillId="0" borderId="0" xfId="2" applyNumberFormat="1" applyFont="1"/>
  </cellXfs>
  <cellStyles count="5">
    <cellStyle name="Comma" xfId="2" builtinId="3"/>
    <cellStyle name="Hyperlink" xfId="4" builtinId="8"/>
    <cellStyle name="Normal" xfId="0" builtinId="0"/>
    <cellStyle name="Normal 2" xfId="3" xr:uid="{00000000-0005-0000-0000-000003000000}"/>
    <cellStyle name="Standard_BL_0000" xfId="1"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umara11\Desktop\Important%20Files\Important%20Files\DOCUME~1\HOHLBE~1\LOCALS~1\Temp\notesDC6523\100408_sourcingsheet_ti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neDrive%20-%20Continental%20AG\TT%20India\CRD\CRD4\FInal%20List%20CRD%204%20Product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ing Committee Sheet"/>
      <sheetName val="DataBase"/>
      <sheetName val="Dropdownwerte"/>
    </sheetNames>
    <sheetDataSet>
      <sheetData sheetId="0" refreshError="1"/>
      <sheetData sheetId="1" refreshError="1"/>
      <sheetData sheetId="2">
        <row r="2">
          <cell r="B2" t="str">
            <v>Aachen</v>
          </cell>
        </row>
        <row r="3">
          <cell r="B3" t="str">
            <v>Alor Setar</v>
          </cell>
        </row>
        <row r="4">
          <cell r="B4" t="str">
            <v>Camacari</v>
          </cell>
        </row>
        <row r="5">
          <cell r="B5" t="str">
            <v>Clairoix</v>
          </cell>
        </row>
        <row r="6">
          <cell r="B6" t="str">
            <v>Ecuador</v>
          </cell>
        </row>
        <row r="7">
          <cell r="B7" t="str">
            <v>Hefei</v>
          </cell>
        </row>
        <row r="8">
          <cell r="B8" t="str">
            <v>Korbach</v>
          </cell>
        </row>
        <row r="9">
          <cell r="B9" t="str">
            <v>Lousado</v>
          </cell>
        </row>
        <row r="10">
          <cell r="B10" t="str">
            <v>Mount Vernon</v>
          </cell>
        </row>
        <row r="11">
          <cell r="B11" t="str">
            <v>Nizhnekamsk</v>
          </cell>
        </row>
        <row r="12">
          <cell r="B12" t="str">
            <v>Omsk</v>
          </cell>
        </row>
        <row r="13">
          <cell r="B13" t="str">
            <v>Otrokovice</v>
          </cell>
        </row>
        <row r="14">
          <cell r="B14" t="str">
            <v>Petaling Jaya</v>
          </cell>
        </row>
        <row r="15">
          <cell r="B15" t="str">
            <v>Port Elizabeth</v>
          </cell>
        </row>
        <row r="16">
          <cell r="B16" t="str">
            <v>Puchov</v>
          </cell>
        </row>
        <row r="17">
          <cell r="B17" t="str">
            <v>San Luis Potosi</v>
          </cell>
        </row>
        <row r="18">
          <cell r="B18" t="str">
            <v>Sarreguemines</v>
          </cell>
        </row>
        <row r="19">
          <cell r="B19" t="str">
            <v>Stöcken</v>
          </cell>
        </row>
        <row r="20">
          <cell r="B20" t="str">
            <v>Timisoara</v>
          </cell>
        </row>
        <row r="21">
          <cell r="B21" t="str">
            <v>Traiskirchen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MTA-MOA-MCD-0019</v>
          </cell>
          <cell r="B2" t="str">
            <v>SANDISK</v>
          </cell>
          <cell r="C2" t="str">
            <v>SANDISK Cruzer Blade 64 GB Pen Drive</v>
          </cell>
          <cell r="D2" t="str">
            <v>SanDisk Cruzer Blade 64GB Pen Drive• Compact, contoured lightweight design• The easiest way to share, store and protect files• Password protects and encrypts private files• Capacity : 64GB• One Year Limited Warranty from the Manufacturer</v>
          </cell>
          <cell r="E2" t="str">
            <v>https://channelsmart.co.in/Catalogueimages/MTA-MOA-MCD-0019.jpg</v>
          </cell>
          <cell r="G2">
            <v>1359</v>
          </cell>
          <cell r="H2">
            <v>1359</v>
          </cell>
          <cell r="I2">
            <v>1221</v>
          </cell>
          <cell r="J2">
            <v>0</v>
          </cell>
          <cell r="K2">
            <v>0</v>
          </cell>
          <cell r="L2">
            <v>1050</v>
          </cell>
        </row>
        <row r="3">
          <cell r="A3" t="str">
            <v>ZEB-ACTION</v>
          </cell>
          <cell r="B3" t="str">
            <v>ZEBRONICS</v>
          </cell>
          <cell r="C3" t="str">
            <v>Bluetooth speaker with USB/Micro SD/AUX-ZEB-ACTION</v>
          </cell>
          <cell r="D3" t="str">
            <v>Zeb-Action is a portable Bluetooth speaker with TWS function•It has Built-in FM radio, media/volume control and Built-in rechargeable battery•It also has AUX input, call function and supports USB and mSD card•Output power (RMS) 10W (5W + 5W)•Speaker impedance 4 Ohm•Frequency response 120Hz-20kHz•Max. supported USB/mSD memory size 32GB•Disclaimer:Images shown are only for representation purpose and the colour shipped may vary from the catalog image</v>
          </cell>
          <cell r="E3" t="str">
            <v>https://images-na.ssl-images-amazon.com/images/I/91OAhaGwRGL._SL1500_.jpg</v>
          </cell>
          <cell r="F3">
            <v>1499</v>
          </cell>
          <cell r="G3">
            <v>1499</v>
          </cell>
          <cell r="H3">
            <v>1499</v>
          </cell>
          <cell r="I3">
            <v>1415</v>
          </cell>
          <cell r="J3">
            <v>1400</v>
          </cell>
          <cell r="K3">
            <v>1400</v>
          </cell>
          <cell r="L3">
            <v>1450</v>
          </cell>
        </row>
        <row r="4">
          <cell r="A4">
            <v>8903338065647</v>
          </cell>
          <cell r="B4" t="str">
            <v>WILDCRAFT</v>
          </cell>
          <cell r="C4" t="str">
            <v xml:space="preserve">WILDCRAFT Ace : Wildcraft : Teal Laptop Backpack (8903338065647) </v>
          </cell>
          <cell r="D4" t="str">
            <v xml:space="preserve">Laptop compatible backpack - 15",Zippered front pocket, Internal organizer,Side mesh pockets,Padded shoulder, back and haul loop,Bar tacked at stress points for increased </v>
          </cell>
          <cell r="E4" t="str">
            <v>https://cdn05.wildcraft.com/web-images/preview/styles/0TADJATKC4I/1541229702407/1.png</v>
          </cell>
          <cell r="G4">
            <v>1649</v>
          </cell>
          <cell r="H4">
            <v>1649</v>
          </cell>
          <cell r="I4">
            <v>1619</v>
          </cell>
          <cell r="J4">
            <v>0</v>
          </cell>
          <cell r="K4">
            <v>0</v>
          </cell>
          <cell r="L4">
            <v>1500</v>
          </cell>
        </row>
        <row r="5">
          <cell r="A5" t="str">
            <v>S-MDR-AS410AP</v>
          </cell>
          <cell r="B5" t="str">
            <v>SONY</v>
          </cell>
          <cell r="C5" t="str">
            <v>SONY Active Sports Earphones with Mic -MDR-AS410AP</v>
          </cell>
          <cell r="D5" t="str">
            <v>9 mm dynamic driver unit • In-built mic for hands-free calling • Water resistant and sweat proof • Frequency range 5Hz-24,000Hz • In-ear active sports headphones • Adjustable ear loop that fits wide range of ear sizes • Suitable for sports activity with included clip• Colours are subject to availability</v>
          </cell>
          <cell r="E5" t="str">
            <v>https://images-na.ssl-images-amazon.com/images/I/612RyR1p4ML._SL1200_.jpg</v>
          </cell>
          <cell r="F5">
            <v>1990</v>
          </cell>
          <cell r="G5">
            <v>1990</v>
          </cell>
          <cell r="H5">
            <v>1990</v>
          </cell>
          <cell r="I5">
            <v>2095.1999999999998</v>
          </cell>
          <cell r="J5">
            <v>1975</v>
          </cell>
          <cell r="K5">
            <v>1975</v>
          </cell>
          <cell r="L5">
            <v>2000</v>
          </cell>
        </row>
        <row r="6">
          <cell r="A6" t="str">
            <v>SM-BL-3</v>
          </cell>
          <cell r="B6" t="str">
            <v>SWISS MILITARY</v>
          </cell>
          <cell r="C6" t="str">
            <v>SWISS MILITARY 6-in-1 Smart Touch Lamp with Bluetooth Speaker-SM-BL-3</v>
          </cell>
          <cell r="D6" t="str">
            <v>Bluetooth speaker with touch-controlled LED Light - Wirelessly listen to and control music - Rechargeable lithium-ion battery, Provides upto 6 hours of playback - Portable Desk Light,3.5 mm audio input interface - Support Micro SD Card playback, Output power 3.5w (RMS)</v>
          </cell>
          <cell r="E6" t="str">
            <v>https://images-na.ssl-images-amazon.com/images/I/61VUB0df8yL._SL1100_.jpg</v>
          </cell>
          <cell r="F6">
            <v>2190</v>
          </cell>
          <cell r="G6">
            <v>2190</v>
          </cell>
          <cell r="H6">
            <v>2190</v>
          </cell>
          <cell r="I6">
            <v>1910.7</v>
          </cell>
          <cell r="J6">
            <v>1500</v>
          </cell>
          <cell r="K6">
            <v>1500</v>
          </cell>
          <cell r="L6">
            <v>1500</v>
          </cell>
        </row>
        <row r="7">
          <cell r="A7" t="str">
            <v>DLP6006N</v>
          </cell>
          <cell r="B7" t="str">
            <v>PHILIPS</v>
          </cell>
          <cell r="C7" t="str">
            <v>PHILIPS 11000 mAh Power Bank DLP6006N</v>
          </cell>
          <cell r="D7" t="str">
            <v>Recharge multiple times on the go with this portable power bank. 11000mAh capacity. 3 USB ports charge upto three devices simultaneously. USB 1 -Output Current 2A. USB 2 &amp; 3 - Output Current 1 A. Input:5V/2.1A. Warranty - 1 year. Digital display indicates charge available. Micro-USB cable included to connect and charge. Battery Type - Lithium ion.</v>
          </cell>
          <cell r="E7" t="str">
            <v>https://rukminim1.flixcart.com/image/416/416/jj6130w0/power-bank/h/y/r/power-bank-dlp6006n-philips-original-imaf6spgz3jdkmhz.jpeg?q=70</v>
          </cell>
          <cell r="F7">
            <v>2199</v>
          </cell>
          <cell r="G7">
            <v>2199</v>
          </cell>
          <cell r="H7">
            <v>2199</v>
          </cell>
          <cell r="I7">
            <v>1244</v>
          </cell>
          <cell r="J7">
            <v>1380</v>
          </cell>
          <cell r="K7">
            <v>1244</v>
          </cell>
          <cell r="L7">
            <v>1300</v>
          </cell>
        </row>
        <row r="8">
          <cell r="A8" t="str">
            <v>RB-METROB313</v>
          </cell>
          <cell r="B8" t="str">
            <v>SAMSUNG</v>
          </cell>
          <cell r="C8" t="str">
            <v>SAMSUNG METRO B313</v>
          </cell>
          <cell r="D8" t="str">
            <v>Color Depends upon the Stock Availability</v>
          </cell>
          <cell r="E8" t="str">
            <v>https://images-na.ssl-images-amazon.com/images/I/71MNgRR8kWL._SL1500_.jpg</v>
          </cell>
          <cell r="G8">
            <v>2375</v>
          </cell>
          <cell r="H8">
            <v>2375</v>
          </cell>
          <cell r="I8">
            <v>2282.3000000000002</v>
          </cell>
          <cell r="J8">
            <v>0</v>
          </cell>
          <cell r="K8">
            <v>0</v>
          </cell>
        </row>
        <row r="9">
          <cell r="A9" t="str">
            <v>HL1631-J</v>
          </cell>
          <cell r="B9" t="str">
            <v>PHILIPS</v>
          </cell>
          <cell r="C9" t="str">
            <v>PHILIPS Juice Extractor HL1631-J</v>
          </cell>
          <cell r="D9" t="str">
            <v>Brand : Philips. Type : Juice Extractor. Model : HL1631/J. Functions : Juicing. Colour : White and Blue. Material Knife : Stainless Steel. Speed Setting : 3 and pulse. POWER : . Power Consumption : 500 W. Power Input : 230 V. Motor Rating : 30 Mins. FUNCTIONS : . Juicing : Yes. SAFETY FEATURES : . Automatic shut-off : Yes. CAPACITY : . Capacity Blender Jar : 1.5 L. Capacity Multi-Purpose Jar : 1 L. ACCESSORIES : . Spatula : Yes.</v>
          </cell>
          <cell r="E9" t="str">
            <v>http://productsuppliers.biworldwide.com/imagelibrary/BI_IND/HL1631-J.jpg</v>
          </cell>
          <cell r="F9">
            <v>2595</v>
          </cell>
          <cell r="G9">
            <v>2595</v>
          </cell>
          <cell r="H9">
            <v>2595</v>
          </cell>
          <cell r="I9">
            <v>2533.5</v>
          </cell>
          <cell r="J9">
            <v>2450</v>
          </cell>
          <cell r="K9">
            <v>2450</v>
          </cell>
          <cell r="L9">
            <v>2450</v>
          </cell>
        </row>
        <row r="10">
          <cell r="A10" t="str">
            <v>HR1363</v>
          </cell>
          <cell r="B10" t="str">
            <v>PHILIPS</v>
          </cell>
          <cell r="C10" t="str">
            <v>PHILIPS Hand Blender With Chopper HR1363</v>
          </cell>
          <cell r="D10" t="str">
            <v>The HR1363 is premium range hand blender from Philips and is designed for heavy duty blending that satiates professional and prosumer demands. The HR1363 is an ideal blender for anyone who is unwilling to compromise on texture, consistency and presentation of their culinary creations. The Philips HR1363 is driven by a powerful 600 watt motor that is capable of unleashing crushing torque and generating impressive RPM ranges. Brand: Philips. Model: HR1363. Type: Hand Blender. Functions: Blending, Chopping. Color: White and Blue. Blade Material: Stainless Steel. Power Consumption: 600 W. Frequency: 50-60 Hz. Power Input: 220-240 V.</v>
          </cell>
          <cell r="E10" t="str">
            <v>http://productsuppliers.biworldwide.com/imagelibrary/BI_IND/HR1363.jpg</v>
          </cell>
          <cell r="G10">
            <v>2795</v>
          </cell>
          <cell r="H10">
            <v>2795</v>
          </cell>
          <cell r="I10">
            <v>2795</v>
          </cell>
          <cell r="J10">
            <v>0</v>
          </cell>
          <cell r="K10">
            <v>0</v>
          </cell>
          <cell r="L10">
            <v>2650</v>
          </cell>
        </row>
        <row r="11">
          <cell r="A11" t="str">
            <v>HR1396</v>
          </cell>
          <cell r="B11" t="str">
            <v>PHILIPS</v>
          </cell>
          <cell r="C11" t="str">
            <v>PHILIPS Mini Chopper-HR1396</v>
          </cell>
          <cell r="D11" t="str">
            <v>General : . Brand : Philips. Model : HR1396/00. Type : Chopper. Functions : Chopping. General Features : . Blade Material : Stainless Steel. Power : . Power Consumption : 500 W. Frequency : 50-60 Hz. Power Input : 220 - 240 V.</v>
          </cell>
          <cell r="E11" t="str">
            <v>http://productsuppliers.biworldwide.com/imagelibrary/BI_IND/HR1396.jpg</v>
          </cell>
          <cell r="G11">
            <v>2795</v>
          </cell>
          <cell r="H11">
            <v>2795</v>
          </cell>
          <cell r="I11" t="str">
            <v>Product Not Available</v>
          </cell>
          <cell r="J11">
            <v>0</v>
          </cell>
          <cell r="K11">
            <v>0</v>
          </cell>
          <cell r="L11">
            <v>2500</v>
          </cell>
        </row>
        <row r="12">
          <cell r="A12" t="str">
            <v>MTA-MOA-EPH-0217</v>
          </cell>
          <cell r="B12" t="str">
            <v>SENNHEISER</v>
          </cell>
          <cell r="C12" t="str">
            <v>SENNHEISER PC 8 OVER-EAR USB HEADSET WITH MIC</v>
          </cell>
          <cell r="D12" t="str">
            <v>SENNHEISER PC 8 OVER-EAR USB HEADSET WITH MICSennheiser PC 8 USB headset delivers the dynamic stereo sound you need. And a noise canceling microphone to match. It filters out ambient noise so you can Skype with friends around the world and rest assured that they can hear you loud and clear. Add on top of this the comfortable headband and easy USB plug play, and you have an essential multimedia accessory in the PC 8 USB that you won’t ever want to do without.Product Details• Brand: Sennheiser• Model: PC 8 USB• Wearing style: Headband • Connector: USB • Impedance: 32 Ω • Frequency response (Headphones): 42 - 17000 Hz • Sound pressure level (SPL): 95 dB • Ear coupling: on-the-ear, open design • Transducer principle (headphones): dynamic, closed• Cable length: 2 m • Weight: 84 g• Warranty: Manufacturer warranty• Note: Color depends only on stock availability</v>
          </cell>
          <cell r="E12" t="str">
            <v>https://channelsmart.co.in/Catalogueimages/MTA-MOA-EPH-0217.jpg</v>
          </cell>
          <cell r="F12">
            <v>2990</v>
          </cell>
          <cell r="G12">
            <v>2990</v>
          </cell>
          <cell r="H12">
            <v>2990</v>
          </cell>
          <cell r="I12">
            <v>2990</v>
          </cell>
          <cell r="J12">
            <v>2950</v>
          </cell>
          <cell r="K12">
            <v>2950</v>
          </cell>
          <cell r="L12">
            <v>2900</v>
          </cell>
        </row>
        <row r="13">
          <cell r="A13" t="str">
            <v>BT-52-BK</v>
          </cell>
          <cell r="B13" t="str">
            <v>BLAUPUNKT</v>
          </cell>
          <cell r="C13" t="str">
            <v>BLAUPUNKT BT-52-BLACK Bluetooth Speaker (BT-52-BK)</v>
          </cell>
          <cell r="D13" t="str">
            <v>1. Output that puts others aside
﻿Get used to amazing musical experiences with this 10w speaker. Designed to deliver sound that is next to nirvana, its RMS output adds to the quality, making its output truly fascinating.
2. Multiple connectivity. Multiple possibilities.
﻿Now don’t restrict your music source and connect this performer with almost any device via Bluetooth to play whatever makes you grove.
3.Looks smart. Performs smartly.
﻿This compact speaker has been crafted while keeping it style quotient high, just like its performance. Be it your home or your workplace or any other space, this smart speaker will surely add charm to the surroundings.
4.Take your music beyond boundaries.
﻿Now carry your music to the outdoors with this easy to carry speaker. Turn every outing and picnic into a musical event with its high output and long battery.• Dimension : L215*H115*D75mm
• Weight : 0.609 KG
• Speaker driver : 76MM, 4Ohm
• Passive Radiator : 2 
• Speaker output : 10W
• Frequency Response : 65Hz-18KHz
• Signal-to-Noise Ratio : ≥75db
• Distortion : ≤1%
• Battery life : 6-10hours
• Battery charging time : 4-6hours
• Battery Charging voltage : 5V(500mA)
• Battery capacity : 1200 mAh
• Bluetooth transmission distance : 10M
• Frequency Response : 65Hz-18KHz
• Bluetooth : V4.2</v>
          </cell>
          <cell r="E13" t="str">
            <v>https://channelsmart.co.in/Catalogueimages/BT-52-BK.jpg</v>
          </cell>
          <cell r="G13">
            <v>3499</v>
          </cell>
          <cell r="H13">
            <v>3499</v>
          </cell>
          <cell r="I13">
            <v>2929</v>
          </cell>
          <cell r="J13">
            <v>0</v>
          </cell>
          <cell r="K13">
            <v>0</v>
          </cell>
          <cell r="L13">
            <v>1700</v>
          </cell>
        </row>
        <row r="14">
          <cell r="A14" t="str">
            <v>GI6(0)09004</v>
          </cell>
          <cell r="B14" t="str">
            <v>AMERICAN TOURISTER</v>
          </cell>
          <cell r="C14" t="str">
            <v>American Tourister Logix Nxt Laptop Backpack 04 Black</v>
          </cell>
          <cell r="D14" t="str">
            <v>AMERICAN TOURISTER SWAGPACK 2019 LOGIX NXT LAP BP Material Polyester Special Features Back Padding, Integrated Rain Cover, Laptop Compartment, Water Bottle / Umbrella Pouch, Shoulder Strap Closure Zipper Inner Material Polyester</v>
          </cell>
          <cell r="E14" t="str">
            <v>https://images-na.ssl-images-amazon.com/images/I/81Q4CWcN1ZL._SL1500_.jpg</v>
          </cell>
          <cell r="G14">
            <v>4200</v>
          </cell>
          <cell r="H14">
            <v>4200</v>
          </cell>
          <cell r="I14">
            <v>3809.7</v>
          </cell>
          <cell r="J14">
            <v>0</v>
          </cell>
          <cell r="K14">
            <v>0</v>
          </cell>
        </row>
        <row r="15">
          <cell r="A15" t="str">
            <v>HL7756</v>
          </cell>
          <cell r="B15" t="str">
            <v>PHILIPS</v>
          </cell>
          <cell r="C15" t="str">
            <v>Philips Mixer Grinder</v>
          </cell>
          <cell r="D15" t="str">
            <v>Model HL7756.Presenting Philips mixer grinder with a 750W motor for a robust mixing grinding performance.Sleek Design. Robust ABS body to withstand heavy applications. Auto cut off for overload protection. Strong suction feet for stability of the product. Elegant looking black color. Warranty - 2 Years</v>
          </cell>
          <cell r="E15" t="str">
            <v>http://images.philips.com/is/image/PhilipsConsumer/HL7756_00-IMS-en_IN?wid=494&amp;hei=435&amp;$pnglarge$</v>
          </cell>
          <cell r="F15">
            <v>4295</v>
          </cell>
          <cell r="G15">
            <v>4295</v>
          </cell>
          <cell r="H15">
            <v>4295</v>
          </cell>
          <cell r="I15">
            <v>4184</v>
          </cell>
          <cell r="J15">
            <v>4050</v>
          </cell>
          <cell r="K15">
            <v>4050</v>
          </cell>
          <cell r="L15">
            <v>4200</v>
          </cell>
        </row>
        <row r="16">
          <cell r="A16" t="str">
            <v>HOK-KAP-COF-0001</v>
          </cell>
          <cell r="B16" t="str">
            <v>MORPHY RICHARDS</v>
          </cell>
          <cell r="C16" t="str">
            <v>COFFEE MAKER - FRESCO</v>
          </cell>
          <cell r="D16" t="str">
            <v>MORPHY RICHARDS COFFEE MAKER - FRESCOMake delicious coffee at home with the stylish Fresco Coffee Maker from Morphy Richards.The total capacity of the coffee maker is 4 cups, which works well for you and your family on a rainy evening or a small bunch of friends on a night outFeatures:• Type : Coffee Maker• Model : Fresco• Capacity : 4-cup Capacity• Power Input : 230 V• Frequency : 50 Hz• Power Consumption : 800 W• Carafe : Glass• Temperature Indicator Dial : Yes• Removable Drip Tray : Yes• Milk Frothing Nozzle : Yes• Overheat Protection : Yes• Filter Type : Stainless Steel• Colour : Depends on Stock Availability• Warranty : 1 Years Manufacturer Warranty</v>
          </cell>
          <cell r="E16" t="str">
            <v>http://productsuppliers.biworldwide.com/imagelibrary/BI_IND/HOK-KAP-COF-0001.jpg</v>
          </cell>
          <cell r="F16">
            <v>4330</v>
          </cell>
          <cell r="G16">
            <v>4895</v>
          </cell>
          <cell r="H16">
            <v>4895</v>
          </cell>
          <cell r="I16">
            <v>4557.5</v>
          </cell>
          <cell r="J16">
            <v>4000</v>
          </cell>
          <cell r="K16">
            <v>4000</v>
          </cell>
          <cell r="L16">
            <v>5000</v>
          </cell>
        </row>
        <row r="17">
          <cell r="A17" t="str">
            <v>MMS2625B</v>
          </cell>
          <cell r="B17" t="str">
            <v>PHILIPS</v>
          </cell>
          <cell r="C17" t="str">
            <v>2.1 Speakers with Bluetooth MMS2625B</v>
          </cell>
          <cell r="D17" t="str">
            <v>Philips 3200W PMPO (32W RMS) 2.1 Multimedia Speakers with USB / FM / Bluetooth / Audio input. Compatible with TV / DVD Player / Computer.Subwoofer Driver - 4", Satellite Driver - 3".</v>
          </cell>
          <cell r="E17" t="str">
            <v>https://images.philips.com/is/image/PhilipsConsumer/MMS2625B_94-IMS-en_IN?wid=494&amp;hei=435&amp;$pnglarge$</v>
          </cell>
          <cell r="F17">
            <v>4990</v>
          </cell>
          <cell r="G17">
            <v>4990</v>
          </cell>
          <cell r="H17">
            <v>4990</v>
          </cell>
          <cell r="I17">
            <v>4390</v>
          </cell>
          <cell r="J17">
            <v>3500</v>
          </cell>
          <cell r="K17">
            <v>3500</v>
          </cell>
        </row>
        <row r="18">
          <cell r="A18" t="str">
            <v>MMS6080B</v>
          </cell>
          <cell r="B18" t="str">
            <v>PHILIPS</v>
          </cell>
          <cell r="C18" t="str">
            <v>PHILIPS 6000W 2.1Speaker with Bluetooth MMS6080B</v>
          </cell>
          <cell r="D18" t="str">
            <v>Music, Movie &amp; EntertainmentWith 60W (6000W PMPO)sound output and bluetooth connectivity , these speakers are perfect forplaying music, games, movies and online videos on mobiles , MAC and PC.Contemporary design - Long tube design generates more bass - Designed for style - looks as good as it soundsListen with pleasure - Rich bass - Lifelike stereo sound to enhance your listening experienceSimplicity - Compatible with any media - AUX-in for easy connection to almost any electronic device - I work with MAC and PC - Convenient speaker-front volume and power control - USB and SD card slots for music playback - Works with any compatible stereo Bluetooth deviceGreat sound quality - 60W output power / 6000W PMPO</v>
          </cell>
          <cell r="E18" t="str">
            <v>http://productsuppliers.biworldwide.com/imagelibrary/BI_IND/MMS6080B.jpg</v>
          </cell>
          <cell r="F18">
            <v>5290</v>
          </cell>
          <cell r="G18">
            <v>5290</v>
          </cell>
          <cell r="H18">
            <v>5290</v>
          </cell>
          <cell r="I18">
            <v>5097.7</v>
          </cell>
          <cell r="J18">
            <v>5200</v>
          </cell>
          <cell r="K18">
            <v>5097.7</v>
          </cell>
          <cell r="L18">
            <v>5200</v>
          </cell>
        </row>
        <row r="19">
          <cell r="A19" t="str">
            <v>CPL-STD-EXD-0006</v>
          </cell>
          <cell r="B19" t="str">
            <v>TOSHIBA</v>
          </cell>
          <cell r="C19" t="str">
            <v>TOSHIBA CANVIO BASICS 1TB PORTABLE EXTERNAL HARD DRIVE - (CPL-STD-EXD-0006)</v>
          </cell>
          <cell r="D19" t="str">
            <v xml:space="preserve">TOSHIBA CANVIO BASICS 1TB PORTABLE EXTERNAL HARD DRIVE
Discover one of easiest ways to add high-capacity storage to your computer with Toshiba's Canvio Basics portable hard drive, offering a simple plug-and-play solution right out of the box. Portable, plug-and-play storage. Get all the storage capacity you need for your important digital content"and keep it all in one place, everywhere you go. This device accommodates large digital files with spacious storage capacity of up to 1TB. Powered directly from the USB port on your PC, it offers easy add-on storage with no software installation necessary and the simplicity of plug-and-play operation. An easy traveler The perfect companion for your laptop
• Brand: Toshiba
• Storage Capacity: 1TB
• Item Height: 15 Millimeters
• Item Width: 7.9 Centimeters
• Item Weight: 231 g
• Product Dimensions: 11.9 x 7.9 x 1.5 cm
• Product Type: External Hard Drive
• Warranty: 1 year manufacturer warranty
• Note: Color depends only on stock availability
</v>
          </cell>
          <cell r="E19" t="str">
            <v>http://productsuppliers.biworldwide.com/imagelibrary/BI_IND/CPL-STD-EXD-0006.jpg</v>
          </cell>
          <cell r="F19">
            <v>6000</v>
          </cell>
          <cell r="G19">
            <v>6000</v>
          </cell>
          <cell r="H19">
            <v>6000</v>
          </cell>
          <cell r="I19">
            <v>4858</v>
          </cell>
          <cell r="J19">
            <v>4800</v>
          </cell>
          <cell r="K19">
            <v>4800</v>
          </cell>
          <cell r="L19">
            <v>4600</v>
          </cell>
        </row>
        <row r="20">
          <cell r="A20" t="str">
            <v>Charcoal_Grey</v>
          </cell>
          <cell r="B20" t="str">
            <v>SAREGAMA</v>
          </cell>
          <cell r="C20" t="str">
            <v>SAREGAMA Carvaan Maple wood Bluetooth Speaker with 5000 Songs</v>
          </cell>
          <cell r="D20" t="str">
            <v>5000 pre-loaded songs evergreen Hindi songs from legends like Kishore Kumar, Lata Mangeshkar, R.D Burman and many more USB and Bluetooth modes to enable you to enjoy your personal collection of songs In-built stereo speakers A rechargable battery that lasts upto 5 hours All India service network 12 months in-home warranty support LCD screen display</v>
          </cell>
          <cell r="E20" t="str">
            <v>https://images-na.ssl-images-amazon.com/images/I/712PAzksiRL._SL1484_.jpg</v>
          </cell>
          <cell r="F20">
            <v>6390</v>
          </cell>
          <cell r="G20">
            <v>6390</v>
          </cell>
          <cell r="H20">
            <v>6390</v>
          </cell>
          <cell r="I20">
            <v>6390</v>
          </cell>
          <cell r="J20">
            <v>6300</v>
          </cell>
          <cell r="K20">
            <v>6300</v>
          </cell>
          <cell r="L20">
            <v>6500</v>
          </cell>
        </row>
        <row r="21">
          <cell r="A21" t="str">
            <v>SPA5162B</v>
          </cell>
          <cell r="B21" t="str">
            <v>PHILIPS</v>
          </cell>
          <cell r="C21" t="str">
            <v>PHILIPS 6000W PMPO 5.1 Multimedia Speakers</v>
          </cell>
          <cell r="D21" t="str">
            <v>Philips SPA5162B is a 5.1 Speaker system and delivers 6000W PMPO (60W RMS) sound output. The speaker has a USB input to enjoy music directly from your Pen Drives. The speaker also has a digital FM radio and an AUX input to enjoy the music from either DVD player/Mobile/ TV or any device with an AUX output. The Bluetooth feature on the speakers makes it convenient for the users to enjoy the music from any Bluetooth enabled device without any hassles of wires.The device can be controlled with the remote control.</v>
          </cell>
          <cell r="E21" t="str">
            <v>https://images.philips.com/is/image/PhilipsConsumer/SPA5162B_94-_FP-global-001?$jpglarge$&amp;hei=500</v>
          </cell>
          <cell r="F21">
            <v>6640</v>
          </cell>
          <cell r="G21">
            <v>6640</v>
          </cell>
          <cell r="H21">
            <v>6640</v>
          </cell>
          <cell r="I21">
            <v>6640</v>
          </cell>
          <cell r="J21">
            <v>6600</v>
          </cell>
          <cell r="K21">
            <v>6600</v>
          </cell>
          <cell r="L21">
            <v>6800</v>
          </cell>
        </row>
        <row r="22">
          <cell r="A22" t="str">
            <v>SA-3045</v>
          </cell>
          <cell r="B22" t="str">
            <v>GLEN</v>
          </cell>
          <cell r="C22" t="str">
            <v>GLEN GL 3045 Air Fryer</v>
          </cell>
          <cell r="D22" t="str">
            <v>Fry, grill, roast &amp; even bake conveniently using Little or no oil. Compact design (Capacity 2 litres). - Fast and efficient frying.  Power : 800 watt 30 min timer, with end of cycle alarm.  2 year warranty</v>
          </cell>
          <cell r="E22" t="str">
            <v>https://www.glenindia.com/400/uploads/product/img/org/320.jpg?1544092692</v>
          </cell>
          <cell r="F22">
            <v>7995</v>
          </cell>
          <cell r="G22">
            <v>8000</v>
          </cell>
          <cell r="H22">
            <v>8000</v>
          </cell>
          <cell r="I22">
            <v>6859.4</v>
          </cell>
          <cell r="J22">
            <v>4900</v>
          </cell>
          <cell r="K22">
            <v>4900</v>
          </cell>
          <cell r="L22">
            <v>4900</v>
          </cell>
        </row>
        <row r="23">
          <cell r="A23">
            <v>207711</v>
          </cell>
          <cell r="B23" t="str">
            <v>BOSE</v>
          </cell>
          <cell r="C23" t="str">
            <v>BOSE SOUNDLINK MICRO,BT SPKR,BLACK</v>
          </cell>
          <cell r="D23" t="str">
            <v>When a speaker this small sounds this good, you’ll never leave it behind. The Bose® SoundLink® Micro Bluetooth® speaker delivers unmatched sound for a speaker this size. Its rugged design and durable strap let you take it everywhere you go. It’s waterproof from the inside out, so even if it falls in the pool, just pull it out and keep on playing.</v>
          </cell>
          <cell r="E23" t="str">
            <v>https://channelsmart.co.in/Catalogueimages/Bos-SndLnkMICROBK.jpg</v>
          </cell>
          <cell r="F23">
            <v>8990</v>
          </cell>
          <cell r="G23">
            <v>8990</v>
          </cell>
          <cell r="H23">
            <v>8990</v>
          </cell>
          <cell r="I23">
            <v>8990</v>
          </cell>
          <cell r="J23">
            <v>8960</v>
          </cell>
          <cell r="K23">
            <v>8960</v>
          </cell>
          <cell r="L23">
            <v>9000</v>
          </cell>
        </row>
        <row r="24">
          <cell r="A24" t="str">
            <v>AC0819</v>
          </cell>
          <cell r="B24" t="str">
            <v>PHILIPS</v>
          </cell>
          <cell r="C24" t="str">
            <v>Compact Air purifier AC0819</v>
          </cell>
          <cell r="D24" t="str">
            <v>Get Healthier air always with Philips Air purifier. This purifier removes particles as small as 0.003 microns (800 times smaller than PM2.5 particles). Intelligent Auto mode, Area Coverage: up to 527 sq.ft, Particle CADR: 190 m3/h, VitaShield IPS technology with natural filtration, 100% Ozone Free. 4-color air quality indicator. Noise level 33 db at lowest fan speed ensures silent operation. Outdoor pollution along with allergens like pollen, dust mites, bacteria, mold spores &amp; pet dander are easily removed. Nano Protect filter (Combination of Pre filter &amp; HEPA filter) is being used.</v>
          </cell>
          <cell r="E24" t="str">
            <v>https://images.philips.com/is/image/PhilipsConsumer/AC0819_20-IMS-en_IN?$jpglarge$&amp;wid=960</v>
          </cell>
          <cell r="F24">
            <v>8990</v>
          </cell>
          <cell r="G24">
            <v>8990</v>
          </cell>
          <cell r="H24">
            <v>8990</v>
          </cell>
          <cell r="I24">
            <v>8722.7000000000007</v>
          </cell>
          <cell r="J24">
            <v>8600</v>
          </cell>
          <cell r="K24">
            <v>8600</v>
          </cell>
          <cell r="L24">
            <v>9000</v>
          </cell>
        </row>
        <row r="25">
          <cell r="A25" t="str">
            <v>Amz-Echo3rd</v>
          </cell>
          <cell r="B25" t="str">
            <v>AMAZON</v>
          </cell>
          <cell r="C25" t="str">
            <v xml:space="preserve">Echo (3rd Gen) </v>
          </cell>
          <cell r="D25" t="str">
            <v>Premium speaker powered by Dolby for 360° audio with crisp vocals and dynamic bass response
Just ask Alexa for music, news, trivias, scores, weather, alarms , kids rhymes and stories
Alexa is always ready to help in both English &amp; Hindi
Stream millions of songs from Amazon Prime Music, Spotify, JioSaavn, Gaana, Apple music
Access songs in Hindi, English, Telugu, Tamil, Punjabi, Marathi, Bengali, Bhojpuri, Kannada and more
Voice control smart lights or your existing AC, geyser, water pump, air purifier using smart plug (smart home accessories sold separately)
With 4 microphones, Alexa can hear you across the room</v>
          </cell>
          <cell r="E25" t="str">
            <v>https://images-na.ssl-images-amazon.com/images/I/61XclfIKcbL._SL1000_.jpg</v>
          </cell>
          <cell r="F25">
            <v>9999</v>
          </cell>
          <cell r="G25">
            <v>9999</v>
          </cell>
          <cell r="H25">
            <v>9999</v>
          </cell>
          <cell r="I25">
            <v>9924</v>
          </cell>
          <cell r="J25">
            <v>9999</v>
          </cell>
          <cell r="K25">
            <v>9924</v>
          </cell>
          <cell r="L25">
            <v>10000</v>
          </cell>
        </row>
        <row r="26">
          <cell r="A26" t="str">
            <v>J-LIVE500BT</v>
          </cell>
          <cell r="B26" t="str">
            <v>JBL</v>
          </cell>
          <cell r="C26" t="str">
            <v>JBL Bluetooth On-Ear Headphones-J-live500bt</v>
          </cell>
          <cell r="D26" t="str">
            <v>• Colours are subject to availablility •In your world, superior sound is essential, so slip on a pair of JBL LIVE500BT wireless around-ear headphones. Equipped with massive 50mm drivers, JBL LIVE500BT headphones deliver JBL Signature Sound punctuated with enhanced bass so every track on every playlist pops. Need some help getting through the day? Easily access the Google Assistant or Amazon Alexa with a tap on the ear cup and play your favorite playlist, text your friend or check the weather and much more, without glancing at your phone. But that’s not all. The JBL LIVE500BT headphones can also keep you in touch with your surroundings thanks to the Ambient Aware function and TalkThru Technology letting you have a conversation without removing the headphones. Lightweight and comfortable thanks to the pillow soft padded headband, you’ll enjoy 30 hours of music streaming with 2 hours of recharging time, multi-point connection capabilities and a convenient detachable cable with remote/mic, that lets you rock on even when the battery goes off. Rock out while staying tuned in with the JBL LIVE500BT headphones•Play your favorite playlist, text your friend, check the weather and much more by simply tapping the ear cup to activate the Google voice assistant or Amazon Alexa. Use the all-new JBL App to easily set your preferred voice assistants•Don’t let the music stop! Stay in touch with your surroundings while listening to your tunes. A touch of the Ambient Aware button increases the ambient sound and lets you hear what’s happening around you. The TalkThru mode drops the music level down, allowing you to talk to your friends without removing your headphones.•al Specifications•Headphone cable length (ft)4.38•Weight (g)231.6•Weight (oz)8.51•Ear cushion materialPU Leather•Bluetooth version4.2•Headphone cable length (cm)133.4•Audio Specifications•Driver size (mm)50.0•Number of drivers per ear1.0•Driver sensitivity at 1kHz/1mW (dB)108dB SPL@1kHz/Pa•Impedance (ohms)32.0•Dimensions•Weight231.6g•Control and Connection Specifications•Bluetooth profilesA2DP V1.3, AVRCP V1.5, HFP V1.6, HSP V1.2•Bluetooth transmitter power0-4 dbm•Bluetooth frequency2.402 – 2.480GHz•Bluetooth transmitted modulationGFSK, π/4 DQPSK, 8DPSK•Battery•Dynamic frequency response range (Hz)18Hz - 20Hz•Battery TypeLithium-ion polymer (3.7V, 700mAh)•Speed Charging time (hours)2.0•Talk time (hours)33.0•Maximum music play time with ANC off (hours)33.0•Play time (hours)33.0•Features•Rechargable batteryYes•Remote control on ear cups?Yes•JBL Signature SoundYes•Detachable CableYes•Fabric headbandYes•Speed chargeNo•Bulit-in MicrophoneYes•Comes with APPYes•Over-earYes•Flat-fold designYes•Multi-Point ConnectionYes•Google AssistantYes•WirelessYes•AlexaYes•Hands Free CallYes•TalkThruYes•Touch ControlYes•Ambient AwareYes•Siri/ Google NowYes•BixbyNo</v>
          </cell>
          <cell r="E26" t="str">
            <v>https://in.jbl.com/on/demandware.static/-/Sites-masterCatalog_Harman/default/dwdadc816b/JBL_LIVE500BT_Product-Photo_Hero_Black-1605x1605px.png</v>
          </cell>
          <cell r="F26">
            <v>9999</v>
          </cell>
          <cell r="G26">
            <v>9999</v>
          </cell>
          <cell r="H26">
            <v>9999</v>
          </cell>
          <cell r="I26">
            <v>9099</v>
          </cell>
          <cell r="J26">
            <v>8600</v>
          </cell>
          <cell r="K26">
            <v>8600</v>
          </cell>
          <cell r="L26">
            <v>8600</v>
          </cell>
        </row>
        <row r="27">
          <cell r="A27" t="str">
            <v>HD9216/43</v>
          </cell>
          <cell r="B27" t="str">
            <v>PHILIPS</v>
          </cell>
          <cell r="C27" t="str">
            <v>Air Fryer HD9216/43</v>
          </cell>
          <cell r="D27" t="str">
            <v>Healthy frying with Rapid Air technology. Using Rapid Air technology, the Airfryer circulates hot air around a metal mesh cooking basket, requiring little or no oil as it fries, bakes and grills. The starfish design on the bottom of the Airfryer facilitates air circulation, ensuring your favorite foods cook evenly. Manually adjustable time and temperature control. Easy to clean and creates less smell than normal fryers. Capacity - 2.2L (800 gm). Color - Grey</v>
          </cell>
          <cell r="E27" t="str">
            <v>https://channelsmart.co.in/Catalogueimages/</v>
          </cell>
          <cell r="F27">
            <v>10495</v>
          </cell>
          <cell r="G27">
            <v>10495</v>
          </cell>
          <cell r="H27">
            <v>10495</v>
          </cell>
          <cell r="I27">
            <v>10462</v>
          </cell>
          <cell r="J27">
            <v>9485</v>
          </cell>
          <cell r="K27">
            <v>9485</v>
          </cell>
          <cell r="L27">
            <v>10000</v>
          </cell>
        </row>
        <row r="28">
          <cell r="A28" t="str">
            <v>10U(0)11703-1</v>
          </cell>
          <cell r="B28" t="str">
            <v>SAMSONITE</v>
          </cell>
          <cell r="C28" t="str">
            <v>S'CURE SP 55 CM - AQUA BLUE</v>
          </cell>
          <cell r="D28" t="str">
            <v xml:space="preserve">Outer Material: Polyproylene, Color: Aqua Blue.Capacity: 34 liters; Weight: 2.9 Kg; Dimensions: 40 cm x 20 cm x 55 cm (LxWxH).TSA fixed combination lock.Unique 3 point locking system for maximum security. Four multidirectional smooth and silent double wheels allow 360° rolling in multiple directions, for easy manoeuvrability.Made with extremely lightweight 'flowlite' material; lightest PP case. Bottom compartment with ribbons. Top compartment with divider pad. </v>
          </cell>
          <cell r="E28" t="str">
            <v>https://images-na.ssl-images-amazon.com/images/I/91YJeq4IpHL._SL1500_.jpg</v>
          </cell>
          <cell r="F28">
            <v>11300</v>
          </cell>
          <cell r="G28">
            <v>11300</v>
          </cell>
          <cell r="H28">
            <v>11300</v>
          </cell>
          <cell r="I28">
            <v>11209.7</v>
          </cell>
          <cell r="J28">
            <v>10400</v>
          </cell>
          <cell r="K28">
            <v>10400</v>
          </cell>
        </row>
        <row r="29">
          <cell r="A29">
            <v>205407</v>
          </cell>
          <cell r="B29" t="str">
            <v>BOSE</v>
          </cell>
          <cell r="C29" t="str">
            <v>BOSE SOUNDLINK COLOR BT SPKR II PLR WHT</v>
          </cell>
          <cell r="D29" t="str">
            <v>the SoundLink Color Bluetooth speaker II is a tough and water-resistant companion that's perfect for any adventure. Featuring a soft-touch silicone exterior and a built-in microphone for calls, it's your go-to speaker with bold sound, wherever you need it.</v>
          </cell>
          <cell r="E29" t="str">
            <v>https://channelsmart.co.in/Catalogueimages/Bos-SndLnkPLRWHT.jpg</v>
          </cell>
          <cell r="F29">
            <v>11500</v>
          </cell>
          <cell r="G29">
            <v>11500</v>
          </cell>
          <cell r="H29">
            <v>11500</v>
          </cell>
          <cell r="I29">
            <v>11500</v>
          </cell>
          <cell r="J29">
            <v>11459</v>
          </cell>
          <cell r="K29">
            <v>11459</v>
          </cell>
          <cell r="L29">
            <v>11700</v>
          </cell>
        </row>
        <row r="30">
          <cell r="A30" t="str">
            <v>Y12-3G</v>
          </cell>
          <cell r="B30" t="str">
            <v>VIVO</v>
          </cell>
          <cell r="C30" t="str">
            <v>Y12 (3GB RAM, 64GB Storage)</v>
          </cell>
          <cell r="D30" t="str">
            <v>13+8+2MP AI triple rear camera with HDR mode and portrait mode  -  8MP front camera with face beauty, portrait bokeh16.15 centimeters (6.35-inch) halo fullview display with 720 x 1544 pixels resolutionMemory, Storage &amp; SIM: 3GB RAM  -  64GB internal memory expandable up to 256GB  -  Dual SIM (nano+nano) dual-standby (4G+4G)Android Pie v9.0 operating system with MediaTek Helio P22 octa core processor5000mAH lithium-ion massive battery1 year manufacturer warranty for device and 6 months manufacturer warranty for in-box accessories including batteries from the date of purchaseBox also includes: User Manual, MicroUSB to USB Cable, USB Power Adapter, SIM Ejector Pin, Protective Case and Protective Film (1 applied)</v>
          </cell>
          <cell r="E30" t="str">
            <v>https://images-na.ssl-images-amazon.com/images/I/515eatf8nyL._AC_SL1200_.jpg</v>
          </cell>
          <cell r="F30">
            <v>13990</v>
          </cell>
          <cell r="G30">
            <v>13990</v>
          </cell>
          <cell r="H30">
            <v>13990</v>
          </cell>
          <cell r="I30">
            <v>13090</v>
          </cell>
          <cell r="J30">
            <v>11300</v>
          </cell>
          <cell r="K30">
            <v>11300</v>
          </cell>
          <cell r="L30">
            <v>14000</v>
          </cell>
        </row>
        <row r="31">
          <cell r="A31">
            <v>158810</v>
          </cell>
          <cell r="B31" t="str">
            <v>APPLE</v>
          </cell>
          <cell r="C31" t="str">
            <v>Apple AirPods with Charging Case (MV7N2HN/A, White)</v>
          </cell>
          <cell r="E31" t="str">
            <v>https://assets.croma.com/medias/sys_master/images/images/h45/h7b/8848364699678/158810.webp</v>
          </cell>
          <cell r="F31">
            <v>14900</v>
          </cell>
          <cell r="G31">
            <v>14900</v>
          </cell>
          <cell r="H31">
            <v>14900</v>
          </cell>
          <cell r="I31">
            <v>14509.7</v>
          </cell>
          <cell r="J31">
            <v>14900</v>
          </cell>
          <cell r="K31">
            <v>14509.7</v>
          </cell>
          <cell r="L31">
            <v>15000</v>
          </cell>
        </row>
        <row r="32">
          <cell r="A32" t="str">
            <v>MF3010</v>
          </cell>
          <cell r="B32" t="str">
            <v>CANON</v>
          </cell>
          <cell r="C32" t="str">
            <v>CANON  imageCLASS MF3010</v>
          </cell>
          <cell r="D32" t="str">
            <v>The ideal print, scan, copy solution for the home office
Compact and reliable, the imageCLASS MF3010 is the ideal home-office multi-function printer.
Print, Scan, Copy
Print Speed (A4): Up to 18ppm
Recommended monthly print volume: 250 - 1,000 pages
FPOT (A4): 7.8secs.</v>
          </cell>
          <cell r="E32" t="str">
            <v>https://5.imimg.com/data5/BV/TV/MY-2354993/canon-mf3010-digital-multifunction-laser-printer-500x500.jpg</v>
          </cell>
          <cell r="G32">
            <v>14900</v>
          </cell>
          <cell r="H32">
            <v>14900</v>
          </cell>
          <cell r="I32">
            <v>15781</v>
          </cell>
          <cell r="J32">
            <v>0</v>
          </cell>
          <cell r="K32">
            <v>0</v>
          </cell>
          <cell r="L32">
            <v>16000</v>
          </cell>
        </row>
        <row r="33">
          <cell r="A33">
            <v>196953</v>
          </cell>
          <cell r="B33" t="str">
            <v>LG</v>
          </cell>
          <cell r="C33" t="str">
            <v>M/W Conv 28L MC2846SL</v>
          </cell>
          <cell r="D33" t="str">
            <v>28 Litres Convection Microwave Oven (MC2846SL, Silver), 251 Auto Cook Menus, Stainless Steel Oven Cavity, Quartz Heater, Keep Warm Function, Health Plus Menu</v>
          </cell>
          <cell r="E33" t="str">
            <v>https://channelsmart.co.in/Catalogueimages/196953.jpg</v>
          </cell>
          <cell r="F33">
            <v>14995</v>
          </cell>
          <cell r="G33">
            <v>14995</v>
          </cell>
          <cell r="H33">
            <v>14995</v>
          </cell>
          <cell r="I33">
            <v>14396.2</v>
          </cell>
          <cell r="J33">
            <v>13500</v>
          </cell>
          <cell r="K33">
            <v>13500</v>
          </cell>
          <cell r="L33">
            <v>15000</v>
          </cell>
        </row>
        <row r="34">
          <cell r="A34">
            <v>203278</v>
          </cell>
          <cell r="B34" t="str">
            <v>SAMSUNG</v>
          </cell>
          <cell r="C34" t="str">
            <v>W/M TL 6.2KG WA62M4300HP/TL SLV</v>
          </cell>
          <cell r="D34" t="str">
            <v>W/M TL 6.2KG WA62M4300HP/TL,SLV,6.2kg Capacity,Wobble Pulsator Technology,Magic Filter And Diamond Drum,6 Wash Programs,Transparent Toughened Glass Lid</v>
          </cell>
          <cell r="E34" t="str">
            <v>https://channelsmart.co.in/Catalogueimages/203278.jpg</v>
          </cell>
          <cell r="F34">
            <v>17500</v>
          </cell>
          <cell r="G34">
            <v>17500</v>
          </cell>
          <cell r="H34">
            <v>17500</v>
          </cell>
          <cell r="I34">
            <v>16720</v>
          </cell>
          <cell r="J34">
            <v>15750</v>
          </cell>
          <cell r="K34">
            <v>15750</v>
          </cell>
          <cell r="L34">
            <v>16500</v>
          </cell>
        </row>
        <row r="35">
          <cell r="A35" t="str">
            <v>MTA-MOB-SMG-0169</v>
          </cell>
          <cell r="B35" t="str">
            <v>SAMSUNG</v>
          </cell>
          <cell r="C35" t="str">
            <v>SAMSUNG GALAXY A30 4GB RAM 64GB ROM</v>
          </cell>
          <cell r="D35" t="str">
            <v>SAMSUNG GALAXY A30 4GB RAM 64GB ROM
The Samsung galaxy A30 is a powerful device that provides for a fuller visual display with the 6.4-inch (16.21 centimeters) super AMOLED - infinity u cut display, FHD+ resolution (2340 x 1080), 404 ppi with 16m colours and a dual camera setup - 16mp (f1.9)+ 5mp (2.2) wide angle camera + 5mp (2.2) with flash and 16mp (f2.0) front facing camera.
Product details
• Brand: Samsung
• Model: A30
• Camera: Dual Rear 16MP (F1.7) + 5MP (F2.2)- Front 16MP (F2.0)
• Display: 16.21cm (6.4") FHD+Super AMOLED Infinity-U
• Resolution: 2340 x 1080 px and 16M color support
• Memory: 4GB RAM 64GB internal
• Expandable up to 512GB
• Dual SIM (nano+nano) dual-standby (4G+4G)
• Android Pie v9.0 operating system
• Processor: 1.8GHz Exynos 7904 octa core processor
• 4000mAH lithium-ion battery with Type-C fast charging
• Special features: Dual SIM, GPS, Music Player, Video Player, Accelerometer, Fingerprint sensor, Gyro sensor, Geomagnetic sensor, Hall sensor, Light sensor, Proximity sensor
• Warranty: 1 year manufacturer warranty
• Note: Color depends only on stock availability</v>
          </cell>
          <cell r="E35" t="str">
            <v>https://channelsmart.co.in/Catalogueimages/MTA-MOB-SMG-0169.jpg</v>
          </cell>
          <cell r="G35">
            <v>18000</v>
          </cell>
          <cell r="H35">
            <v>18000</v>
          </cell>
          <cell r="I35">
            <v>17107.5</v>
          </cell>
          <cell r="J35">
            <v>0</v>
          </cell>
          <cell r="K35">
            <v>0</v>
          </cell>
          <cell r="L35">
            <v>15000</v>
          </cell>
        </row>
        <row r="36">
          <cell r="A36" t="str">
            <v>MTA-MOB-SMG-0185</v>
          </cell>
          <cell r="B36" t="str">
            <v>SAMSUNG</v>
          </cell>
          <cell r="C36" t="str">
            <v>GALAXY A50S 4GB RAM 128GB ROM</v>
          </cell>
          <cell r="D36" t="str">
            <v>SAMSUNG GALAXY A50S 4GB RAM 128GB ROM All new premium 3D prism design with glossy pattern is something you would definitely want to flaunt. A 4,000mAh battery that gives you the power to keep going all day long, be it streaming, sharing or gaming. And if you start running low, plug in and power up in no time with 15W Fast Charging. Multi-task more and play games lag free. Do it all with a Exynos 9611 (10nm chipset) Octa Core processor. With Samsung Pay, secured by Knox security, payments can be quickly made anytime, and anywhere. Simple. Secure. Everywhere. Product Details • Brand: SAMSUNG • Model: GALAXY A50S • Operating System: Android Pie, Samsung One UI • Processor: Exynos 9611 (10nm chipset) • Memory Storage: 4GB RAM  --  128GB storage expandable up to 512GB • Camera: Rear Triple 48MP(F2.0) / 8MP(F2.2) / 5MP(F2.2), Front 32MP (F2.0) • Sim: Dual Nano SIM with dual standby (4G+4G) • Battery: 4,000mAh 15W fast charging USB Type C • Wireless communication technologies: Bluetooth, Wi-Fi Hotspot • Connectivity technologies: 2G, 3G, WCDMA, 4G LTE, FDD, TDD • Special features: Dual SIM, GPS, Music Player, Video Player, FM Radio, Light sensor, Proximity sensor, Accelerometer, Gyroscope • Display technology: 16.21cm(6.4") HD+, sAMOLED Infinity-V Display • Warranty: Manufacturer warranty • Note: Color depends only on stock availability</v>
          </cell>
          <cell r="E36" t="str">
            <v>https://channelsmart.co.in/Catalogueimages/MTA-MOB-SMG-0185.jpg</v>
          </cell>
          <cell r="F36">
            <v>19700</v>
          </cell>
          <cell r="G36">
            <v>19700</v>
          </cell>
          <cell r="H36">
            <v>19700</v>
          </cell>
          <cell r="I36">
            <v>23561.4</v>
          </cell>
          <cell r="J36">
            <v>19500</v>
          </cell>
          <cell r="K36">
            <v>19500</v>
          </cell>
          <cell r="L36">
            <v>20500</v>
          </cell>
        </row>
        <row r="37">
          <cell r="A37" t="str">
            <v>Bos-SndLnkRVLVGRY</v>
          </cell>
          <cell r="B37" t="str">
            <v>BOSE</v>
          </cell>
          <cell r="C37" t="str">
            <v>SOUNDLINK REVOLVE GRY</v>
          </cell>
          <cell r="D37" t="str">
            <v xml:space="preserve">Deep. Loud. And immersive, too. The SoundLink Revolve Bluetooth speaker delivers true 360° sound for consistent, uniform coverage. Place it in the center of the room to give everyone the same experience. Or set it near a wall so sound radiates and reflects. This wireless speaker is durable, water-resistant, and easy to grab and go — with a rechargeable battery that plays up to 12 hours. </v>
          </cell>
          <cell r="E37" t="str">
            <v>https://channelsmart.co.in/Catalogueimages/Bos-SndLnkRVLVGRY.jpg</v>
          </cell>
          <cell r="F37">
            <v>19900</v>
          </cell>
          <cell r="G37">
            <v>19900</v>
          </cell>
          <cell r="H37">
            <v>19900</v>
          </cell>
          <cell r="I37">
            <v>18990</v>
          </cell>
          <cell r="J37">
            <v>19800</v>
          </cell>
          <cell r="K37">
            <v>18990</v>
          </cell>
          <cell r="L37">
            <v>20000</v>
          </cell>
        </row>
        <row r="38">
          <cell r="A38" t="str">
            <v>MTA-MOB-SMG-0192</v>
          </cell>
          <cell r="B38" t="str">
            <v>SAMSUNG</v>
          </cell>
          <cell r="C38" t="str">
            <v>GALAXY M40 6GB RAM 128GB ROM</v>
          </cell>
          <cell r="D38" t="str">
            <v>SAMSUNG GALAXY M40 6GB RAM 128GB ROM. A completely immersive viewing experience with a near bezel-less 16.0 cm (6.3”) FHD+ display. The Galaxy M40 is your all-access pass to the world of entertainment with its Widevine L1 certification and Dolby Atmos* 360 surround sound. Screen sound technology transforms your screen into a speaker.. Product Details. • Brand: SAMSUNG. • Model: M40. • Operating System: Android. • Processor: Qualcomm SM6150. • Memory: RAM_Size (GB): 6, ROM Size (GB): 128. • Screen Size: 6.3 inches. • Display: PLS TFT LCD. • Camera: Rear Camera – Type: Rear Camera – Resolution: 16.0MP, Rear Camera - Resolution (Multiple): 32.0 MP + 5.0 MP + 8.0MP, Rear Camera - F Number (Multiple): F1.7, F2.2, F2.2, Rear Camera Zoom: Digital Zoom up to 8x. • Connectivity: ANT+, USB Type-C, Bluetooth v5.0, NFC, Location Technology: GPS, Glonass, Beidou, Galileo. • Sensors: Accelerometer, Fingerprint Sensor, Gyro Sensor, Geomagnetic Sensor, Hall Sensor, Proximity Sensor, Virtual Light Sensing.. • Battery Power: 3500mAh. • Dimension (HxWxD, mm): 155.3 x 73.9 x 7.9. • Weight (g): 168. • Warranty: Manufacturer warranty. • Note: Color depends only on stock availability</v>
          </cell>
          <cell r="E38" t="str">
            <v>https://channelsmart.co.in/Catalogueimages/MTA-MOB-SMG-0192.jpg</v>
          </cell>
          <cell r="F38">
            <v>21990</v>
          </cell>
          <cell r="G38">
            <v>21990</v>
          </cell>
          <cell r="H38">
            <v>21990</v>
          </cell>
          <cell r="I38">
            <v>19668.900000000001</v>
          </cell>
          <cell r="J38">
            <v>21990</v>
          </cell>
          <cell r="K38">
            <v>19668.900000000001</v>
          </cell>
          <cell r="L38">
            <v>20000</v>
          </cell>
        </row>
        <row r="39">
          <cell r="A39" t="str">
            <v>MC3286BLT</v>
          </cell>
          <cell r="B39" t="str">
            <v>LG</v>
          </cell>
          <cell r="C39" t="str">
            <v>LG 32 L Convection Microwave Oven</v>
          </cell>
          <cell r="D39" t="str">
            <v xml:space="preserve"> Suitable for large families. Convection: Can be used for baking along with grilling, reheating, defrosting and cooking.
Warranty: 1 year on product and 4 years on Magnetron. </v>
          </cell>
          <cell r="E39" t="str">
            <v>https://images-na.ssl-images-amazon.com/images/I/81MCR2aAhrL._SL1500_.jpg</v>
          </cell>
          <cell r="G39">
            <v>22900</v>
          </cell>
          <cell r="H39">
            <v>22900</v>
          </cell>
          <cell r="I39">
            <v>21577</v>
          </cell>
          <cell r="J39">
            <v>0</v>
          </cell>
          <cell r="K39">
            <v>0</v>
          </cell>
        </row>
        <row r="40">
          <cell r="A40" t="str">
            <v>AC2887</v>
          </cell>
          <cell r="B40" t="str">
            <v>PHILIPS</v>
          </cell>
          <cell r="C40" t="str">
            <v>PHILIPS Airpurifer 2000 series</v>
          </cell>
          <cell r="D40" t="str">
            <v>VitaShield IPS technology can naturally remove ultra fine particles as small as 0.02um and 99.97% common airborne allergens effectively over long term.  It also provides you the assured protection from harmful gases like formaldehyde, toluene and TVOC.</v>
          </cell>
          <cell r="E40" t="str">
            <v>https://images-na.ssl-images-amazon.com/images/I/61yNM99XwGL._SL1500_.jpg</v>
          </cell>
          <cell r="F40">
            <v>22995</v>
          </cell>
          <cell r="G40">
            <v>22995</v>
          </cell>
          <cell r="H40">
            <v>22995</v>
          </cell>
          <cell r="I40">
            <v>20776.2</v>
          </cell>
          <cell r="J40">
            <v>20500</v>
          </cell>
          <cell r="K40">
            <v>20500</v>
          </cell>
          <cell r="L40">
            <v>23000</v>
          </cell>
        </row>
        <row r="41">
          <cell r="A41" t="str">
            <v>MTA-TAB-ipd-0040</v>
          </cell>
          <cell r="B41" t="str">
            <v>APPLE</v>
          </cell>
          <cell r="C41" t="str">
            <v>NEW IPAD 9.7IN 32GB WI-FI TABLET</v>
          </cell>
          <cell r="D41" t="str">
            <v>APPLE NEW IPAD 9.7IN 32GB WI-FI TABLET - Learn, play, surf, create. iPad gives you the incredible display, performance and apps to do what you love to do. Anywhere. Easily. Magically.The 64-bit A9 chip delivers performance that makes every app feel fast and fluid. Explore rich learning apps, play graphics-intensive games or even use two apps at once. All while enjoying up to 10 hours of battery life. iOS 10 is the most advanced, intuitive and secure mobile operating system in the world. It's so capable, you can work and play using two apps at once. 8‑megapixel camera with 1080p HD video.Product detail• Brand: Apple• 8MP primary camera with auto focus, panorama, HDR, exposure control, burst mode, tap to focus, timer mode, f/2.4 aperture, five-element lens, hybrid IR flter, backside illumination, auto image stabilisation, face detection, photo geotagging, video image stabilisation, slow motion (120 fps), 3X video zoom, video geotagging• 1.2MP front facing camera• 9.7-inch (24.64 centimeters) LED Backlit Display with IPS Technology, Fingerprint-resistant Oleophobic Coating with 2048 x 1536 pixels resolution and 264 ppi pixel density• IOS v10 operating system with A9 Chip with 64-bit Architecture with Embedded M9 Co-processor processor• 32GB internal memory• RAM Size: 2 GB• 32.4-watt-hour lithium-polymer battery• Warranty: 1 year manufacturer warranty• Note: Color depends only on stock availability</v>
          </cell>
          <cell r="E41" t="str">
            <v>http://productsuppliers.biworldwide.com/imagelibrary/BI_IND/MTA-TAB-ipd-0040.jpg</v>
          </cell>
          <cell r="F41">
            <v>28900</v>
          </cell>
          <cell r="G41">
            <v>28900</v>
          </cell>
          <cell r="H41">
            <v>28900</v>
          </cell>
          <cell r="I41">
            <v>28900</v>
          </cell>
          <cell r="J41">
            <v>28900</v>
          </cell>
          <cell r="K41">
            <v>28900</v>
          </cell>
          <cell r="L41">
            <v>28500</v>
          </cell>
        </row>
        <row r="42">
          <cell r="A42">
            <v>170150</v>
          </cell>
          <cell r="B42" t="str">
            <v>LG</v>
          </cell>
          <cell r="C42" t="str">
            <v>FF 260L GL-T292RPZY SHNY STL 3S</v>
          </cell>
          <cell r="D42" t="str">
            <v xml:space="preserve"> FF 260L GL-T292RPZY SHNY STL 3S,Eco Friendly Refrigerant,Star Rating : 3,Auto Smart Connect,Smart Inverter Compresso</v>
          </cell>
          <cell r="E42" t="str">
            <v>https://channelsmart.co.in/Catalogueimages/170150.jpg</v>
          </cell>
          <cell r="F42">
            <v>32990</v>
          </cell>
          <cell r="G42">
            <v>32990</v>
          </cell>
          <cell r="H42">
            <v>32990</v>
          </cell>
          <cell r="I42">
            <v>31460</v>
          </cell>
          <cell r="J42">
            <v>28500</v>
          </cell>
          <cell r="K42">
            <v>28500</v>
          </cell>
        </row>
        <row r="43">
          <cell r="A43">
            <v>222954</v>
          </cell>
          <cell r="B43" t="str">
            <v>LG</v>
          </cell>
          <cell r="C43" t="str">
            <v>TL 9KG T90SJSF1Z.AFSFQE 5STAR MFSLV</v>
          </cell>
          <cell r="D43" t="str">
            <v>9 Kg Capacity, Normal/Gentle (Wool/Saree) /Quick Wash/Jeans Programs, Smart Inverter Technology, Smart Motion, with TurboDrum, Auto Pre Wash</v>
          </cell>
          <cell r="E43" t="str">
            <v>https://channelsmart.co.in/Catalogueimages/222954.jpg</v>
          </cell>
          <cell r="F43">
            <v>33990</v>
          </cell>
          <cell r="G43">
            <v>33990</v>
          </cell>
          <cell r="H43">
            <v>33990</v>
          </cell>
          <cell r="I43">
            <v>31892.7</v>
          </cell>
          <cell r="J43">
            <v>30000</v>
          </cell>
          <cell r="K43">
            <v>30000</v>
          </cell>
        </row>
        <row r="44">
          <cell r="A44">
            <v>208749</v>
          </cell>
          <cell r="B44" t="str">
            <v>SONY</v>
          </cell>
          <cell r="C44" t="str">
            <v>Sony PlayStation 4 Pro 1 TB Gaming Console (Black)</v>
          </cell>
          <cell r="D44" t="str">
            <v>Sony PlayStation 4 Pro 1 TB Gaming Console (Black)</v>
          </cell>
          <cell r="E44" t="str">
            <v>https://assets.croma.com/medias/sys_master/images/images/hf6/h92/8923255242782/208749.png</v>
          </cell>
          <cell r="F44">
            <v>38710</v>
          </cell>
          <cell r="G44">
            <v>38710</v>
          </cell>
          <cell r="H44">
            <v>38710</v>
          </cell>
          <cell r="I44">
            <v>38194</v>
          </cell>
          <cell r="J44">
            <v>38710</v>
          </cell>
          <cell r="K44">
            <v>38194</v>
          </cell>
          <cell r="L44">
            <v>40500</v>
          </cell>
        </row>
        <row r="45">
          <cell r="A45" t="str">
            <v>APR-WAT-UNX-0062</v>
          </cell>
          <cell r="B45" t="str">
            <v>APPLE</v>
          </cell>
          <cell r="C45" t="str">
            <v>APPLE WATCH SERIES 4 GPS 40MM SMART WATCH SPORT BAND</v>
          </cell>
          <cell r="D45" t="str">
            <v>APPLE WATCH SERIES 4 GPS 40MM SMART WATCH SPORT BANDApple Watch Series 4 (GPS) requires an iPhone 5s or later with iOS 12 or later.  
Warranty: 1 Year manufacturer warranty
Note: Color depends only on stock availability</v>
          </cell>
          <cell r="E45" t="str">
            <v>https://images-na.ssl-images-amazon.com/images/I/51Z3BFA0enL._SL1024_.jpg</v>
          </cell>
          <cell r="F45">
            <v>40900</v>
          </cell>
          <cell r="G45">
            <v>40900</v>
          </cell>
          <cell r="H45">
            <v>40900</v>
          </cell>
          <cell r="I45">
            <v>39127</v>
          </cell>
          <cell r="J45">
            <v>40900</v>
          </cell>
          <cell r="K45">
            <v>39127</v>
          </cell>
        </row>
        <row r="46">
          <cell r="A46">
            <v>221255</v>
          </cell>
          <cell r="B46" t="str">
            <v>APPLE</v>
          </cell>
          <cell r="C46" t="str">
            <v>Apple Watch Series 5 40MM MWV62</v>
          </cell>
          <cell r="D46" t="str">
            <v>Apple Watch Series 5 40MM MWV62</v>
          </cell>
          <cell r="E46" t="str">
            <v>https://www.apple.com/v/apple-watch-series-5/d/images/design/display/always-on/always-on-hero_endframe__8xye5kjzdzma_large.jpg</v>
          </cell>
          <cell r="F46">
            <v>40900</v>
          </cell>
          <cell r="G46">
            <v>40900</v>
          </cell>
          <cell r="H46">
            <v>40900</v>
          </cell>
          <cell r="I46">
            <v>40900</v>
          </cell>
          <cell r="J46">
            <v>40900</v>
          </cell>
          <cell r="K46">
            <v>40900</v>
          </cell>
          <cell r="L46">
            <v>53000</v>
          </cell>
        </row>
        <row r="47">
          <cell r="A47">
            <v>209224</v>
          </cell>
          <cell r="B47" t="str">
            <v>CANON</v>
          </cell>
          <cell r="C47" t="str">
            <v>Canon 24.1 MP DSLR Camera Body with 18 - 55 mm &amp; 55 - 250 mm Lens (EOS 1500D, Black)</v>
          </cell>
          <cell r="D47" t="str">
            <v>Canon 24.1 MP DSLR Camera Body with 18 - 55 mm &amp; 55 - 250 mm Lens (EOS 1500D, Black)</v>
          </cell>
          <cell r="E47" t="str">
            <v>https://assets.croma.com/medias/sys_master/images/images/h16/h44/8812174409758/209224.webp</v>
          </cell>
          <cell r="F47">
            <v>43295</v>
          </cell>
          <cell r="G47">
            <v>43295</v>
          </cell>
          <cell r="H47">
            <v>43295</v>
          </cell>
          <cell r="I47">
            <v>41256.5</v>
          </cell>
          <cell r="J47">
            <v>39600</v>
          </cell>
          <cell r="K47">
            <v>39600</v>
          </cell>
          <cell r="L47">
            <v>40500</v>
          </cell>
        </row>
        <row r="48">
          <cell r="A48">
            <v>224783</v>
          </cell>
          <cell r="B48" t="str">
            <v>SONY</v>
          </cell>
          <cell r="C48" t="str">
            <v>LED 108CM 43W6600 FHD</v>
          </cell>
          <cell r="D48" t="str">
            <v>109.22 cm (43”)  -  FHD, Smart TV, 20 Watt Dual Full Range Speakers, 2 x USB, 2 x HDMI, 12 Months Warranty</v>
          </cell>
          <cell r="E48" t="str">
            <v>https://channelsmart.co.in/Catalogueimages/224783.jpg</v>
          </cell>
          <cell r="F48">
            <v>44990</v>
          </cell>
          <cell r="G48">
            <v>44990</v>
          </cell>
          <cell r="H48">
            <v>44990</v>
          </cell>
          <cell r="I48">
            <v>43460</v>
          </cell>
          <cell r="J48">
            <v>41000</v>
          </cell>
          <cell r="K48">
            <v>41000</v>
          </cell>
          <cell r="L48">
            <v>45000</v>
          </cell>
        </row>
        <row r="49">
          <cell r="A49" t="str">
            <v>TYG-EAG-OTH-0005</v>
          </cell>
          <cell r="B49" t="str">
            <v>MICROSOFT</v>
          </cell>
          <cell r="C49" t="str">
            <v>MICROSOFT Xbox One Console With Kinect 500Gb - TYG-EAG-OTH-0005</v>
          </cell>
          <cell r="D49" t="str">
            <v>MICROSOFT XBOX ONE CONSOLE WITH KINECT 500GBGet the family up and moving with the Xbox One with Kinect Bundle which includes: 500GB hard drive Xbox One Console, Xbox One Kinect Sensor, full-game digital downloads of Dance Central Spotlight, Kinect Sports Rivals, and Zoo Tycoon, Xbox One One Wireless Controller (with a 3.5mm headset jack). Command your Xbox and TV with your voice (examples include "Xbox On", "Xbox Watch TV", "Xbox Go to Amazon Instant Video", and more). Broadcast gameplay live with picture-in-picture using the Twitch app. Make Skype calls in HD on your TV using the Kinect. Play select Xbox 360 games on your Xbox One with backwards compatibility.Product Specifications - Brand: Microsoft - Model: Xbox One - This product includes: 500GB hard drive Xbox One Console, Xbox One Kinect Sensor, full-game digital downloads of Dance Central Spotlight, Kinect Sports Rivals, and Zoo Tycoon, Xbox One One Wireless Controller (with a 3.5mm headset jack) - Command your Xbox and TV with your voice (examples include "Xbox On", "Xbox Watch TV", "Xbox Go to Amazon Instant Video", and more). - Broadcast gameplay live with picture-in-picture using the Twitch app. - Make Skype calls in HD on your TV using the Kinect. - Work out smarter with Xbox Fitness. - Warranty: 1 year manufacturer warranty - Note: Color depends only on stock availability</v>
          </cell>
          <cell r="E49" t="str">
            <v>http://productsuppliers.biworldwide.com/imagelibrary/BI_IND/TYG-EAG-OTH-0005.jpg</v>
          </cell>
          <cell r="F49">
            <v>46990</v>
          </cell>
          <cell r="G49">
            <v>46990</v>
          </cell>
          <cell r="H49">
            <v>46990</v>
          </cell>
          <cell r="I49">
            <v>44860</v>
          </cell>
          <cell r="J49">
            <v>40000</v>
          </cell>
          <cell r="K49">
            <v>40000</v>
          </cell>
          <cell r="L49">
            <v>40500</v>
          </cell>
        </row>
        <row r="50">
          <cell r="A50" t="str">
            <v>APR-WAT-UNX-0061</v>
          </cell>
          <cell r="B50" t="str">
            <v>APPLE</v>
          </cell>
          <cell r="C50" t="str">
            <v>APPLE WATCH SERIES 4 GPS+CELL 40MM SMART WATCH SPORT BAND</v>
          </cell>
          <cell r="D50" t="str">
            <v>APPLE WATCH SERIES 4 GPS+CELL 40MM SMART WATCH SPORT BANDApple Watch Series 4 (GPS) requires an iPhone 5s or later with iOS 12 or later. Wireless service plan required for cellular service. Apple Watch and iPhone service provider must be the same. Not available with all service providers. Not all service providers support enterprise accounts or prepaid plans; check with your employer and service provider. Some legacy plans may not be compatible. Roaming is not available.Product Details• Brand: Apple• Model: Series 4• GPS + Cellular, Cellular functionality currently supported only for Jio. Coming soon to Airtel• Over 30% larger display• Electrical and optical heart sensors• Digital Crown with haptic feedback• 50% louder speaker• Improved accelerometer and gyroscope for fall detection• Swimproof• watchOS 5• Batteries: 1 Lithium ion batteries required. (included)• Item Weight: 522 g• Package Dimensions: 29.4 x 7.8 x 5.6 cm• Warranty: 1 Year manufacturer warranty• Note: Color depends only on stock availability</v>
          </cell>
          <cell r="E50" t="str">
            <v>https://channelsmart.co.in/Catalogueimages/APR-WAT-UNX-0061.jpg</v>
          </cell>
          <cell r="F50">
            <v>49900</v>
          </cell>
          <cell r="G50">
            <v>49900</v>
          </cell>
          <cell r="H50">
            <v>49900</v>
          </cell>
          <cell r="I50">
            <v>49900</v>
          </cell>
          <cell r="J50">
            <v>49900</v>
          </cell>
          <cell r="K50">
            <v>49900</v>
          </cell>
          <cell r="L50">
            <v>50000</v>
          </cell>
        </row>
        <row r="51">
          <cell r="A51">
            <v>225702</v>
          </cell>
          <cell r="B51" t="str">
            <v>ONE PLUS</v>
          </cell>
          <cell r="C51" t="str">
            <v>OnePlus 8 (Onyx Black, 256 GB, 12 GB RAM)</v>
          </cell>
          <cell r="D51" t="str">
            <v>OnePlus 8 (Onyx Black, 256 GB, 12 GB RAM)</v>
          </cell>
          <cell r="E51" t="str">
            <v>https://assets.croma.com/medias/sys_master/images/images/h38/h66/8907916443678/225702.webp</v>
          </cell>
          <cell r="F51">
            <v>49999</v>
          </cell>
          <cell r="G51">
            <v>49999</v>
          </cell>
          <cell r="H51">
            <v>49999</v>
          </cell>
          <cell r="I51">
            <v>49999</v>
          </cell>
          <cell r="J51">
            <v>49999</v>
          </cell>
          <cell r="K51">
            <v>49999</v>
          </cell>
          <cell r="L51">
            <v>50000</v>
          </cell>
        </row>
        <row r="52">
          <cell r="A52">
            <v>225708</v>
          </cell>
          <cell r="B52" t="str">
            <v>ONE PLUS</v>
          </cell>
          <cell r="C52" t="str">
            <v>OnePlus 8 Pro (Glacial Green,128 GB, 8 GB RAM)</v>
          </cell>
          <cell r="D52" t="str">
            <v>OnePlus 8 Pro (Glacial Green,128 GB, 8 GB RAM)</v>
          </cell>
          <cell r="E52" t="str">
            <v>https://assets.croma.com/medias/sys_master/images/images/h70/h32/8907987189790/225708.webp</v>
          </cell>
          <cell r="F52">
            <v>54999</v>
          </cell>
          <cell r="G52">
            <v>54999</v>
          </cell>
          <cell r="H52">
            <v>54999</v>
          </cell>
          <cell r="I52">
            <v>44999</v>
          </cell>
          <cell r="J52">
            <v>54999</v>
          </cell>
          <cell r="K52">
            <v>44999</v>
          </cell>
          <cell r="L52">
            <v>55000</v>
          </cell>
        </row>
        <row r="53">
          <cell r="A53">
            <v>207891</v>
          </cell>
          <cell r="B53" t="str">
            <v>DAIKIN</v>
          </cell>
          <cell r="C53" t="str">
            <v>Daikin 1.5 Ton 5 Star Split Inverter AC (FTKG50TV, White)</v>
          </cell>
          <cell r="D53" t="str">
            <v>Daikin 1.5 Ton 5 Star Split Inverter AC (FTKG50TV, White)</v>
          </cell>
          <cell r="E53" t="str">
            <v>https://assets.croma.com/medias/sys_master/images/images/h87/h62/8842562175006/207891.webp</v>
          </cell>
          <cell r="F53">
            <v>55400</v>
          </cell>
          <cell r="G53">
            <v>55400</v>
          </cell>
          <cell r="H53">
            <v>55400</v>
          </cell>
          <cell r="I53">
            <v>52115</v>
          </cell>
          <cell r="J53">
            <v>50000</v>
          </cell>
          <cell r="K53">
            <v>50000</v>
          </cell>
          <cell r="L53">
            <v>50000</v>
          </cell>
        </row>
        <row r="54">
          <cell r="A54" t="str">
            <v>43PFT5813S</v>
          </cell>
          <cell r="B54" t="str">
            <v>PHILIPS</v>
          </cell>
          <cell r="C54" t="str">
            <v>PHILIPS 43" Full HD Smart LED TV 43PFT5813S</v>
          </cell>
          <cell r="D54" t="str">
            <v>Philips 43 inch Full Ready Smart LED TV with Pixel Plus HD gives you beautiful images you’ll love. Philips Pixel Plus HD engine optimizes picture quality to deliver crisp images with beautiful contrast. The television includes SAPHI - a fast, intuitive operating system that makes your Philips Smart TV a real pleasure to use. Enjoy great picture quality and one-button access to a clear icon-based menu. Operate your TV with ease, and quickly navigate to popular Philips Smart TV apps including YouTube, Netflix, Prime Video, Miracast and more.USB port for multimedia playback. Two HDMI inputs &amp; one AV input. Panel Resolution - 1920 x 1080. Sound output - 20W RMS.</v>
          </cell>
          <cell r="E54" t="str">
            <v>https://images.philips.com/is/image/PhilipsConsumer/43PFT5813S_94-IMS-en_IN?wid=494&amp;hei=435&amp;$pnglarge$</v>
          </cell>
          <cell r="F54">
            <v>55990</v>
          </cell>
          <cell r="G54">
            <v>55990</v>
          </cell>
          <cell r="H54">
            <v>55990</v>
          </cell>
          <cell r="I54">
            <v>47292.7</v>
          </cell>
          <cell r="J54">
            <v>32000</v>
          </cell>
          <cell r="K54">
            <v>32000</v>
          </cell>
          <cell r="L54">
            <v>37500</v>
          </cell>
        </row>
        <row r="55">
          <cell r="A55">
            <v>205291</v>
          </cell>
          <cell r="B55" t="str">
            <v>BOSE</v>
          </cell>
          <cell r="C55" t="str">
            <v>BOSE SoundTouch 30 Series III WHT</v>
          </cell>
          <cell r="D55" t="str">
            <v>The SoundTouch 30 wireless music system is wireless music made easy. Stream millions of songs from music services, Internet radio stations and your stored music library – all with exclusive technology that fills even your largest rooms with powerful sound. You can even play your favorite music instantly, without a phone or tablet. Simply press one of six presets on the speaker or remote, and the music starts.</v>
          </cell>
          <cell r="E55" t="str">
            <v>https://images-na.ssl-images-amazon.com/images/I/711uFFyib8L._SL1081_.jpg</v>
          </cell>
          <cell r="F55">
            <v>57363</v>
          </cell>
          <cell r="G55">
            <v>57363</v>
          </cell>
          <cell r="H55">
            <v>57363</v>
          </cell>
          <cell r="I55">
            <v>53652.3</v>
          </cell>
          <cell r="J55">
            <v>57058</v>
          </cell>
          <cell r="K55">
            <v>53652.3</v>
          </cell>
          <cell r="L55">
            <v>57500</v>
          </cell>
        </row>
        <row r="56">
          <cell r="A56">
            <v>217932</v>
          </cell>
          <cell r="B56" t="str">
            <v>SAMSUNG</v>
          </cell>
          <cell r="C56" t="str">
            <v>LED 108CM 43RU7100</v>
          </cell>
          <cell r="D56" t="str">
            <v xml:space="preserve"> 108CM 43RU7100, PurColor and HDR, Bixby on TV with one remote control, UHD Quad core processor</v>
          </cell>
          <cell r="E56" t="str">
            <v>https://channelsmart.co.in/Catalogueimages/217932.jpg</v>
          </cell>
          <cell r="F56">
            <v>59900</v>
          </cell>
          <cell r="G56">
            <v>59900</v>
          </cell>
          <cell r="H56">
            <v>59900</v>
          </cell>
          <cell r="I56">
            <v>54497</v>
          </cell>
          <cell r="J56">
            <v>46000</v>
          </cell>
          <cell r="K56">
            <v>46000</v>
          </cell>
          <cell r="L56">
            <v>56000</v>
          </cell>
        </row>
        <row r="57">
          <cell r="A57" t="str">
            <v>MTA-TAB-ipd-0045</v>
          </cell>
          <cell r="B57" t="str">
            <v>APPLE</v>
          </cell>
          <cell r="C57" t="str">
            <v>IPAD PRO 64 GB 12.9 INCH WITH WI-FI ONLY</v>
          </cell>
          <cell r="D57" t="str">
            <v>APPLE IPAD PRO 64 GB 12.9 INCH WITH WI-FI ONLYNo matter the task, the new iPad Pro is up to it — and then some. It offers far more power than most PC laptops, yet is delightfully simple to use. Pad has always offered the ultimate Multi-Touch experience. The new iPad Pro Retina display now supports a 120Hz refresh rate. So, movies and videos look spectacular, while games play smoothly without distracting artefacts.Product details• Brand: Apple• Model: iPad Pro• 12MP primary camera with auto focus with focus pixels and 7MP front facing camera• 32.77 centimeters (12.9-inch) LED-backlit with multi-touch capacitive touchscreen with 2732 x 2048 pixels resolution• iOS v10 operating system with 2.38GHz A10X Fusion chip with 64‑bit architecture Embedded M10 hexa core processor, 4GB RAM and 64GB internal memory• 10307mAH lithium-ion battery• 1 year manufacturer warranty for device and 6 months manufacturer warranty for in-box accessories including batteries from the date of purchase• Note: Color depends only on stock availability</v>
          </cell>
          <cell r="E57" t="str">
            <v>https://channelsmart.co.in/Catalogueimages/MTA-TAB-ipd-0045.jpg</v>
          </cell>
          <cell r="F57">
            <v>63500</v>
          </cell>
          <cell r="G57">
            <v>63500</v>
          </cell>
          <cell r="H57">
            <v>63500</v>
          </cell>
          <cell r="I57">
            <v>63500</v>
          </cell>
          <cell r="J57">
            <v>63500</v>
          </cell>
          <cell r="K57">
            <v>63500</v>
          </cell>
          <cell r="L57">
            <v>72000</v>
          </cell>
        </row>
        <row r="58">
          <cell r="A58">
            <v>223080</v>
          </cell>
          <cell r="B58" t="str">
            <v>LG</v>
          </cell>
          <cell r="C58" t="str">
            <v>INV/AC 1.5T LS-Q18NWZA WIFI 5S</v>
          </cell>
          <cell r="D58" t="str">
            <v>Himalaya Cool Technology, Stabilizer-Free Operation, 1.5 Ton AC, Dual Inverter Compressor, Built-in Wi-Fi Smart Control</v>
          </cell>
          <cell r="E58" t="str">
            <v>https://channelsmart.co.in/Catalogueimages/223080.jpg</v>
          </cell>
          <cell r="F58">
            <v>64990</v>
          </cell>
          <cell r="G58">
            <v>64990</v>
          </cell>
          <cell r="H58">
            <v>64990</v>
          </cell>
          <cell r="I58">
            <v>58990</v>
          </cell>
          <cell r="J58">
            <v>48000</v>
          </cell>
          <cell r="K58">
            <v>48000</v>
          </cell>
          <cell r="L58">
            <v>50000</v>
          </cell>
        </row>
        <row r="59">
          <cell r="A59" t="str">
            <v>CRD4-CP39</v>
          </cell>
          <cell r="B59" t="str">
            <v>HONDA</v>
          </cell>
          <cell r="C59" t="str">
            <v>HONDA Activa 6G standard BS6 (ex showroom)</v>
          </cell>
          <cell r="D59" t="str">
            <v>Honda Activa 5G</v>
          </cell>
          <cell r="E59" t="str">
            <v>https://imgd.aeplcdn.com/1280x720/n/bw/models/colors/honda-activa-5g-dazzle-yellow-metallic-1521110129047.jpg?20190103151915&amp;q=80</v>
          </cell>
          <cell r="F59">
            <v>65000</v>
          </cell>
          <cell r="G59">
            <v>65000</v>
          </cell>
          <cell r="H59">
            <v>65000</v>
          </cell>
          <cell r="I59">
            <v>65000</v>
          </cell>
          <cell r="J59">
            <v>68250</v>
          </cell>
          <cell r="K59">
            <v>65000</v>
          </cell>
          <cell r="L59">
            <v>57200</v>
          </cell>
        </row>
        <row r="60">
          <cell r="A60" t="str">
            <v>MTA-MOB-APL-0073</v>
          </cell>
          <cell r="B60" t="str">
            <v>APPLE</v>
          </cell>
          <cell r="C60" t="str">
            <v>APPLE IPHONE 11 64GB MOBILE</v>
          </cell>
          <cell r="D60" t="str">
            <v>APPLE IPHONE 11 64GB MOBILE A new dual‑camera system captures more of what you see and love. The fastest chip ever in a smartphone and all‑day battery life let you do more and charge less. And the highest-quality video in a smartphone, so your memories look better than ever. Product details • Brand: Apple • Model: Iphone 11 • Capacity: 64GB • 6.1‑inch (diagonal) all-screen LCD • Liquid Retina HD display • Multi-Touch display with IPS technology • 1792x828‑pixel resolution at 326 ppi • Wide colour display (P3) • Haptic Touch • Dual SIM (nano-SIM and eSIM) • iPhone 11 is not compatible with existing micro-SIM cards. • Chip: A13 Bionic chip, Third‑generation Neural Engine • Operating System: iOS 13 • Dual 12MP Ultra Wide and Wide cameras • Ultra Wide: /2.4 aperture and 120° field of view • Wide: /1.8 aperture • 2x optical zoom out; digital zoom up to 5x • 4K video recording at 24 fps, 30 fps or 60 fps • 1080p HD video recording at 30 fps or 60 fps • 720p HD video recording at 30 fps • Face ID: Enabled by TrueDepth camera for facial recognition • Bluetooth 5.0 wireless technology • Built-in GPS/GNSS • Digital compass • Wi‑Fi • Cellular • FaceTime video calling over Wi‑Fi or cellular • Video playback:Up to 17 hours • Video playback (streamed):Up to 10 hours • Audio playback:Up to 65 hours • Built-in rechargeable lithium‑ion battery • Wireless charging • Sensors: Face ID, Barometer, Three‑axis gyro, Accelerometer, Proximity sensor, Ambient light sensor • Dimensions: Height:5.94 inches, Width:2.98 inches, Depth:0.33 inches • Weight: 194 gms • Warranty: 1 year manufacturer warranty • Note: Color depends only on stock availability</v>
          </cell>
          <cell r="E60" t="str">
            <v>https://channelsmart.co.in/Catalogueimages/MTA-MOB-APL-0073.jpg</v>
          </cell>
          <cell r="F60">
            <v>68300</v>
          </cell>
          <cell r="G60">
            <v>68300</v>
          </cell>
          <cell r="H60">
            <v>68300</v>
          </cell>
          <cell r="I60">
            <v>68300</v>
          </cell>
          <cell r="J60">
            <v>68300</v>
          </cell>
          <cell r="K60">
            <v>68300</v>
          </cell>
          <cell r="L60">
            <v>65000</v>
          </cell>
        </row>
        <row r="61">
          <cell r="A61" t="str">
            <v>MV0Q2HN/A</v>
          </cell>
          <cell r="B61" t="str">
            <v>APPLE</v>
          </cell>
          <cell r="C61" t="str">
            <v>APPLE Ipad Air 10.5 Inch Wi Fi Cellular 256GB Gold</v>
          </cell>
          <cell r="D61" t="str">
            <v>Design
iPad Air features a large 10.5‑inch Retina display, while remaining extremely portable and perfect for getting things done anywhere. It’s thin and light and has advanced wireless connectivity. 
Stay connected from anywhere: With Wi‑Fi speeds up to 866 Mbps and 4G LTE Advanced, iPad Air keeps you connected wirelessly and effortlessly. And with eSIM, you can easily access wireless data plans directly from your iPad Air all over the world.
Performance: The A12 Bionic chip with Neural Engine enables a whole new level of power and intelligence. It uses real‑time machine learning to transform the way you experience photos, gaming, augmented reality and more. With all this power, you can edit a video. Create a beautiful presentation. Design a 3D model. Stream your favourite show. Or do all of those things at once.
True Tone dynamically adjusts white balance based on the light around you. So images look natural and are easier on your eyes whether you’re reading a book in bed or surfing the web poolside.
Cameras: The front and back cameras on iPad Air let you take stunning photos and 1080p HD videos. But you can also do much more. Make a Group FaceTime call. Scan a document, sign it and send it back. Or create new worlds by using the camera for augmented reality experiences.</v>
          </cell>
          <cell r="E61" t="str">
            <v>http://img3.olivetheory.com/UploadedImages/Channel/v207/MV0Q2HNA/MV0Q2HNA.jpg</v>
          </cell>
          <cell r="G61">
            <v>69900</v>
          </cell>
          <cell r="H61">
            <v>69900</v>
          </cell>
          <cell r="I61">
            <v>69900</v>
          </cell>
          <cell r="J61">
            <v>0</v>
          </cell>
          <cell r="K61">
            <v>0</v>
          </cell>
          <cell r="L61">
            <v>70000</v>
          </cell>
        </row>
        <row r="62">
          <cell r="A62" t="str">
            <v>MTA-MOB-SMG-0175</v>
          </cell>
          <cell r="B62" t="str">
            <v>SAMSUNG</v>
          </cell>
          <cell r="C62" t="str">
            <v>GALAXY S10 8GB RAM 128GB ROM</v>
          </cell>
          <cell r="D62" t="str">
            <v>SAMSUNG GALAXY S10 8GB RAM 128GB ROM
Galaxy S10 series introduce the next generation of mobile innovation. Completely redesigned to remove interruptions from your view. Dynamic AMOLED that's easy on the eyes make the Infinity-O Display the most innovative Galaxy screen yet. Use the Ultra Wide Camera to take stunning, cinematic photos with a 123 degree field of vision. Wireless Power Share gives you the ability to share your power with other devices and Fast Wireless Charging 2.0 gets your phone back to 100 percent, faster.
Product Details
• Brand: SAMSUNG
• Model: GALAXY S10
• Android Pie v9.0 operating system with 2.7GHz + 2.3GHz + 1.9GHz Exynos 9820 octa core processor
• Memory, Storage and SIM: 8GB RAM  --  128GB internal memory expandable up to 512GB  --  Dual SIM (nano+nano) dual stand by (4G+4G)
• 15.51 centimeters (6.1-inch) Dynamic AMOLED multi-touch capacitive touchscreen with 3040 x 1440 pixels resolution, 550 ppi pixel density
• Triple rear camera setup: 16MP with f2.2 aperture ultra wide + 12MP with f1.5 and f2.4 aperture wide + 12MP f2.4 tele --  10MP f1.9 front facing camera
• Wireless communication technologies: Bluetooth; Wifi Hotspot
• Connectivity technologies: 2G;GSM;3G;WCDMA;4G;LTE;FDD;TDD
• Special features: Dual SIM, GPS, Accelerometer, Barometer, Fingerprint sensor, Gyro sensor, Geomagnetic sensor, Hall sensor, RGB Light sensor, Proximity sensor
• 3400mAH lithium-ion battery
• Weight: 159 Grams
• Warranty: Manufacturer warranty
• Note: Color depends only on stock availability</v>
          </cell>
          <cell r="E62" t="str">
            <v>https://channelsmart.co.in/Catalogueimages/MTA-MOB-SMG-0175.jpg</v>
          </cell>
          <cell r="F62">
            <v>71000</v>
          </cell>
          <cell r="G62">
            <v>71000</v>
          </cell>
          <cell r="H62">
            <v>71000</v>
          </cell>
          <cell r="I62">
            <v>67099.7</v>
          </cell>
          <cell r="J62">
            <v>62500</v>
          </cell>
          <cell r="K62">
            <v>62500</v>
          </cell>
          <cell r="L62">
            <v>63000</v>
          </cell>
        </row>
        <row r="63">
          <cell r="A63">
            <v>207904</v>
          </cell>
          <cell r="B63" t="str">
            <v>DAIKIN</v>
          </cell>
          <cell r="C63" t="str">
            <v>DAIKIN 1.8 Ton 5 Star (2018) Inverter Split Ac (FTKG60TV16U, White)</v>
          </cell>
          <cell r="D63" t="str">
            <v>1.8TON INVERTER, Features: Good Sleep off timer, Indoor Unit quiet operation, PE Anti-corrosion treatment of outdoor heat exchanger, Programme Dry Function, Smart Phone Connection (Optional), Smell proof operation. Warranty is 1year.</v>
          </cell>
          <cell r="E63" t="str">
            <v>https://assetscdn1.paytm.com/images/catalog/product/L/LA/LARDAIKIN-1-8-TBIG-58254AFD7D8C6/a_3.jpg?imwidth=320&amp;impolicy=hq</v>
          </cell>
          <cell r="F63">
            <v>71700</v>
          </cell>
          <cell r="G63">
            <v>71700</v>
          </cell>
          <cell r="H63">
            <v>71700</v>
          </cell>
          <cell r="I63">
            <v>68329.8</v>
          </cell>
          <cell r="J63">
            <v>62000</v>
          </cell>
          <cell r="K63">
            <v>62000</v>
          </cell>
        </row>
        <row r="64">
          <cell r="A64">
            <v>210523</v>
          </cell>
          <cell r="B64" t="str">
            <v>LG</v>
          </cell>
          <cell r="C64" t="str">
            <v>REF FF 471L GLT502FPZUSS 2S</v>
          </cell>
          <cell r="D64" t="str">
            <v>Inverter Linear Compressor, Dual Fridge Technology, Door Cooling+, Smart ThinQ, Auto Smart Connect Technology</v>
          </cell>
          <cell r="E64" t="str">
            <v>https://channelsmart.co.in/Catalogueimages/Z5399611.jpg</v>
          </cell>
          <cell r="F64">
            <v>71890</v>
          </cell>
          <cell r="G64">
            <v>71890</v>
          </cell>
          <cell r="H64">
            <v>71890</v>
          </cell>
          <cell r="I64">
            <v>66733</v>
          </cell>
          <cell r="J64">
            <v>59000</v>
          </cell>
          <cell r="K64">
            <v>59000</v>
          </cell>
        </row>
        <row r="65">
          <cell r="A65" t="str">
            <v>MTA-MOB-APL-0074</v>
          </cell>
          <cell r="B65" t="str">
            <v>APPLE</v>
          </cell>
          <cell r="C65" t="str">
            <v>APPLE IPHONE 11 128GB MOBILE</v>
          </cell>
          <cell r="D65" t="str">
            <v>APPLE IPHONE 11 128GB MOBILE A new dual‑camera system captures more of what you see and love. The fastest chip ever in a smartphone and all‑day battery life let you do more and charge less. And the highest-quality video in a smartphone, so your memories look better than ever. Product details • Brand: Apple • Model: Iphone 11 • Capacity: 128GB • 6.1‑inch (diagonal) all-screen LCD • Liquid Retina HD display • Multi-Touch display with IPS technology • 1792x828‑pixel resolution at 326 ppi • Wide colour display (P3) • Haptic Touch • Dual SIM (nano-SIM and eSIM) • iPhone 11 is not compatible with existing micro-SIM cards. • Chip: A13 Bionic chip, Third‑generation Neural Engine • Operating System: iOS 13 • Dual 12MP Ultra Wide and Wide cameras • Ultra Wide: /2.4 aperture and 120° field of view • Wide: /1.8 aperture • 2x optical zoom out; digital zoom up to 5x • 4K video recording at 24 fps, 30 fps or 60 fps • 1080p HD video recording at 30 fps or 60 fps • 720p HD video recording at 30 fps • Face ID: Enabled by TrueDepth camera for facial recognition • Bluetooth 5.0 wireless technology • Built-in GPS/GNSS • Digital compass • Wi‑Fi • Cellular • FaceTime video calling over Wi‑Fi or cellular • Video playback:Up to 17 hours • Video playback (streamed):Up to 10 hours • Audio playback:Up to 65 hours • Built-in rechargeable lithium‑ion battery • Wireless charging • Sensors: Face ID, Barometer, Three‑axis gyro, Accelerometer, Proximity sensor, Ambient light sensor • Dimensions: Height:5.94 inches, Width:2.98 inches, Depth:0.33 inches • Weight: 194 gms • Warranty: 1 year manufacturer warranty • Note: Color depends only on stock availability</v>
          </cell>
          <cell r="E65" t="str">
            <v>https://channelsmart.co.in/Catalogueimages/MTA-MOB-APL-0074.jpg</v>
          </cell>
          <cell r="F65">
            <v>73600</v>
          </cell>
          <cell r="G65">
            <v>73600</v>
          </cell>
          <cell r="H65">
            <v>73600</v>
          </cell>
          <cell r="I65">
            <v>73600</v>
          </cell>
          <cell r="J65">
            <v>73600</v>
          </cell>
          <cell r="K65">
            <v>73600</v>
          </cell>
          <cell r="L65">
            <v>70000</v>
          </cell>
        </row>
        <row r="66">
          <cell r="A66">
            <v>222627</v>
          </cell>
          <cell r="B66" t="str">
            <v>HP</v>
          </cell>
          <cell r="C66" t="str">
            <v>15 CS3006TX 10GI5 8GB2X 1+256SSD +OFF</v>
          </cell>
          <cell r="D66" t="str">
            <v>39.62cm (15.6”) - FHD (Resolution to Term Rule). 1.0 GHz Intel Core i5-1035G1 Processor. 8 GB DDR4 - 1 TB SATA HDD - 256 GB PCle SSD. NVIDIA GeForce MX250 - 2 GB GDDR5. Windows 10 Home</v>
          </cell>
          <cell r="E66" t="str">
            <v>https://channelsmart.co.in/Catalogueimages/222627.jpg</v>
          </cell>
          <cell r="F66">
            <v>75329</v>
          </cell>
          <cell r="G66">
            <v>75329</v>
          </cell>
          <cell r="H66">
            <v>75329</v>
          </cell>
          <cell r="I66">
            <v>74027.3</v>
          </cell>
          <cell r="J66">
            <v>71000</v>
          </cell>
          <cell r="K66">
            <v>71000</v>
          </cell>
        </row>
        <row r="67">
          <cell r="A67">
            <v>214451</v>
          </cell>
          <cell r="B67" t="str">
            <v>BOSE</v>
          </cell>
          <cell r="C67" t="str">
            <v>BOSE Soundbar 700, AP, Black</v>
          </cell>
          <cell r="D67" t="str">
            <v>The Bose Soundbar 700 offers an unmatched combination of sophisticated design and exceptional sound, so you can feel the full power in every moment of your favorite music, movies, and TV shows. Featuring premium materials and exquisite craftsmanship, the soundbar is designed to look as good as it sounds. Amazon Alexa built in puts all your favorite music at the tip of your tongue.</v>
          </cell>
          <cell r="E67" t="str">
            <v>https://channelsmart.co.in/Catalogueimages/Bos-SndBr700BK.jpg</v>
          </cell>
          <cell r="F67">
            <v>79000</v>
          </cell>
          <cell r="G67">
            <v>79000</v>
          </cell>
          <cell r="H67">
            <v>79000</v>
          </cell>
          <cell r="I67">
            <v>79000</v>
          </cell>
          <cell r="J67">
            <v>78500</v>
          </cell>
          <cell r="K67">
            <v>78500</v>
          </cell>
          <cell r="L67">
            <v>79500</v>
          </cell>
        </row>
        <row r="68">
          <cell r="A68" t="str">
            <v>MTA-MOB-SMG-0188</v>
          </cell>
          <cell r="B68" t="str">
            <v>SAMSUNG</v>
          </cell>
          <cell r="C68" t="str">
            <v>GALAXY NOTE 10 PLUS 12GB RAM 256GB ROM</v>
          </cell>
          <cell r="D68" t="str">
            <v>SAMSUNG GALAXY NOTE 10 PLUS 12GB RAM 256GB ROM Introducing next-level power. With Galaxy Note10+ designed a mobile experience that’s like a computer, a gaming console, a movie-tech camera, and an intelligent pen, all in one device. Enjoy the freedom (or remote ability) to capture pro grade quality pictures with the S Pen Air Actions. Product details • Brand: Samsung • Model: Galaxy Note 10+ • Quad Rear Camera - 16MP (Ultra wide) + 12MP (Dual Aperture - F 1.5/2.4)+ 12MP (Telephoto) + ToF (Depth Vision Camera) with Flash • 10MP front camera • 17.16 centimeters (6.8-inch) Dynamic AMOLED Infinity O Display with QHD+ resolution 3040 X 1440 (498 ppi), HDR10+ Certified • Memory, Storage : 12GB RAM  --  256GB internal memory expandable up to 1TB • Dual SIM dual-standby (4G+4G) - Hybrid Sim slot • Android Pie v9.0 operating system • 2.7GHz Exynos 9825 octa core processor, S Pen Support: Yes (Gesture/Remote Control) • 4300mAH lithium-ion battery • Other Features :- Ultrasonic in-display fingerprint sensor, Bluetooth enabled Air Actions for S Pen, Dex mode with Usb cable • Box also includes: S-Pen, non-removable battery included, earphones, travel adapter, USB cable and user manual • 1 year manufacturer warranty for device and 6 months manufacturer warranty for in-box accessories • Note: Color depends only on stock availability</v>
          </cell>
          <cell r="E68" t="str">
            <v>https://channelsmart.co.in/Catalogueimages/MTA-MOB-SMG-0188.jpg</v>
          </cell>
          <cell r="F68">
            <v>85000</v>
          </cell>
          <cell r="G68">
            <v>85000</v>
          </cell>
          <cell r="H68">
            <v>85000</v>
          </cell>
          <cell r="I68">
            <v>84002.2</v>
          </cell>
          <cell r="J68">
            <v>83000</v>
          </cell>
          <cell r="K68">
            <v>83000</v>
          </cell>
          <cell r="L68">
            <v>82000</v>
          </cell>
        </row>
        <row r="69">
          <cell r="A69" t="str">
            <v>MTA-TAB-ipd-0051</v>
          </cell>
          <cell r="B69" t="str">
            <v>APPLE</v>
          </cell>
          <cell r="C69" t="str">
            <v>IPAD PRO 12.9-INCH 256GB WI-FI+CELL</v>
          </cell>
          <cell r="D69" t="str">
            <v>APPLE IPAD PRO 12.9-INCH 256GB WI-FI+CELLA12X Bionic is the smartest, most powerful chip we’ve ever made. It has the Neural Engine, which runs 5 trillion operations per second and enables advanced machine learning. Face ID comes to iPad. The new Liquid Retina display goes from edge to edge.Product Details• Brand: APPLE• Model: IPAD PRO 12.9-INCH 256GB WI-FI+CELL• Display: 12.9‑inch Liquid Retina display with ProMotion technology and True Tone• Capacity: 256GB• Chip: A12X Bionic chip with 64-bit desktop-class architecture, Neural Engine, Compared to A8; CPU: 3x faster; Graphics: 8x faster, Embedded M12 coprocessor• Camera and Video: 12MP camera with Smart HDR and 4K video at 30 fps or 60 fps• Front Camera: 7MP TrueDepth front camera with Portrait mode, Portrait Lighting, and Smart HDR• Battery Life: Up to 10 hours of surﬁng the web on Wi‑Fi, watching video, or listening to music. Up to 9 hours of surﬁng the web using cellular data network• Connector: USB-C• 802.11ac Wi-Fi and Gigabit-class LTE cellular data• Weight: 633G• Warranty: 1Year Manufacturer warranty• Note: Color depends only on stock availability</v>
          </cell>
          <cell r="E69" t="str">
            <v>https://channelsmart.co.in/Catalogueimages/MTA-TAB-ipd-0051.jpg</v>
          </cell>
          <cell r="F69">
            <v>86800</v>
          </cell>
          <cell r="G69">
            <v>86800</v>
          </cell>
          <cell r="H69">
            <v>86800</v>
          </cell>
          <cell r="I69">
            <v>85758.399999999994</v>
          </cell>
          <cell r="J69">
            <v>86800</v>
          </cell>
          <cell r="K69">
            <v>85758.399999999994</v>
          </cell>
        </row>
        <row r="70">
          <cell r="A70">
            <v>195059</v>
          </cell>
          <cell r="B70" t="str">
            <v>Samsung</v>
          </cell>
          <cell r="C70" t="str">
            <v>REF FF 670L RT65K7058BS/TL 2S</v>
          </cell>
          <cell r="D70" t="str">
            <v>670 Litres Double Door Refrigerator, Twin Veg Box &amp; 2 Star Rating, Smart Convertible 5-in-1 Modes, Smart Connect Inverter (Automatic)</v>
          </cell>
          <cell r="E70" t="str">
            <v>https://channelsmart.co.in/Catalogueimages/Z5399613.jpg</v>
          </cell>
          <cell r="F70">
            <v>89000</v>
          </cell>
          <cell r="G70">
            <v>89000</v>
          </cell>
          <cell r="H70">
            <v>89000</v>
          </cell>
          <cell r="I70">
            <v>86297</v>
          </cell>
          <cell r="J70">
            <v>80000</v>
          </cell>
          <cell r="K70">
            <v>80000</v>
          </cell>
          <cell r="L70">
            <v>9000</v>
          </cell>
        </row>
        <row r="71">
          <cell r="A71">
            <v>225592</v>
          </cell>
          <cell r="B71" t="str">
            <v>APPLE</v>
          </cell>
          <cell r="C71" t="str">
            <v>Apple MacBook Air (MWTL2HN/A) Core i3 10th Gen macOS Laptop (8 GB, 256 GB SSD, 33.78 cm, Gold)</v>
          </cell>
          <cell r="D71" t="str">
            <v>Apple MacBook Air (MWTL2HN/A) Core i3 10th Gen macOS Laptop (8 GB, 256 GB SSD, 33.78 cm, Gold)</v>
          </cell>
          <cell r="E71" t="str">
            <v>https://assets.croma.com/medias/sys_master/images/images/h73/h49/8923961917470/-1200Wx1200H-225592-300Wx300H.png</v>
          </cell>
          <cell r="F71">
            <v>92990</v>
          </cell>
          <cell r="G71">
            <v>92990</v>
          </cell>
          <cell r="H71">
            <v>92990</v>
          </cell>
          <cell r="I71">
            <v>92990</v>
          </cell>
          <cell r="J71">
            <v>92990</v>
          </cell>
          <cell r="K71">
            <v>92990</v>
          </cell>
          <cell r="L71">
            <v>93000</v>
          </cell>
        </row>
        <row r="72">
          <cell r="A72">
            <v>218844</v>
          </cell>
          <cell r="B72" t="str">
            <v>SONY</v>
          </cell>
          <cell r="C72" t="str">
            <v>LED 123.2 CM KD-49X8000G UHD/4K</v>
          </cell>
          <cell r="D72" t="str">
            <v>124cm (49 in)  --  4K Android Smart TV 20W Dual Speakers 3 x USB 2.0(2 Side  --  1 Down), [4 x HDMI  --  1 x HDMI(ARC)] (1 Side  --  3 Down) 12 Months Warranty</v>
          </cell>
          <cell r="E72" t="str">
            <v>https://channelsmart.co.in/Catalogueimages/218844.jpg</v>
          </cell>
          <cell r="F72">
            <v>94900</v>
          </cell>
          <cell r="G72">
            <v>94900</v>
          </cell>
          <cell r="H72">
            <v>94900</v>
          </cell>
          <cell r="I72">
            <v>94900</v>
          </cell>
          <cell r="J72">
            <v>75000</v>
          </cell>
          <cell r="K72">
            <v>75000</v>
          </cell>
          <cell r="L72">
            <v>72000</v>
          </cell>
        </row>
        <row r="73">
          <cell r="A73">
            <v>218012</v>
          </cell>
          <cell r="B73" t="str">
            <v>SAMSUNG</v>
          </cell>
          <cell r="C73" t="str">
            <v>QLED 123CM 49Q60RA QLED</v>
          </cell>
          <cell r="D73" t="str">
            <v>Bixby Voice Assistant EnabledQuantum Processor 4KSlim and LightweightAmbient ModeClean Cable Solution2 Way Screen Mirroring</v>
          </cell>
          <cell r="E73" t="str">
            <v>https://channelsmart.co.in/Catalogueimages/Z5399604.jpg</v>
          </cell>
          <cell r="F73">
            <v>101900</v>
          </cell>
          <cell r="G73">
            <v>101900</v>
          </cell>
          <cell r="H73">
            <v>101900</v>
          </cell>
          <cell r="I73">
            <v>93830</v>
          </cell>
          <cell r="J73">
            <v>89000</v>
          </cell>
          <cell r="K73">
            <v>89000</v>
          </cell>
          <cell r="L73">
            <v>100000</v>
          </cell>
        </row>
        <row r="74">
          <cell r="A74">
            <v>217937</v>
          </cell>
          <cell r="B74" t="str">
            <v>SAMSUNG</v>
          </cell>
          <cell r="C74" t="str">
            <v>SAMSUNG LED 138CM 55RU7470 UHD/4K</v>
          </cell>
          <cell r="D74" t="str">
            <v>138CM 55RU7470 UHD/4K,Dynamic Crystal Color and HDR
Bixby on TV with one remote control
UHD Quad core processor</v>
          </cell>
          <cell r="E74" t="str">
            <v>https://channelsmart.co.in/Catalogueimages/217937.jpg</v>
          </cell>
          <cell r="F74">
            <v>109900</v>
          </cell>
          <cell r="G74">
            <v>109900</v>
          </cell>
          <cell r="H74">
            <v>109900</v>
          </cell>
          <cell r="I74">
            <v>99820</v>
          </cell>
          <cell r="J74">
            <v>75000</v>
          </cell>
          <cell r="K74">
            <v>75000</v>
          </cell>
          <cell r="L74">
            <v>125000</v>
          </cell>
        </row>
        <row r="75">
          <cell r="A75" t="str">
            <v>MTA-MOB-APL-0077</v>
          </cell>
          <cell r="B75" t="str">
            <v>APPLE</v>
          </cell>
          <cell r="C75" t="str">
            <v>APPLE IPHONE 11 PRO 256GB MOBILE</v>
          </cell>
          <cell r="D75" t="str">
            <v xml:space="preserve">APPLE IPHONE 11 PRO 256GB MOBILE A transformative triple camera system that adds tons of capability without complexity. An unprecedented leap in battery life. And a mind blowing chip that doubles down on machine learning and pushes the boundaries of what a smartphone can do. Welcome to the first iPhone powerful enough to be called Pro. Product details • Brand: Apple • Model: Iphone 11 Pro • Capacity: 256GB Display • Super Retina XDR display • 5.8‑inch (diagonal) all‑screen OLED Multi‑Touch display • HDR display • 2436x1125-pixel resolution at 458 ppi Chip &amp; OS:  • A13 Bionic chip • Third‑generation Neural Engine • Operating System: iOS 13 SIM Card • Dual SIM (nano‑SIM and eSIM) • iPhone 11 Pro and iPhone 11 Pro Max are not compatible with existing micro‑SIM cards. Camera: • Triple 12MP Ultra Wide, Wide and Telephoto • 2x optical zoom in, 2x optical zoom out; digital zoom up to 10x Video Recording: • 4K video recording at 24 fps, 30 fps or 60 fps • 1080p HD video recording at 30 fps or 60 fps • 720p HD video recording at 30 fps • Take 8MP still photos while recording 4K video • Face ID: Enabled by TrueDepth camera for facial recognition Power and Battery: • Video playback: Up to 18 hours • Video playback (streamed): Up to 11 hours • Audio playback: Up to 65 hours • Built-in rechargeable lithium-ion battery  • Wireless charging (works with Qi chargers • Sensors: Face ID, Barometer, Three‑axis gyro, Accelerometer, Proximity sensor, Ambient light sensor • Dimension (HxWxD): 5.67 x 2.81 x 0.32 inch • Weight: 188gms • Warranty: 1 year manufacture warranty • Note:  Color depends only on stock availability </v>
          </cell>
          <cell r="E75" t="str">
            <v>https://channelsmart.co.in/Catalogueimages/MTA-MOB-APL-0077.jpg</v>
          </cell>
          <cell r="F75">
            <v>121900</v>
          </cell>
          <cell r="G75">
            <v>121900</v>
          </cell>
          <cell r="H75">
            <v>121900</v>
          </cell>
          <cell r="I75">
            <v>121300</v>
          </cell>
          <cell r="J75">
            <v>121900</v>
          </cell>
          <cell r="K75">
            <v>121300</v>
          </cell>
          <cell r="L75">
            <v>114000</v>
          </cell>
        </row>
        <row r="76">
          <cell r="A76">
            <v>220452</v>
          </cell>
          <cell r="B76" t="str">
            <v>SONY</v>
          </cell>
          <cell r="C76" t="str">
            <v>LED 138.8CM 55X8000G</v>
          </cell>
          <cell r="D76" t="str">
            <v>139.7cm (55")  -  4K, Android Smart TV, 20W Dual Speakers, 3 x USB 2.0(3 Side), 4 x HDMI (2 Side  -  2 Rear), 12 Months Warranty</v>
          </cell>
          <cell r="E76" t="str">
            <v>https://channelsmart.co.in/Catalogueimages/220452.jpg</v>
          </cell>
          <cell r="F76">
            <v>124900</v>
          </cell>
          <cell r="G76">
            <v>124900</v>
          </cell>
          <cell r="H76">
            <v>124900</v>
          </cell>
          <cell r="I76">
            <v>111279.7</v>
          </cell>
          <cell r="J76">
            <v>85000</v>
          </cell>
          <cell r="K76">
            <v>85000</v>
          </cell>
          <cell r="L76">
            <v>125000</v>
          </cell>
        </row>
        <row r="77">
          <cell r="A77" t="str">
            <v>MTA-MOB-APL-0080</v>
          </cell>
          <cell r="B77" t="str">
            <v>APPLE</v>
          </cell>
          <cell r="C77" t="str">
            <v xml:space="preserve">Apple iPhone 11 Pro Max </v>
          </cell>
          <cell r="D77" t="str">
            <v xml:space="preserve">256 GB, 6.5-inch Super Retina XDR OLED display. Water and dust resistant (4 meters for up to 30 minutes, IP68). Triple-camera system with 12MP Ultra Wide, Wide, and Telephoto cameras; Night mode, Portrait mode, and 4K video up to 60fps. 12MP TrueDepth front camera with Portrait Mode, 4K video, and Slo-Mo. Face ID for secure authentication and Apple Pay. A13 Bionic chip with third-generation Neural Engine. Fast charge with 18W adapter included. Wireless charging. </v>
          </cell>
          <cell r="E77" t="str">
            <v>https://images-na.ssl-images-amazon.com/images/I/61tuQdl2yLL._SL1024_.jpg</v>
          </cell>
          <cell r="F77">
            <v>131900</v>
          </cell>
          <cell r="G77">
            <v>131900</v>
          </cell>
          <cell r="H77">
            <v>131900</v>
          </cell>
          <cell r="I77">
            <v>131900</v>
          </cell>
          <cell r="J77">
            <v>131900</v>
          </cell>
          <cell r="K77">
            <v>131900</v>
          </cell>
          <cell r="L77">
            <v>124000</v>
          </cell>
        </row>
        <row r="78">
          <cell r="A78">
            <v>218013</v>
          </cell>
          <cell r="B78" t="str">
            <v>SAMSUNG</v>
          </cell>
          <cell r="C78" t="str">
            <v>QLED 138CM 55Q60RA QLED</v>
          </cell>
          <cell r="D78" t="str">
            <v>138cm (55 in)  --  4K OEM Smart TV 20W Dual Speakers 2 x USB 2.0, 4 x HDMI 12 Months Warranty</v>
          </cell>
          <cell r="E78" t="str">
            <v>https://channelsmart.co.in/Catalogueimages/218013.jpg</v>
          </cell>
          <cell r="F78">
            <v>143900</v>
          </cell>
          <cell r="G78">
            <v>143900</v>
          </cell>
          <cell r="H78">
            <v>143900</v>
          </cell>
          <cell r="I78">
            <v>126797</v>
          </cell>
          <cell r="J78">
            <v>120000</v>
          </cell>
          <cell r="K78">
            <v>120000</v>
          </cell>
          <cell r="L78">
            <v>138000</v>
          </cell>
        </row>
        <row r="79">
          <cell r="A79" t="str">
            <v>CRD4-CP62</v>
          </cell>
          <cell r="B79" t="str">
            <v>YAMAHA</v>
          </cell>
          <cell r="C79" t="str">
            <v>Yamaha YZF R15 V3 exshowroom</v>
          </cell>
          <cell r="D79" t="str">
            <v>Yamaha YZF R15 V3</v>
          </cell>
          <cell r="E79" t="str">
            <v>https://media.zigcdn.com/media/model/2019/Sep/yzf-r15-v3-right-side-view_600x400.jpg</v>
          </cell>
          <cell r="F79">
            <v>145800</v>
          </cell>
          <cell r="G79">
            <v>145800</v>
          </cell>
          <cell r="H79">
            <v>145800</v>
          </cell>
          <cell r="I79">
            <v>145800</v>
          </cell>
          <cell r="J79">
            <v>153090</v>
          </cell>
          <cell r="K79">
            <v>145800</v>
          </cell>
          <cell r="L79">
            <v>148300</v>
          </cell>
        </row>
        <row r="80">
          <cell r="A80" t="str">
            <v>CRD4-CP63</v>
          </cell>
          <cell r="B80" t="str">
            <v>ENFIELD</v>
          </cell>
          <cell r="C80" t="str">
            <v>Royal Enfield Classic 350 BS6 single channel ABS ( ex showroom)</v>
          </cell>
          <cell r="D80" t="str">
            <v>Royal Enfield Classic 350</v>
          </cell>
          <cell r="E80" t="str">
            <v>https://imgd.aeplcdn.com/1280x720/bw/models/royalenfield-classic-signals.jpg?20190103151915&amp;q=80</v>
          </cell>
          <cell r="F80">
            <v>0</v>
          </cell>
          <cell r="G80">
            <v>157000</v>
          </cell>
          <cell r="H80">
            <v>157000</v>
          </cell>
          <cell r="I80">
            <v>157000</v>
          </cell>
          <cell r="J80">
            <v>168421</v>
          </cell>
          <cell r="K80">
            <v>157000</v>
          </cell>
          <cell r="L80">
            <v>157900</v>
          </cell>
        </row>
        <row r="81">
          <cell r="A81" t="str">
            <v>CRD4-CP65</v>
          </cell>
          <cell r="B81" t="str">
            <v>KTM</v>
          </cell>
          <cell r="C81" t="str">
            <v>KTM Duke 200 ( Ex showroom)</v>
          </cell>
          <cell r="D81" t="str">
            <v>KTM Duke 200</v>
          </cell>
          <cell r="E81" t="str">
            <v>https://www.motorbeam.com/wp-content/uploads/KTM-Duke-200-Specifications.jpg</v>
          </cell>
          <cell r="F81">
            <v>0</v>
          </cell>
          <cell r="G81">
            <v>176000</v>
          </cell>
          <cell r="H81">
            <v>176000</v>
          </cell>
          <cell r="I81">
            <v>176000</v>
          </cell>
          <cell r="J81">
            <v>186316</v>
          </cell>
          <cell r="K81">
            <v>176000</v>
          </cell>
          <cell r="L81">
            <v>168500</v>
          </cell>
        </row>
        <row r="82">
          <cell r="A82">
            <v>217939</v>
          </cell>
          <cell r="B82" t="str">
            <v>SAMSUNG</v>
          </cell>
          <cell r="C82" t="str">
            <v>SAMSUNG LED 163CM 65RU7470 UHD/4K</v>
          </cell>
          <cell r="D82" t="str">
            <v>108cm (43 in)  --  4K OEM Smart TV 20W Dual Speakers 2 x USB 2.0, 4 x HDMI 12 Months Warranty</v>
          </cell>
          <cell r="E82" t="str">
            <v>https://images-na.ssl-images-amazon.com/images/I/91uMeixrp%2BL._SL1500_.jpg</v>
          </cell>
          <cell r="F82">
            <v>189900</v>
          </cell>
          <cell r="G82">
            <v>189900</v>
          </cell>
          <cell r="H82">
            <v>189900</v>
          </cell>
          <cell r="I82">
            <v>164427</v>
          </cell>
          <cell r="J82">
            <v>117000</v>
          </cell>
          <cell r="K82">
            <v>117000</v>
          </cell>
          <cell r="L82">
            <v>213000</v>
          </cell>
        </row>
        <row r="83">
          <cell r="A83">
            <v>218845</v>
          </cell>
          <cell r="B83" t="str">
            <v>SONY</v>
          </cell>
          <cell r="C83" t="str">
            <v>SONY LED 138.8 CM KD-55X9500G UHD/4K</v>
          </cell>
          <cell r="D83" t="str">
            <v>165.10cm (65”)  --  4K Smart TV 40 W 2.2 Channel Speaker with Woofer 3 x USB, 4 x HDMI 12 Months Warranty</v>
          </cell>
          <cell r="E83" t="str">
            <v>https://images-na.ssl-images-amazon.com/images/I/91nEJuurOxL._SL1500_.jpg</v>
          </cell>
          <cell r="G83">
            <v>199900</v>
          </cell>
          <cell r="H83">
            <v>199900</v>
          </cell>
          <cell r="I83">
            <v>173410</v>
          </cell>
          <cell r="J83">
            <v>0</v>
          </cell>
          <cell r="K83">
            <v>0</v>
          </cell>
          <cell r="L83">
            <v>160000</v>
          </cell>
        </row>
        <row r="84">
          <cell r="A84" t="str">
            <v>CRD4-CP66</v>
          </cell>
          <cell r="B84" t="str">
            <v>KTM</v>
          </cell>
          <cell r="C84" t="str">
            <v>KTM RC 200  ( Ex showroom)</v>
          </cell>
          <cell r="D84" t="str">
            <v>KTM RC 200</v>
          </cell>
          <cell r="E84" t="str">
            <v>https://www.motorbeam.com/wp-content/uploads/KTM-Duke-200-Specifications.jpg</v>
          </cell>
          <cell r="F84">
            <v>0</v>
          </cell>
          <cell r="G84">
            <v>200000</v>
          </cell>
          <cell r="H84">
            <v>200000</v>
          </cell>
          <cell r="I84">
            <v>200000</v>
          </cell>
          <cell r="J84">
            <v>211579</v>
          </cell>
          <cell r="K84">
            <v>200000</v>
          </cell>
          <cell r="L84">
            <v>197900</v>
          </cell>
        </row>
        <row r="85">
          <cell r="A85">
            <v>218016</v>
          </cell>
          <cell r="B85" t="str">
            <v>SAMSUNG</v>
          </cell>
          <cell r="C85" t="str">
            <v>SAMSUNG QLED 163CM 65Q60RA QLED</v>
          </cell>
          <cell r="D85" t="str">
            <v>81.28 cm (32 inches)  --  HD Ready Smart TV 20 W Dual Speakers 2 x USB 2.0, 2 x HDMI 12 Months Warranty</v>
          </cell>
          <cell r="E85" t="str">
            <v>https://channelsmart.co.in/Catalogueimages/218016.jpg</v>
          </cell>
          <cell r="F85">
            <v>219900</v>
          </cell>
          <cell r="G85">
            <v>219900</v>
          </cell>
          <cell r="H85">
            <v>219900</v>
          </cell>
          <cell r="I85">
            <v>219900</v>
          </cell>
          <cell r="J85">
            <v>193000</v>
          </cell>
          <cell r="K85">
            <v>193000</v>
          </cell>
          <cell r="L85">
            <v>213000</v>
          </cell>
        </row>
        <row r="86">
          <cell r="A86">
            <v>218010</v>
          </cell>
          <cell r="B86" t="str">
            <v>SAMSUNG</v>
          </cell>
          <cell r="C86" t="str">
            <v>SAMSUNG LED 190CM 75RU7100 UHD/4K</v>
          </cell>
          <cell r="D86" t="str">
            <v>190 cm (75 inch) 4k Ultra HD LED Smart TV (75RU7100, Black) Item Details, Bixby Voice Assistant Enabled, Works with Amazon Alexa, UHD Processor, UHD Quad-Core Processor, Slim and Lightweight</v>
          </cell>
          <cell r="E86" t="str">
            <v>https://channelsmart.co.in/Catalogueimages/218010.jpg</v>
          </cell>
          <cell r="F86">
            <v>299900</v>
          </cell>
          <cell r="G86">
            <v>299900</v>
          </cell>
          <cell r="H86">
            <v>299900</v>
          </cell>
          <cell r="I86">
            <v>292400</v>
          </cell>
          <cell r="J86">
            <v>245000</v>
          </cell>
          <cell r="K86">
            <v>245000</v>
          </cell>
          <cell r="L86">
            <v>258000</v>
          </cell>
        </row>
        <row r="87">
          <cell r="A87" t="str">
            <v>CRD4-CP71</v>
          </cell>
          <cell r="B87" t="str">
            <v>MARUTI</v>
          </cell>
          <cell r="C87" t="str">
            <v>Maruti S-Presso STD- Petrol ex showroom</v>
          </cell>
          <cell r="D87" t="str">
            <v>Maruti S-Presso STD- Petrol ex showroom</v>
          </cell>
          <cell r="E87" t="str">
            <v>https://media.zigcdn.com/media/model/2019/Sep/maruti_s_presso_600x400.jpg</v>
          </cell>
          <cell r="F87">
            <v>0</v>
          </cell>
          <cell r="G87">
            <v>370000</v>
          </cell>
          <cell r="H87">
            <v>370000</v>
          </cell>
          <cell r="I87">
            <v>370000</v>
          </cell>
          <cell r="J87">
            <v>390526</v>
          </cell>
          <cell r="K87">
            <v>370000</v>
          </cell>
          <cell r="L87">
            <v>394800</v>
          </cell>
        </row>
        <row r="88">
          <cell r="A88" t="str">
            <v>CRD4-CP73</v>
          </cell>
          <cell r="B88" t="str">
            <v>DAVIDSON</v>
          </cell>
          <cell r="C88" t="str">
            <v>Harley Davidson Street 750</v>
          </cell>
          <cell r="D88" t="str">
            <v>Harley Davidson Street 750</v>
          </cell>
          <cell r="E88" t="str">
            <v xml:space="preserve"> https://www.harley-davidson.com/content/dam/h-d/images/motorcycles/my20/street/street-750/paint-360/dom/c25/20-hd-harley-davidson-street-750-bike-c25-01.jpg</v>
          </cell>
          <cell r="F88">
            <v>0</v>
          </cell>
          <cell r="G88">
            <v>534000</v>
          </cell>
          <cell r="H88">
            <v>534000</v>
          </cell>
          <cell r="I88">
            <v>534000</v>
          </cell>
          <cell r="J88">
            <v>562105</v>
          </cell>
          <cell r="K88">
            <v>534000</v>
          </cell>
          <cell r="L88">
            <v>561100</v>
          </cell>
        </row>
        <row r="89">
          <cell r="A89" t="str">
            <v>Scross-Sigma-1.2</v>
          </cell>
          <cell r="B89" t="str">
            <v>MARUTI</v>
          </cell>
          <cell r="C89" t="str">
            <v>MARUTI Baleno Sigma 1.2 Ex-showroom</v>
          </cell>
          <cell r="D89" t="str">
            <v>Maruti Baleno Sigma 1.2 Ex-showroom</v>
          </cell>
          <cell r="E89" t="str">
            <v>https://imgd.aeplcdn.com/1056x594/cw/ec/37710/Maruti-Suzuki-Baleno-Right-Front-Three-Quarter-147420.jpg?wm=0&amp;q=80</v>
          </cell>
          <cell r="F89">
            <v>564000</v>
          </cell>
          <cell r="G89">
            <v>564000</v>
          </cell>
          <cell r="H89">
            <v>564000</v>
          </cell>
          <cell r="I89">
            <v>564000</v>
          </cell>
          <cell r="J89">
            <v>592200</v>
          </cell>
          <cell r="K89">
            <v>564000</v>
          </cell>
          <cell r="L89">
            <v>575000</v>
          </cell>
        </row>
        <row r="90">
          <cell r="A90" t="str">
            <v>CRD4-CP74</v>
          </cell>
          <cell r="B90" t="str">
            <v>HYUNDAI</v>
          </cell>
          <cell r="C90" t="str">
            <v>Hyundai Venue E (Petrol)</v>
          </cell>
          <cell r="D90" t="str">
            <v>Hyundai Venue E (Petrol)</v>
          </cell>
          <cell r="E90" t="str">
            <v>https://stat.overdrive.in/wp-content/odgallery/2019/05/52016_2019_Hyundai_VENUE_1.jpg</v>
          </cell>
          <cell r="F90">
            <v>0</v>
          </cell>
          <cell r="G90">
            <v>670000</v>
          </cell>
          <cell r="H90">
            <v>670000</v>
          </cell>
          <cell r="I90">
            <v>670000</v>
          </cell>
          <cell r="J90">
            <v>705263</v>
          </cell>
          <cell r="K90">
            <v>670000</v>
          </cell>
          <cell r="L90">
            <v>736900</v>
          </cell>
        </row>
        <row r="91">
          <cell r="B91" t="str">
            <v>MARUTI</v>
          </cell>
          <cell r="C91" t="str">
            <v>Maruti Vitara Brezza LXI(Petrol) (Base Model) Ex showroom</v>
          </cell>
          <cell r="D91" t="str">
            <v>Maruti Vitara Brezza LXI(Petrol) (Base Model) Ex showroom</v>
          </cell>
          <cell r="E91" t="str">
            <v>https://stimg.cardekho.com/images/carexteriorimages/630x420/Maruti/Vitara-Brezza/7295/1585567830503/front-left-side-47.jpg?tr=h-140</v>
          </cell>
          <cell r="F91">
            <v>0</v>
          </cell>
          <cell r="G91">
            <v>734000</v>
          </cell>
          <cell r="H91">
            <v>734000</v>
          </cell>
          <cell r="I91">
            <v>734000</v>
          </cell>
          <cell r="J91">
            <v>772632</v>
          </cell>
          <cell r="K91">
            <v>734000</v>
          </cell>
          <cell r="L91">
            <v>808500</v>
          </cell>
        </row>
        <row r="92">
          <cell r="A92" t="str">
            <v>Amaze-700000</v>
          </cell>
          <cell r="B92" t="str">
            <v>HONDA</v>
          </cell>
          <cell r="C92" t="str">
            <v>Amaze Diesel base model  E Diesel ex showroom Delhi</v>
          </cell>
          <cell r="D92" t="str">
            <v>Honda Amaze Diesel base model E Diesel ex showroom Delhi</v>
          </cell>
          <cell r="E92" t="str">
            <v>https://media.zigcdn.com/media/model/2018/Mar/honda-amaze-new-right_600x300.jpg</v>
          </cell>
          <cell r="F92">
            <v>756000</v>
          </cell>
          <cell r="G92">
            <v>756000</v>
          </cell>
          <cell r="H92">
            <v>756000</v>
          </cell>
          <cell r="I92">
            <v>756000</v>
          </cell>
          <cell r="J92">
            <v>793800</v>
          </cell>
          <cell r="K92">
            <v>756000</v>
          </cell>
          <cell r="L92">
            <v>775000</v>
          </cell>
        </row>
        <row r="93">
          <cell r="A93" t="str">
            <v>Street-Scrambler</v>
          </cell>
          <cell r="B93" t="str">
            <v>TRIUMPH</v>
          </cell>
          <cell r="C93" t="str">
            <v>TRIUMPH Triumph Street Scrambler Ex-showroom</v>
          </cell>
          <cell r="D93" t="str">
            <v>Triumph Street Scrambler Ex-showroom</v>
          </cell>
          <cell r="E93" t="str">
            <v>https://media.zigcdn.com/media/model/2019/Mar/triumph-street-scrambler-right-side-view_600x300.jpg</v>
          </cell>
          <cell r="F93">
            <v>0</v>
          </cell>
          <cell r="G93">
            <v>855000</v>
          </cell>
          <cell r="H93">
            <v>855000</v>
          </cell>
          <cell r="I93">
            <v>855000</v>
          </cell>
          <cell r="J93">
            <v>900000</v>
          </cell>
          <cell r="K93">
            <v>855000</v>
          </cell>
          <cell r="L93">
            <v>875000</v>
          </cell>
        </row>
        <row r="94">
          <cell r="A94" t="str">
            <v>CRD4-CP79</v>
          </cell>
          <cell r="B94" t="str">
            <v>MARUTI</v>
          </cell>
          <cell r="C94" t="str">
            <v>Maruti XL 6 Zeta(Petrol) (Base Model) ex showroom</v>
          </cell>
          <cell r="D94" t="str">
            <v>Maruti XL 6 Zeta(Petrol) (Base Model)</v>
          </cell>
          <cell r="E94" t="str">
            <v>https://media.zigcdn.com/media/model/2019/Sep/maruti-xl6_360x240.jpg</v>
          </cell>
          <cell r="F94">
            <v>985000</v>
          </cell>
          <cell r="G94">
            <v>985000</v>
          </cell>
          <cell r="H94">
            <v>985000</v>
          </cell>
          <cell r="I94">
            <v>985000</v>
          </cell>
          <cell r="J94">
            <v>1034250</v>
          </cell>
          <cell r="K94">
            <v>985000</v>
          </cell>
          <cell r="L94">
            <v>1031300</v>
          </cell>
        </row>
        <row r="95">
          <cell r="A95" t="str">
            <v>CRD4-CP78</v>
          </cell>
          <cell r="B95" t="str">
            <v>KIA</v>
          </cell>
          <cell r="C95" t="str">
            <v>Kia Seltos HTE G(Petrol) (Base Model) ex showroom)</v>
          </cell>
          <cell r="D95" t="str">
            <v>Kia Seltos HTE G(Petrol) (Base Model)</v>
          </cell>
          <cell r="E95" t="str">
            <v>https://stat.overdrive.in/wp-content/odgallery/2019/06/52712_2019Kia_Seltos_2_468x263.jpg</v>
          </cell>
          <cell r="F95">
            <v>0</v>
          </cell>
          <cell r="G95">
            <v>989000</v>
          </cell>
          <cell r="H95">
            <v>989000</v>
          </cell>
          <cell r="I95">
            <v>989000</v>
          </cell>
          <cell r="J95">
            <v>1041053</v>
          </cell>
          <cell r="K95">
            <v>989000</v>
          </cell>
          <cell r="L95">
            <v>1020000</v>
          </cell>
        </row>
        <row r="96">
          <cell r="A96" t="str">
            <v>CRD4-CP81</v>
          </cell>
          <cell r="B96" t="str">
            <v>MAHINDRA</v>
          </cell>
          <cell r="C96" t="str">
            <v>Mahindra Marazzo M2(Diesel) (Base Model) ex showroom</v>
          </cell>
          <cell r="D96" t="str">
            <v>Marazzo M2(Diesel) (Base Model)</v>
          </cell>
          <cell r="E96" t="str">
            <v>https://imgd.aeplcdn.com/1056x594/cw/ec/26944/Mahindra-Marazzo-Exterior-136980.jpg?wm=0&amp;q=85</v>
          </cell>
          <cell r="F96">
            <v>0</v>
          </cell>
          <cell r="G96">
            <v>1000000</v>
          </cell>
          <cell r="H96">
            <v>1000000</v>
          </cell>
          <cell r="I96">
            <v>1000000</v>
          </cell>
          <cell r="J96">
            <v>1052632</v>
          </cell>
          <cell r="K96">
            <v>1000000</v>
          </cell>
          <cell r="L96">
            <v>1090000</v>
          </cell>
        </row>
        <row r="97">
          <cell r="A97" t="str">
            <v>CRD4-CP83</v>
          </cell>
          <cell r="B97" t="str">
            <v>MG</v>
          </cell>
          <cell r="C97" t="str">
            <v>MG Hector Style MT(Petrol) (Base Model) ex showroom</v>
          </cell>
          <cell r="D97" t="str">
            <v>MG Hector Style MT(Petrol) (Base Model)</v>
          </cell>
          <cell r="E97" t="str">
            <v>https://stimg.cardekho.com/images/carexteriorimages/630x420/MG/MG-Hector/6733/1558094553503/front-left-side-47.jpg?tr=w-456,e-sharpen</v>
          </cell>
          <cell r="F97">
            <v>1274000</v>
          </cell>
          <cell r="G97">
            <v>1274000</v>
          </cell>
          <cell r="H97">
            <v>1274000</v>
          </cell>
          <cell r="I97">
            <v>1274000</v>
          </cell>
          <cell r="J97">
            <v>1337700</v>
          </cell>
          <cell r="K97">
            <v>1274000</v>
          </cell>
          <cell r="L97">
            <v>1313700</v>
          </cell>
        </row>
        <row r="98">
          <cell r="A98" t="str">
            <v>CRD4-CP82</v>
          </cell>
          <cell r="B98" t="str">
            <v>MAHINDRA</v>
          </cell>
          <cell r="C98" t="str">
            <v>Mahindra XUV500 W5(Diesel) (Base Model) ex showroom</v>
          </cell>
          <cell r="D98" t="str">
            <v>Mahindra XUV500 W5(Diesel) (Base Model) ex showroom</v>
          </cell>
          <cell r="E98" t="str">
            <v>https://gaadiwaadi.com/wp-content/uploads/2018/04/2018-Mahindra-XUV500-Launched-In-India-Price-Specs-Images-Interior-Features-Updates-7.jpg</v>
          </cell>
          <cell r="F98">
            <v>0</v>
          </cell>
          <cell r="G98">
            <v>1319999</v>
          </cell>
          <cell r="H98">
            <v>1319999</v>
          </cell>
          <cell r="I98">
            <v>1319999</v>
          </cell>
          <cell r="J98">
            <v>1388421</v>
          </cell>
          <cell r="K98">
            <v>1319999</v>
          </cell>
          <cell r="L98">
            <v>1295800</v>
          </cell>
        </row>
        <row r="99">
          <cell r="A99" t="str">
            <v>CRD4-CP84</v>
          </cell>
          <cell r="B99" t="str">
            <v>SUZUKI</v>
          </cell>
          <cell r="C99" t="str">
            <v>Suzuki Hayabusa ex showroom</v>
          </cell>
          <cell r="D99" t="str">
            <v>Suzuki Hayabusa ex showroom</v>
          </cell>
          <cell r="E99" t="str">
            <v>http://suzukicycles.com/Product%20Lines/Cycles/Products/Hayabusa/2019/~/media/1F0038EEC98C4E08B0080DACBFE961FD.ashx</v>
          </cell>
          <cell r="F99">
            <v>0</v>
          </cell>
          <cell r="G99">
            <v>1375000</v>
          </cell>
          <cell r="H99">
            <v>1375000</v>
          </cell>
          <cell r="I99">
            <v>1375000</v>
          </cell>
          <cell r="J99">
            <v>1447368</v>
          </cell>
          <cell r="K99">
            <v>1375000</v>
          </cell>
          <cell r="L99">
            <v>1442200</v>
          </cell>
        </row>
        <row r="100">
          <cell r="A100" t="str">
            <v>CRD4-CP85</v>
          </cell>
          <cell r="B100" t="str">
            <v>TOYOTA</v>
          </cell>
          <cell r="C100" t="str">
            <v>Toyota Innova Crysta 2.7 GX MT(Petrol) (Base Model) ex showroom</v>
          </cell>
          <cell r="D100" t="str">
            <v>Toyota Innova Crysta 2.7 GX MT(Petrol) (Base Model) ex showroom</v>
          </cell>
          <cell r="E100" t="str">
            <v>https://stimg.cardekho.com/images/carexteriorimages/630x420/Toyota/Toyota-Innova-Crysta/4830/front-left-side-47.jpg?tr=w-420,e-sharpen</v>
          </cell>
          <cell r="F100">
            <v>1566000</v>
          </cell>
          <cell r="G100">
            <v>1566000</v>
          </cell>
          <cell r="H100">
            <v>1566000</v>
          </cell>
          <cell r="I100">
            <v>1566000</v>
          </cell>
          <cell r="J100">
            <v>1644300</v>
          </cell>
          <cell r="K100">
            <v>1566000</v>
          </cell>
          <cell r="L100">
            <v>1571600</v>
          </cell>
        </row>
        <row r="101">
          <cell r="A101" t="str">
            <v>CRD4-CP87</v>
          </cell>
          <cell r="B101" t="str">
            <v>TOYOTA</v>
          </cell>
          <cell r="C101" t="str">
            <v>Toyota Innova Crysta 2.4 G Plus MT(Diesel) (Base Model) ex showroom</v>
          </cell>
          <cell r="D101" t="str">
            <v>Toyota Innova Crysta 2.4 G Plus MT(Diesel) (Base Model) ex showroom</v>
          </cell>
          <cell r="E101" t="str">
            <v>https://imgd.aeplcdn.com/664x374/cw/specialVersions/6185.jpg?v=20190304024509&amp;q=85</v>
          </cell>
          <cell r="F101">
            <v>1644000</v>
          </cell>
          <cell r="G101">
            <v>1644000</v>
          </cell>
          <cell r="H101">
            <v>1644000</v>
          </cell>
          <cell r="I101">
            <v>1644000</v>
          </cell>
          <cell r="J101">
            <v>1726200</v>
          </cell>
          <cell r="K101">
            <v>1644000</v>
          </cell>
          <cell r="L101">
            <v>1649500</v>
          </cell>
        </row>
        <row r="102">
          <cell r="B102" t="str">
            <v xml:space="preserve">JEEP </v>
          </cell>
          <cell r="C102" t="str">
            <v>JEEP  Compass 1.4 Sport PLUS Ex-Showroom</v>
          </cell>
          <cell r="D102" t="str">
            <v>JEEP  Compass 1.4 Sport PLUS Ex-Showroom</v>
          </cell>
          <cell r="E102" t="str">
            <v>https://imgd.aeplcdn.com/1056x594/cw/ec/25107/Jeep-Compass-Exterior-103917.jpg?v=201711021421&amp;q=80</v>
          </cell>
          <cell r="F102">
            <v>0</v>
          </cell>
          <cell r="G102">
            <v>1649000</v>
          </cell>
          <cell r="H102">
            <v>1649000</v>
          </cell>
          <cell r="I102">
            <v>1649000</v>
          </cell>
          <cell r="J102">
            <v>1736842</v>
          </cell>
          <cell r="K102">
            <v>1649000</v>
          </cell>
        </row>
        <row r="103">
          <cell r="A103" t="str">
            <v>CRD4-CP88</v>
          </cell>
          <cell r="B103" t="str">
            <v>HONDA</v>
          </cell>
          <cell r="C103" t="str">
            <v>Civic Petrol V model ex showroom delhi</v>
          </cell>
          <cell r="D103" t="str">
            <v>Civic V(Petrol) (Base Model)</v>
          </cell>
          <cell r="E103" t="str">
            <v>https://media.zigcdn.com/media/model/2019/Sep/honda-civic_360x240.jpg</v>
          </cell>
          <cell r="F103">
            <v>0</v>
          </cell>
          <cell r="G103">
            <v>1793900</v>
          </cell>
          <cell r="H103">
            <v>1793900</v>
          </cell>
          <cell r="I103">
            <v>1793900</v>
          </cell>
          <cell r="J103">
            <v>1888421</v>
          </cell>
          <cell r="K103">
            <v>1793900</v>
          </cell>
          <cell r="L103">
            <v>1888400</v>
          </cell>
        </row>
        <row r="104">
          <cell r="B104" t="str">
            <v>JEEP</v>
          </cell>
          <cell r="C104" t="str">
            <v>Jeep Compass 2.0 SportPLUS (Diesel) (Base Model)</v>
          </cell>
          <cell r="D104" t="str">
            <v>Jeep Compass 2.0 SportPLUS (Diesel) (Base Model)</v>
          </cell>
          <cell r="E104" t="str">
            <v>https://stimg.cardekho.com/images/carexteriorimages/630x420/Jeep/Jeep-Compass/5937/1559651334039/front-left-side-47.jpg?tr=w-420,e-sharpen</v>
          </cell>
          <cell r="F104">
            <v>0</v>
          </cell>
          <cell r="G104">
            <v>1800000</v>
          </cell>
          <cell r="H104">
            <v>1800000</v>
          </cell>
          <cell r="I104">
            <v>1800000</v>
          </cell>
          <cell r="J104">
            <v>1894737</v>
          </cell>
          <cell r="K104">
            <v>1800000</v>
          </cell>
          <cell r="L104">
            <v>1630600</v>
          </cell>
        </row>
        <row r="105">
          <cell r="A105" t="str">
            <v>CRD4-CP77</v>
          </cell>
          <cell r="B105" t="str">
            <v>HONDA</v>
          </cell>
          <cell r="C105" t="str">
            <v>Honda BR-V i-VTEC E MT(Petrol) (Base Model)</v>
          </cell>
          <cell r="D105" t="str">
            <v>Honda BR-V i-VTEC E MT(Petrol) (Base Model)</v>
          </cell>
          <cell r="E105" t="str">
            <v>https://images.summitmedia-digital.com/topgear/images/2018/12/03/2018-honda-br-v-main-1543821036.jpg</v>
          </cell>
          <cell r="F105">
            <v>0</v>
          </cell>
          <cell r="G105" t="str">
            <v>BS VI is to be launched. Old One is Expired.</v>
          </cell>
          <cell r="H105" t="str">
            <v>The car Model is Expired</v>
          </cell>
          <cell r="I105" t="str">
            <v>The Car Variant is not Available Any More</v>
          </cell>
          <cell r="J105">
            <v>1003158</v>
          </cell>
          <cell r="K105">
            <v>1003158</v>
          </cell>
        </row>
        <row r="106">
          <cell r="A106" t="str">
            <v>Scross-Sigma-DDiS</v>
          </cell>
          <cell r="B106" t="str">
            <v>MARUTI</v>
          </cell>
          <cell r="C106" t="str">
            <v>Maruti S-Cross Sigma DDiS 200 SH</v>
          </cell>
          <cell r="D106" t="str">
            <v>Maruti S-Cross Sigma DDiS 200 SH</v>
          </cell>
          <cell r="E106" t="str">
            <v>https://stimg.cardekho.com/images/carexteriorimages/630x420/Maruti/Maruti-SX4-S-Cross/6033/front-left-side-47.jpg?imwidth=420</v>
          </cell>
          <cell r="F106">
            <v>0</v>
          </cell>
          <cell r="G106" t="str">
            <v>BS VI is to be launched. Old One is Expired.</v>
          </cell>
          <cell r="H106" t="str">
            <v>S Cross Model is Expired</v>
          </cell>
          <cell r="I106" t="str">
            <v>Model Not Available</v>
          </cell>
          <cell r="J106">
            <v>927368</v>
          </cell>
          <cell r="K106">
            <v>927368</v>
          </cell>
        </row>
        <row r="107">
          <cell r="A107" t="str">
            <v>Ace-EX-BS-IV</v>
          </cell>
          <cell r="B107" t="str">
            <v>TATA</v>
          </cell>
          <cell r="C107" t="str">
            <v>TATA Ace EX-BS IV Exshowroom</v>
          </cell>
          <cell r="D107" t="str">
            <v>Tata Ace EX-BS IV Ex-showroom</v>
          </cell>
          <cell r="E107" t="str">
            <v>https://ik.imagekit.io/indotrux/tr:h-300/newtrucks/2/TATA%20ACE%20HT%20BS-IV.jpg</v>
          </cell>
          <cell r="F107">
            <v>0</v>
          </cell>
          <cell r="G107" t="str">
            <v>BS VI is to be launched. Old One is Expired.</v>
          </cell>
          <cell r="H107" t="str">
            <v>BS IV is not Available</v>
          </cell>
          <cell r="I107" t="str">
            <v>BS IV discontinued</v>
          </cell>
          <cell r="J107">
            <v>506316</v>
          </cell>
          <cell r="K107">
            <v>506316</v>
          </cell>
        </row>
        <row r="108">
          <cell r="A108" t="str">
            <v>SPO-SFP-FEQ-0143</v>
          </cell>
          <cell r="B108" t="str">
            <v>FITBIT</v>
          </cell>
          <cell r="C108" t="str">
            <v>FITBIT CHARGE 3 FITNESS ACTIVITY TRACKER</v>
          </cell>
          <cell r="D108" t="str">
            <v>FITBIT CHARGE 3 FITNESS ACTIVITY TRACKERGet a deeper understanding of your body, your health and your progress with Fitbit charge 3. This water resistant advanced health and fitness tracker does more than count steps it tracks 24/7 heart rate, calorie burn, 15+ exercises, goal progress, sleep and more. Every day, you’ll find valuable insights about your health that will empower you to take action, improve yourself and reach your goals. Water resistant to 50m.Product Details• Brand: FITBIT• Model: CHARGE 3• All day and night activity tracking, steps, distance, calories burned and sleep• Works with Android, iPhone, Windows and battery up to 7 days• Call and text alerts, silent alarm and reminders to move• Pure Pulse Heart Rate• Sleep Stages (Light, Deep, REM)• Built-in GPS• Apps for Weather and more• Water Resistant to 50M• Warranty: Manufacturer warranty• Note: Color depends only on stock availability</v>
          </cell>
          <cell r="E108" t="str">
            <v>https://channelsmart.co.in/Catalogueimages/SPO-SFP-FEQ-0143.jpg</v>
          </cell>
          <cell r="F108">
            <v>13999</v>
          </cell>
          <cell r="G108" t="str">
            <v>Product Not Available</v>
          </cell>
          <cell r="H108">
            <v>31520</v>
          </cell>
          <cell r="I108">
            <v>28786.400000000001</v>
          </cell>
          <cell r="J108">
            <v>13999</v>
          </cell>
          <cell r="K108">
            <v>13999</v>
          </cell>
        </row>
        <row r="109">
          <cell r="A109" t="str">
            <v>G885-0219</v>
          </cell>
          <cell r="B109" t="str">
            <v>CASIO</v>
          </cell>
          <cell r="C109" t="str">
            <v>CASIO G-Shock Men's Watch</v>
          </cell>
          <cell r="D109" t="str">
            <v>The most durable analog-digital watches in the industry, trusted by military personnel, law enforcement, surfers and outdoor enthusiasts around the world.</v>
          </cell>
          <cell r="E109" t="str">
            <v>https://www.casioindiashop.com/product_images/enlarge-image/G885.jpg?scale.height=400</v>
          </cell>
          <cell r="F109">
            <v>7495</v>
          </cell>
          <cell r="G109" t="e">
            <v>#N/A</v>
          </cell>
          <cell r="H109" t="e">
            <v>#N/A</v>
          </cell>
          <cell r="I109">
            <v>7495</v>
          </cell>
          <cell r="J109">
            <v>7000</v>
          </cell>
          <cell r="K109" t="e">
            <v>#N/A</v>
          </cell>
        </row>
        <row r="110">
          <cell r="A110" t="str">
            <v>CRD4-CP80</v>
          </cell>
          <cell r="B110" t="str">
            <v>HYUNDAI</v>
          </cell>
          <cell r="C110" t="str">
            <v>Hyundai Creta 1.6 E Plus(Petrol) (Base Model)</v>
          </cell>
          <cell r="D110" t="str">
            <v>Hyundai Creta 1.6 E Plus(Petrol) (Base Model)</v>
          </cell>
          <cell r="E110" t="str">
            <v>https://imgd.aeplcdn.com/0x0/cw/ec/38331/Hyundai-Creta-Right-Front-Three-Quarter-148200.jpg?wm=0</v>
          </cell>
          <cell r="F110">
            <v>0</v>
          </cell>
          <cell r="G110" t="e">
            <v>#N/A</v>
          </cell>
          <cell r="H110" t="e">
            <v>#N/A</v>
          </cell>
          <cell r="I110" t="str">
            <v>The car variant is expired</v>
          </cell>
          <cell r="J110">
            <v>1052632</v>
          </cell>
          <cell r="K110" t="e">
            <v>#N/A</v>
          </cell>
        </row>
        <row r="111">
          <cell r="A111" t="str">
            <v>iRobot-300</v>
          </cell>
          <cell r="B111" t="str">
            <v>IROBOT</v>
          </cell>
          <cell r="C111" t="str">
            <v>IROBOT 300 Series Braava Floor Mopping Robot</v>
          </cell>
          <cell r="D111" t="str">
            <v xml:space="preserve">Works on all hard-surface floors including tile, vinyl, hardwood and laminate. When finished cleaning, Braava returns to where it started and powers down automatically. Cleaning cloths are easy to attach and remove with the removable magnetic multi-purpose cleaning pad where you can attach a cleaning cloth, put Braava down and select a cleaning mode. Quiet enough to operate without disrupting your daily activity or sleep.  Warranty: 2 year on product. </v>
          </cell>
          <cell r="E111" t="str">
            <v>https://images-na.ssl-images-amazon.com/images/I/71kAEstDzyL._SL1500_.jpg</v>
          </cell>
          <cell r="G111" t="e">
            <v>#N/A</v>
          </cell>
          <cell r="H111" t="e">
            <v>#N/A</v>
          </cell>
          <cell r="I111" t="str">
            <v>Product Not Available</v>
          </cell>
          <cell r="J111">
            <v>0</v>
          </cell>
          <cell r="K111" t="e">
            <v>#N/A</v>
          </cell>
          <cell r="L111" t="str">
            <v>Remove from Catalogue</v>
          </cell>
        </row>
        <row r="112">
          <cell r="A112" t="str">
            <v>Madhus100k</v>
          </cell>
          <cell r="B112" t="str">
            <v>MADHUS</v>
          </cell>
          <cell r="C112" t="str">
            <v>Madhus Voucher INR100000</v>
          </cell>
          <cell r="D112" t="str">
            <v>Madhus Voucher INR100000</v>
          </cell>
          <cell r="E112" t="str">
            <v>https://channelsmart.co.in/Catalogueimages/Coming_Soon.jpg</v>
          </cell>
          <cell r="G112" t="e">
            <v>#N/A</v>
          </cell>
          <cell r="H112" t="e">
            <v>#N/A</v>
          </cell>
          <cell r="I112" t="e">
            <v>#N/A</v>
          </cell>
          <cell r="J112">
            <v>106000</v>
          </cell>
          <cell r="K112" t="e">
            <v>#N/A</v>
          </cell>
          <cell r="L112" t="str">
            <v>Remove from Catalogue</v>
          </cell>
        </row>
        <row r="113">
          <cell r="A113" t="str">
            <v>Madhus50k</v>
          </cell>
          <cell r="B113" t="str">
            <v>MADHUS</v>
          </cell>
          <cell r="C113" t="str">
            <v>Madhus Voucher INR50000</v>
          </cell>
          <cell r="D113" t="str">
            <v>Madhus Voucher INR50000</v>
          </cell>
          <cell r="E113" t="str">
            <v>https://channelsmart.co.in/Catalogueimages/Coming_Soon.jpg</v>
          </cell>
          <cell r="G113" t="e">
            <v>#N/A</v>
          </cell>
          <cell r="H113" t="e">
            <v>#N/A</v>
          </cell>
          <cell r="I113" t="e">
            <v>#N/A</v>
          </cell>
          <cell r="J113">
            <v>53000</v>
          </cell>
          <cell r="K113" t="e">
            <v>#N/A</v>
          </cell>
          <cell r="L113" t="str">
            <v>Remove from Catalogue</v>
          </cell>
        </row>
        <row r="114">
          <cell r="B114" t="str">
            <v>SAMSUNG</v>
          </cell>
          <cell r="C114" t="str">
            <v>S20 8GB RAM, 128 GB Storage</v>
          </cell>
          <cell r="L114">
            <v>72000</v>
          </cell>
        </row>
        <row r="115">
          <cell r="B115" t="str">
            <v>SAMSUNG</v>
          </cell>
          <cell r="C115" t="str">
            <v>S20 Plus 8GB RAM, 128 GB Storage</v>
          </cell>
          <cell r="L115">
            <v>80000</v>
          </cell>
        </row>
        <row r="116">
          <cell r="B116" t="str">
            <v>SAMSUNG</v>
          </cell>
          <cell r="C116" t="str">
            <v>S20 Ultra 12 GB RAM, 128 GB Storage</v>
          </cell>
          <cell r="L116">
            <v>100000</v>
          </cell>
        </row>
        <row r="117">
          <cell r="B117" t="str">
            <v xml:space="preserve">Tata </v>
          </cell>
          <cell r="C117" t="str">
            <v>Nexon XE Petrol</v>
          </cell>
          <cell r="L117">
            <v>700000</v>
          </cell>
        </row>
        <row r="118">
          <cell r="B118" t="str">
            <v xml:space="preserve">Tata </v>
          </cell>
          <cell r="C118" t="str">
            <v>Nexon XE Diesel</v>
          </cell>
          <cell r="L118">
            <v>850000</v>
          </cell>
        </row>
      </sheetData>
    </sheetDataSet>
  </externalBook>
</externalLink>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hannelsmart.co.in/Catalogueimages/MTA-TAB-ipd-0045.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C806-2FF5-4C92-A87F-028A71B54490}">
  <dimension ref="A1:J96"/>
  <sheetViews>
    <sheetView tabSelected="1" workbookViewId="0">
      <selection activeCell="F1" sqref="F1"/>
    </sheetView>
  </sheetViews>
  <sheetFormatPr defaultColWidth="12.42578125" defaultRowHeight="12.75"/>
  <cols>
    <col min="1" max="1" width="19.140625" style="13" bestFit="1" customWidth="1"/>
    <col min="2" max="2" width="17.7109375" bestFit="1" customWidth="1"/>
    <col min="3" max="4" width="61.42578125" customWidth="1"/>
    <col min="5" max="5" width="61.42578125" style="14" customWidth="1"/>
    <col min="8" max="8" width="13.5703125" bestFit="1" customWidth="1"/>
    <col min="9" max="9" width="14" bestFit="1" customWidth="1"/>
  </cols>
  <sheetData>
    <row r="1" spans="1:9" ht="15">
      <c r="A1" s="2" t="s">
        <v>0</v>
      </c>
      <c r="B1" s="3" t="s">
        <v>1</v>
      </c>
      <c r="C1" s="3" t="s">
        <v>2</v>
      </c>
      <c r="D1" s="3" t="s">
        <v>3</v>
      </c>
      <c r="E1" s="4" t="s">
        <v>4</v>
      </c>
      <c r="F1" s="16" t="s">
        <v>362</v>
      </c>
    </row>
    <row r="2" spans="1:9" ht="15">
      <c r="A2" s="5">
        <v>218010</v>
      </c>
      <c r="B2" s="6" t="s">
        <v>122</v>
      </c>
      <c r="C2" s="6" t="s">
        <v>277</v>
      </c>
      <c r="D2" s="6" t="s">
        <v>278</v>
      </c>
      <c r="E2" s="7" t="s">
        <v>279</v>
      </c>
      <c r="F2" s="8">
        <f>VLOOKUP(A2,[2]Sheet1!$A$2:$L$119,12,0)</f>
        <v>258000</v>
      </c>
      <c r="G2" s="15"/>
    </row>
    <row r="3" spans="1:9" ht="15">
      <c r="A3" s="9">
        <v>218844</v>
      </c>
      <c r="B3" s="6" t="s">
        <v>20</v>
      </c>
      <c r="C3" s="6" t="s">
        <v>227</v>
      </c>
      <c r="D3" s="6" t="s">
        <v>228</v>
      </c>
      <c r="E3" s="7" t="s">
        <v>229</v>
      </c>
      <c r="F3" s="8">
        <f>VLOOKUP(A3,[2]Sheet1!$A$2:$L$119,12,0)</f>
        <v>72000</v>
      </c>
      <c r="G3" s="15"/>
    </row>
    <row r="4" spans="1:9" ht="30">
      <c r="A4" s="5">
        <v>218845</v>
      </c>
      <c r="B4" s="6" t="s">
        <v>20</v>
      </c>
      <c r="C4" s="6" t="s">
        <v>268</v>
      </c>
      <c r="D4" s="6" t="s">
        <v>269</v>
      </c>
      <c r="E4" s="7" t="s">
        <v>270</v>
      </c>
      <c r="F4" s="8">
        <f>VLOOKUP(A4,[2]Sheet1!$A$2:$L$119,12,0)</f>
        <v>160000</v>
      </c>
      <c r="G4" s="15"/>
    </row>
    <row r="5" spans="1:9" ht="15">
      <c r="A5" s="9">
        <v>223080</v>
      </c>
      <c r="B5" s="6" t="s">
        <v>118</v>
      </c>
      <c r="C5" s="6" t="s">
        <v>190</v>
      </c>
      <c r="D5" s="6" t="s">
        <v>191</v>
      </c>
      <c r="E5" s="7" t="s">
        <v>192</v>
      </c>
      <c r="F5" s="8">
        <f>VLOOKUP(A5,[2]Sheet1!$A$2:$L$119,12,0)</f>
        <v>50000</v>
      </c>
      <c r="G5" s="15"/>
    </row>
    <row r="6" spans="1:9" ht="30">
      <c r="A6" s="9" t="s">
        <v>243</v>
      </c>
      <c r="B6" s="6" t="s">
        <v>110</v>
      </c>
      <c r="C6" s="6" t="s">
        <v>244</v>
      </c>
      <c r="D6" s="6" t="s">
        <v>245</v>
      </c>
      <c r="E6" s="7" t="s">
        <v>246</v>
      </c>
      <c r="F6" s="8">
        <f>VLOOKUP(A6,[2]Sheet1!$A$2:$L$119,12,0)</f>
        <v>124000</v>
      </c>
      <c r="G6" s="15"/>
    </row>
    <row r="7" spans="1:9" ht="45">
      <c r="A7" s="5" t="s">
        <v>193</v>
      </c>
      <c r="B7" s="6" t="s">
        <v>194</v>
      </c>
      <c r="C7" s="6" t="s">
        <v>195</v>
      </c>
      <c r="D7" s="6" t="s">
        <v>196</v>
      </c>
      <c r="E7" s="7" t="s">
        <v>197</v>
      </c>
      <c r="F7" s="8">
        <f>VLOOKUP(A7,[2]Sheet1!$A$2:$L$119,12,0)</f>
        <v>57200</v>
      </c>
      <c r="G7" s="15"/>
    </row>
    <row r="8" spans="1:9" ht="30">
      <c r="A8" s="5" t="s">
        <v>260</v>
      </c>
      <c r="B8" s="6" t="s">
        <v>261</v>
      </c>
      <c r="C8" s="6" t="s">
        <v>262</v>
      </c>
      <c r="D8" s="6" t="s">
        <v>263</v>
      </c>
      <c r="E8" s="7" t="s">
        <v>264</v>
      </c>
      <c r="F8" s="8">
        <f>VLOOKUP(A8,[2]Sheet1!$A$2:$L$119,12,0)</f>
        <v>168500</v>
      </c>
      <c r="G8" s="15"/>
    </row>
    <row r="9" spans="1:9" ht="30">
      <c r="A9" s="5" t="s">
        <v>236</v>
      </c>
      <c r="B9" s="6" t="s">
        <v>110</v>
      </c>
      <c r="C9" s="6" t="s">
        <v>237</v>
      </c>
      <c r="D9" s="6" t="s">
        <v>238</v>
      </c>
      <c r="E9" s="7" t="s">
        <v>239</v>
      </c>
      <c r="F9" s="8">
        <f>VLOOKUP(A9,[2]Sheet1!$A$2:$L$119,12,0)</f>
        <v>114000</v>
      </c>
      <c r="G9" s="15"/>
    </row>
    <row r="10" spans="1:9" ht="15">
      <c r="A10" s="5">
        <v>218016</v>
      </c>
      <c r="B10" s="6" t="s">
        <v>122</v>
      </c>
      <c r="C10" s="6" t="s">
        <v>274</v>
      </c>
      <c r="D10" s="6" t="s">
        <v>275</v>
      </c>
      <c r="E10" s="7" t="s">
        <v>276</v>
      </c>
      <c r="F10" s="8">
        <f>VLOOKUP(A10,[2]Sheet1!$A$2:$L$119,12,0)</f>
        <v>213000</v>
      </c>
      <c r="G10" s="15"/>
      <c r="H10" s="17"/>
      <c r="I10" s="17"/>
    </row>
    <row r="11" spans="1:9" ht="30">
      <c r="A11" s="5" t="s">
        <v>159</v>
      </c>
      <c r="B11" s="6" t="s">
        <v>160</v>
      </c>
      <c r="C11" s="6" t="s">
        <v>161</v>
      </c>
      <c r="D11" s="6" t="s">
        <v>162</v>
      </c>
      <c r="E11" s="7" t="s">
        <v>163</v>
      </c>
      <c r="F11" s="8">
        <f>VLOOKUP(A11,[2]Sheet1!$A$2:$L$119,12,0)</f>
        <v>40500</v>
      </c>
      <c r="G11" s="15"/>
    </row>
    <row r="12" spans="1:9" ht="15">
      <c r="A12" s="1" t="s">
        <v>206</v>
      </c>
      <c r="B12" s="6" t="s">
        <v>122</v>
      </c>
      <c r="C12" s="1" t="s">
        <v>207</v>
      </c>
      <c r="D12" s="1" t="s">
        <v>208</v>
      </c>
      <c r="E12" s="10" t="s">
        <v>209</v>
      </c>
      <c r="F12" s="8">
        <f>VLOOKUP(A12,[2]Sheet1!$A$2:$L$119,12,0)</f>
        <v>63000</v>
      </c>
      <c r="G12" s="15"/>
    </row>
    <row r="13" spans="1:9" ht="30">
      <c r="A13" s="5" t="s">
        <v>210</v>
      </c>
      <c r="B13" s="6" t="s">
        <v>110</v>
      </c>
      <c r="C13" s="6" t="s">
        <v>211</v>
      </c>
      <c r="D13" s="6" t="s">
        <v>212</v>
      </c>
      <c r="E13" s="7" t="s">
        <v>213</v>
      </c>
      <c r="F13" s="8">
        <f>VLOOKUP(A13,[2]Sheet1!$A$2:$L$119,12,0)</f>
        <v>70000</v>
      </c>
      <c r="G13" s="15"/>
    </row>
    <row r="14" spans="1:9" ht="30">
      <c r="A14" s="5" t="s">
        <v>198</v>
      </c>
      <c r="B14" s="6" t="s">
        <v>110</v>
      </c>
      <c r="C14" s="6" t="s">
        <v>199</v>
      </c>
      <c r="D14" s="6" t="s">
        <v>200</v>
      </c>
      <c r="E14" s="7" t="s">
        <v>201</v>
      </c>
      <c r="F14" s="8">
        <f>VLOOKUP(A14,[2]Sheet1!$A$2:$L$119,12,0)</f>
        <v>65000</v>
      </c>
      <c r="G14" s="15"/>
    </row>
    <row r="15" spans="1:9" ht="30">
      <c r="A15" s="9" t="s">
        <v>130</v>
      </c>
      <c r="B15" s="6" t="s">
        <v>122</v>
      </c>
      <c r="C15" s="6" t="s">
        <v>131</v>
      </c>
      <c r="D15" s="6" t="s">
        <v>132</v>
      </c>
      <c r="E15" s="7" t="s">
        <v>133</v>
      </c>
      <c r="F15" s="8">
        <f>VLOOKUP(A15,[2]Sheet1!$A$2:$L$119,12,0)</f>
        <v>20500</v>
      </c>
      <c r="G15" s="15"/>
    </row>
    <row r="16" spans="1:9" ht="30">
      <c r="A16" s="5" t="s">
        <v>271</v>
      </c>
      <c r="B16" s="6" t="s">
        <v>261</v>
      </c>
      <c r="C16" s="6" t="s">
        <v>272</v>
      </c>
      <c r="D16" s="6" t="s">
        <v>273</v>
      </c>
      <c r="E16" s="7" t="s">
        <v>264</v>
      </c>
      <c r="F16" s="8">
        <f>VLOOKUP(A16,[2]Sheet1!$A$2:$L$119,12,0)</f>
        <v>197900</v>
      </c>
      <c r="G16" s="15"/>
    </row>
    <row r="17" spans="1:7" ht="30">
      <c r="A17" s="9" t="s">
        <v>217</v>
      </c>
      <c r="B17" s="6" t="s">
        <v>122</v>
      </c>
      <c r="C17" s="6" t="s">
        <v>218</v>
      </c>
      <c r="D17" s="6" t="s">
        <v>219</v>
      </c>
      <c r="E17" s="7" t="s">
        <v>220</v>
      </c>
      <c r="F17" s="8">
        <f>VLOOKUP(A17,[2]Sheet1!$A$2:$L$119,12,0)</f>
        <v>82000</v>
      </c>
      <c r="G17" s="15"/>
    </row>
    <row r="18" spans="1:7" ht="30">
      <c r="A18" s="5" t="s">
        <v>126</v>
      </c>
      <c r="B18" s="6" t="s">
        <v>122</v>
      </c>
      <c r="C18" s="6" t="s">
        <v>127</v>
      </c>
      <c r="D18" s="6" t="s">
        <v>128</v>
      </c>
      <c r="E18" s="7" t="s">
        <v>129</v>
      </c>
      <c r="F18" s="8">
        <f>VLOOKUP(A18,[2]Sheet1!$A$2:$L$119,12,0)</f>
        <v>15000</v>
      </c>
      <c r="G18" s="15"/>
    </row>
    <row r="19" spans="1:7" ht="15">
      <c r="A19" s="5" t="s">
        <v>47</v>
      </c>
      <c r="B19" s="6" t="s">
        <v>48</v>
      </c>
      <c r="C19" s="6" t="s">
        <v>49</v>
      </c>
      <c r="D19" s="6" t="s">
        <v>50</v>
      </c>
      <c r="E19" s="7" t="s">
        <v>51</v>
      </c>
      <c r="F19" s="8">
        <f>VLOOKUP(A19,[2]Sheet1!$A$2:$L$119,12,0)</f>
        <v>1700</v>
      </c>
      <c r="G19" s="15"/>
    </row>
    <row r="20" spans="1:7" ht="30">
      <c r="A20" s="9" t="s">
        <v>146</v>
      </c>
      <c r="B20" s="6" t="s">
        <v>110</v>
      </c>
      <c r="C20" s="6" t="s">
        <v>147</v>
      </c>
      <c r="D20" s="6" t="s">
        <v>148</v>
      </c>
      <c r="E20" s="7" t="s">
        <v>149</v>
      </c>
      <c r="F20" s="8">
        <f>VLOOKUP(A20,[2]Sheet1!$A$2:$L$119,12,0)</f>
        <v>28500</v>
      </c>
      <c r="G20" s="15"/>
    </row>
    <row r="21" spans="1:7" ht="30">
      <c r="A21" s="5" t="s">
        <v>5</v>
      </c>
      <c r="B21" s="6" t="s">
        <v>6</v>
      </c>
      <c r="C21" s="6" t="s">
        <v>7</v>
      </c>
      <c r="D21" s="6" t="s">
        <v>8</v>
      </c>
      <c r="E21" s="7" t="s">
        <v>9</v>
      </c>
      <c r="F21" s="8">
        <f>VLOOKUP(A21,[2]Sheet1!$A$2:$L$119,12,0)</f>
        <v>1050</v>
      </c>
      <c r="G21" s="15"/>
    </row>
    <row r="22" spans="1:7" ht="30">
      <c r="A22" s="5" t="s">
        <v>38</v>
      </c>
      <c r="B22" s="6" t="s">
        <v>30</v>
      </c>
      <c r="C22" s="6" t="s">
        <v>39</v>
      </c>
      <c r="D22" s="6" t="s">
        <v>40</v>
      </c>
      <c r="E22" s="7" t="s">
        <v>41</v>
      </c>
      <c r="F22" s="8">
        <f>VLOOKUP(A22,[2]Sheet1!$A$2:$L$119,12,0)</f>
        <v>2650</v>
      </c>
      <c r="G22" s="15"/>
    </row>
    <row r="23" spans="1:7" ht="30">
      <c r="A23" s="5">
        <v>8903338065647</v>
      </c>
      <c r="B23" s="6" t="s">
        <v>15</v>
      </c>
      <c r="C23" s="6" t="s">
        <v>16</v>
      </c>
      <c r="D23" s="6" t="s">
        <v>17</v>
      </c>
      <c r="E23" s="7" t="s">
        <v>18</v>
      </c>
      <c r="F23" s="8">
        <f>VLOOKUP(A23,[2]Sheet1!$A$2:$L$119,12,0)</f>
        <v>1500</v>
      </c>
      <c r="G23" s="15"/>
    </row>
    <row r="24" spans="1:7" ht="30">
      <c r="A24" s="5" t="s">
        <v>42</v>
      </c>
      <c r="B24" s="6" t="s">
        <v>43</v>
      </c>
      <c r="C24" s="6" t="s">
        <v>44</v>
      </c>
      <c r="D24" s="6" t="s">
        <v>45</v>
      </c>
      <c r="E24" s="7" t="s">
        <v>46</v>
      </c>
      <c r="F24" s="8">
        <f>VLOOKUP(A24,[2]Sheet1!$A$2:$L$119,12,0)</f>
        <v>2900</v>
      </c>
      <c r="G24" s="15"/>
    </row>
    <row r="25" spans="1:7" ht="30">
      <c r="A25" s="5" t="s">
        <v>19</v>
      </c>
      <c r="B25" s="6" t="s">
        <v>20</v>
      </c>
      <c r="C25" s="6" t="s">
        <v>21</v>
      </c>
      <c r="D25" s="6" t="s">
        <v>22</v>
      </c>
      <c r="E25" s="7" t="s">
        <v>23</v>
      </c>
      <c r="F25" s="8">
        <f>VLOOKUP(A25,[2]Sheet1!$A$2:$L$119,12,0)</f>
        <v>2000</v>
      </c>
      <c r="G25" s="15"/>
    </row>
    <row r="26" spans="1:7" ht="30">
      <c r="A26" s="5" t="s">
        <v>34</v>
      </c>
      <c r="B26" s="6" t="s">
        <v>30</v>
      </c>
      <c r="C26" s="6" t="s">
        <v>35</v>
      </c>
      <c r="D26" s="6" t="s">
        <v>36</v>
      </c>
      <c r="E26" s="7" t="s">
        <v>37</v>
      </c>
      <c r="F26" s="8">
        <f>VLOOKUP(A26,[2]Sheet1!$A$2:$L$119,12,0)</f>
        <v>2450</v>
      </c>
      <c r="G26" s="15"/>
    </row>
    <row r="27" spans="1:7" ht="30">
      <c r="A27" s="9">
        <v>225702</v>
      </c>
      <c r="B27" s="6" t="s">
        <v>168</v>
      </c>
      <c r="C27" s="6" t="s">
        <v>169</v>
      </c>
      <c r="D27" s="6" t="s">
        <v>169</v>
      </c>
      <c r="E27" s="7" t="s">
        <v>170</v>
      </c>
      <c r="F27" s="8">
        <f>VLOOKUP(A27,[2]Sheet1!$A$2:$L$119,12,0)</f>
        <v>50000</v>
      </c>
      <c r="G27" s="15"/>
    </row>
    <row r="28" spans="1:7" ht="30">
      <c r="A28" s="5">
        <v>207711</v>
      </c>
      <c r="B28" s="6" t="s">
        <v>80</v>
      </c>
      <c r="C28" s="6" t="s">
        <v>81</v>
      </c>
      <c r="D28" s="6" t="s">
        <v>82</v>
      </c>
      <c r="E28" s="7" t="s">
        <v>83</v>
      </c>
      <c r="F28" s="8">
        <f>VLOOKUP(A28,[2]Sheet1!$A$2:$L$119,12,0)</f>
        <v>9000</v>
      </c>
      <c r="G28" s="15"/>
    </row>
    <row r="29" spans="1:7" ht="30">
      <c r="A29" s="9">
        <v>225592</v>
      </c>
      <c r="B29" s="6" t="s">
        <v>110</v>
      </c>
      <c r="C29" s="6" t="s">
        <v>225</v>
      </c>
      <c r="D29" s="6" t="s">
        <v>225</v>
      </c>
      <c r="E29" s="7" t="s">
        <v>226</v>
      </c>
      <c r="F29" s="8">
        <f>VLOOKUP(A29,[2]Sheet1!$A$2:$L$119,12,0)</f>
        <v>93000</v>
      </c>
      <c r="G29" s="15"/>
    </row>
    <row r="30" spans="1:7" ht="30">
      <c r="A30" s="5" t="s">
        <v>65</v>
      </c>
      <c r="B30" s="6" t="s">
        <v>66</v>
      </c>
      <c r="C30" s="6" t="s">
        <v>67</v>
      </c>
      <c r="D30" s="6" t="s">
        <v>68</v>
      </c>
      <c r="E30" s="7" t="s">
        <v>69</v>
      </c>
      <c r="F30" s="8">
        <f>VLOOKUP(A30,[2]Sheet1!$A$2:$L$119,12,0)</f>
        <v>4600</v>
      </c>
      <c r="G30" s="15"/>
    </row>
    <row r="31" spans="1:7" ht="30">
      <c r="A31" s="9" t="s">
        <v>10</v>
      </c>
      <c r="B31" s="6" t="s">
        <v>11</v>
      </c>
      <c r="C31" s="6" t="s">
        <v>12</v>
      </c>
      <c r="D31" s="6" t="s">
        <v>13</v>
      </c>
      <c r="E31" s="7" t="s">
        <v>14</v>
      </c>
      <c r="F31" s="8">
        <f>VLOOKUP(A31,[2]Sheet1!$A$2:$L$119,12,0)</f>
        <v>1450</v>
      </c>
      <c r="G31" s="15"/>
    </row>
    <row r="32" spans="1:7" ht="30">
      <c r="A32" s="5" t="s">
        <v>24</v>
      </c>
      <c r="B32" s="6" t="s">
        <v>25</v>
      </c>
      <c r="C32" s="6" t="s">
        <v>26</v>
      </c>
      <c r="D32" s="6" t="s">
        <v>27</v>
      </c>
      <c r="E32" s="7" t="s">
        <v>28</v>
      </c>
      <c r="F32" s="8">
        <f>VLOOKUP(A32,[2]Sheet1!$A$2:$L$119,12,0)</f>
        <v>1500</v>
      </c>
      <c r="G32" s="15"/>
    </row>
    <row r="33" spans="1:7" ht="26.25">
      <c r="A33" s="9" t="s">
        <v>88</v>
      </c>
      <c r="B33" s="6" t="s">
        <v>89</v>
      </c>
      <c r="C33" s="6" t="s">
        <v>90</v>
      </c>
      <c r="D33" s="6" t="s">
        <v>91</v>
      </c>
      <c r="E33" s="10" t="s">
        <v>92</v>
      </c>
      <c r="F33" s="8">
        <f>VLOOKUP(A33,[2]Sheet1!$A$2:$L$119,12,0)</f>
        <v>10000</v>
      </c>
      <c r="G33" s="15"/>
    </row>
    <row r="34" spans="1:7" ht="15">
      <c r="A34" s="1" t="s">
        <v>98</v>
      </c>
      <c r="B34" s="6" t="s">
        <v>30</v>
      </c>
      <c r="C34" s="1" t="s">
        <v>99</v>
      </c>
      <c r="D34" s="1" t="s">
        <v>100</v>
      </c>
      <c r="E34" s="10" t="s">
        <v>101</v>
      </c>
      <c r="F34" s="8">
        <f>VLOOKUP(A34,[2]Sheet1!$A$2:$L$119,12,0)</f>
        <v>10000</v>
      </c>
      <c r="G34" s="15"/>
    </row>
    <row r="35" spans="1:7" ht="30">
      <c r="A35" s="5" t="s">
        <v>164</v>
      </c>
      <c r="B35" s="6" t="s">
        <v>110</v>
      </c>
      <c r="C35" s="6" t="s">
        <v>165</v>
      </c>
      <c r="D35" s="6" t="s">
        <v>166</v>
      </c>
      <c r="E35" s="7" t="s">
        <v>167</v>
      </c>
      <c r="F35" s="8">
        <f>VLOOKUP(A35,[2]Sheet1!$A$2:$L$119,12,0)</f>
        <v>50000</v>
      </c>
      <c r="G35" s="15"/>
    </row>
    <row r="36" spans="1:7" ht="30">
      <c r="A36" s="5" t="s">
        <v>202</v>
      </c>
      <c r="B36" s="6" t="s">
        <v>110</v>
      </c>
      <c r="C36" s="6" t="s">
        <v>203</v>
      </c>
      <c r="D36" s="6" t="s">
        <v>204</v>
      </c>
      <c r="E36" s="7" t="s">
        <v>205</v>
      </c>
      <c r="F36" s="8">
        <f>VLOOKUP(A36,[2]Sheet1!$A$2:$L$119,12,0)</f>
        <v>70000</v>
      </c>
      <c r="G36" s="15"/>
    </row>
    <row r="37" spans="1:7" ht="30">
      <c r="A37" s="9" t="s">
        <v>70</v>
      </c>
      <c r="B37" s="6" t="s">
        <v>71</v>
      </c>
      <c r="C37" s="6" t="s">
        <v>72</v>
      </c>
      <c r="D37" s="6" t="s">
        <v>73</v>
      </c>
      <c r="E37" s="7" t="s">
        <v>74</v>
      </c>
      <c r="F37" s="8">
        <f>VLOOKUP(A37,[2]Sheet1!$A$2:$L$119,12,0)</f>
        <v>6500</v>
      </c>
      <c r="G37" s="15"/>
    </row>
    <row r="38" spans="1:7" ht="45">
      <c r="A38" s="5" t="s">
        <v>29</v>
      </c>
      <c r="B38" s="6" t="s">
        <v>30</v>
      </c>
      <c r="C38" s="6" t="s">
        <v>31</v>
      </c>
      <c r="D38" s="6" t="s">
        <v>32</v>
      </c>
      <c r="E38" s="7" t="s">
        <v>33</v>
      </c>
      <c r="F38" s="8">
        <f>VLOOKUP(A38,[2]Sheet1!$A$2:$L$119,12,0)</f>
        <v>1300</v>
      </c>
      <c r="G38" s="15"/>
    </row>
    <row r="39" spans="1:7" ht="30">
      <c r="A39" s="9" t="s">
        <v>52</v>
      </c>
      <c r="B39" s="6" t="s">
        <v>30</v>
      </c>
      <c r="C39" s="6" t="s">
        <v>53</v>
      </c>
      <c r="D39" s="6" t="s">
        <v>54</v>
      </c>
      <c r="E39" s="7" t="s">
        <v>55</v>
      </c>
      <c r="F39" s="8">
        <f>VLOOKUP(A39,[2]Sheet1!$A$2:$L$119,12,0)</f>
        <v>4200</v>
      </c>
      <c r="G39" s="15"/>
    </row>
    <row r="40" spans="1:7" ht="30">
      <c r="A40" s="5" t="s">
        <v>61</v>
      </c>
      <c r="B40" s="6" t="s">
        <v>30</v>
      </c>
      <c r="C40" s="6" t="s">
        <v>62</v>
      </c>
      <c r="D40" s="6" t="s">
        <v>63</v>
      </c>
      <c r="E40" s="7" t="s">
        <v>64</v>
      </c>
      <c r="F40" s="8">
        <f>VLOOKUP(A40,[2]Sheet1!$A$2:$L$119,12,0)</f>
        <v>5200</v>
      </c>
      <c r="G40" s="15"/>
    </row>
    <row r="41" spans="1:7" ht="30">
      <c r="A41" s="5">
        <v>205407</v>
      </c>
      <c r="B41" s="6" t="s">
        <v>80</v>
      </c>
      <c r="C41" s="6" t="s">
        <v>102</v>
      </c>
      <c r="D41" s="6" t="s">
        <v>103</v>
      </c>
      <c r="E41" s="7" t="s">
        <v>104</v>
      </c>
      <c r="F41" s="8">
        <f>VLOOKUP(A41,[2]Sheet1!$A$2:$L$119,12,0)</f>
        <v>11700</v>
      </c>
      <c r="G41" s="15"/>
    </row>
    <row r="42" spans="1:7" ht="30">
      <c r="A42" s="5" t="s">
        <v>75</v>
      </c>
      <c r="B42" s="6" t="s">
        <v>76</v>
      </c>
      <c r="C42" s="6" t="s">
        <v>77</v>
      </c>
      <c r="D42" s="6" t="s">
        <v>78</v>
      </c>
      <c r="E42" s="7" t="s">
        <v>79</v>
      </c>
      <c r="F42" s="8">
        <f>VLOOKUP(A42,[2]Sheet1!$A$2:$L$119,12,0)</f>
        <v>4900</v>
      </c>
      <c r="G42" s="15"/>
    </row>
    <row r="43" spans="1:7" ht="30">
      <c r="A43" s="9" t="s">
        <v>113</v>
      </c>
      <c r="B43" s="6" t="s">
        <v>114</v>
      </c>
      <c r="C43" s="6" t="s">
        <v>115</v>
      </c>
      <c r="D43" s="6" t="s">
        <v>116</v>
      </c>
      <c r="E43" s="7" t="s">
        <v>117</v>
      </c>
      <c r="F43" s="8">
        <f>VLOOKUP(A43,[2]Sheet1!$A$2:$L$119,12,0)</f>
        <v>16000</v>
      </c>
      <c r="G43" s="15"/>
    </row>
    <row r="44" spans="1:7" ht="30">
      <c r="A44" s="5" t="s">
        <v>347</v>
      </c>
      <c r="B44" s="6" t="s">
        <v>348</v>
      </c>
      <c r="C44" s="6" t="s">
        <v>349</v>
      </c>
      <c r="D44" s="6" t="s">
        <v>350</v>
      </c>
      <c r="E44" s="7" t="s">
        <v>351</v>
      </c>
      <c r="F44" s="8">
        <v>29000</v>
      </c>
      <c r="G44" s="15"/>
    </row>
    <row r="45" spans="1:7" ht="45">
      <c r="A45" s="5" t="s">
        <v>93</v>
      </c>
      <c r="B45" s="6" t="s">
        <v>94</v>
      </c>
      <c r="C45" s="6" t="s">
        <v>95</v>
      </c>
      <c r="D45" s="6" t="s">
        <v>96</v>
      </c>
      <c r="E45" s="7" t="s">
        <v>97</v>
      </c>
      <c r="F45" s="8">
        <f>VLOOKUP(A45,[2]Sheet1!$A$2:$L$119,12,0)</f>
        <v>8600</v>
      </c>
      <c r="G45" s="15"/>
    </row>
    <row r="46" spans="1:7" ht="30">
      <c r="A46" s="9" t="s">
        <v>138</v>
      </c>
      <c r="B46" s="6" t="s">
        <v>122</v>
      </c>
      <c r="C46" s="6" t="s">
        <v>139</v>
      </c>
      <c r="D46" s="6" t="s">
        <v>140</v>
      </c>
      <c r="E46" s="7" t="s">
        <v>141</v>
      </c>
      <c r="F46" s="8">
        <f>VLOOKUP(A46,[2]Sheet1!$A$2:$L$119,12,0)</f>
        <v>20000</v>
      </c>
      <c r="G46" s="15"/>
    </row>
    <row r="47" spans="1:7" ht="15">
      <c r="A47" s="5">
        <v>214451</v>
      </c>
      <c r="B47" s="6" t="s">
        <v>80</v>
      </c>
      <c r="C47" s="6" t="s">
        <v>214</v>
      </c>
      <c r="D47" s="6" t="s">
        <v>215</v>
      </c>
      <c r="E47" s="7" t="s">
        <v>216</v>
      </c>
      <c r="F47" s="8">
        <f>VLOOKUP(A47,[2]Sheet1!$A$2:$L$119,12,0)</f>
        <v>79500</v>
      </c>
      <c r="G47" s="15"/>
    </row>
    <row r="48" spans="1:7" ht="30">
      <c r="A48" s="9">
        <v>158810</v>
      </c>
      <c r="B48" s="6" t="s">
        <v>110</v>
      </c>
      <c r="C48" s="6" t="s">
        <v>111</v>
      </c>
      <c r="D48" s="6"/>
      <c r="E48" s="7" t="s">
        <v>112</v>
      </c>
      <c r="F48" s="8">
        <f>VLOOKUP(A48,[2]Sheet1!$A$2:$L$119,12,0)</f>
        <v>15000</v>
      </c>
      <c r="G48" s="15"/>
    </row>
    <row r="49" spans="1:7" ht="30">
      <c r="A49" s="9" t="s">
        <v>56</v>
      </c>
      <c r="B49" s="6" t="s">
        <v>57</v>
      </c>
      <c r="C49" s="6" t="s">
        <v>58</v>
      </c>
      <c r="D49" s="6" t="s">
        <v>59</v>
      </c>
      <c r="E49" s="7" t="s">
        <v>60</v>
      </c>
      <c r="F49" s="8">
        <f>VLOOKUP(A49,[2]Sheet1!$A$2:$L$119,12,0)</f>
        <v>5000</v>
      </c>
      <c r="G49" s="15"/>
    </row>
    <row r="50" spans="1:7" ht="15">
      <c r="A50" s="9">
        <v>196953</v>
      </c>
      <c r="B50" s="6" t="s">
        <v>118</v>
      </c>
      <c r="C50" s="6" t="s">
        <v>119</v>
      </c>
      <c r="D50" s="6" t="s">
        <v>120</v>
      </c>
      <c r="E50" s="7" t="s">
        <v>121</v>
      </c>
      <c r="F50" s="8">
        <f>VLOOKUP(A50,[2]Sheet1!$A$2:$L$119,12,0)</f>
        <v>15000</v>
      </c>
      <c r="G50" s="15"/>
    </row>
    <row r="51" spans="1:7" ht="30">
      <c r="A51" s="9" t="s">
        <v>84</v>
      </c>
      <c r="B51" s="6" t="s">
        <v>30</v>
      </c>
      <c r="C51" s="6" t="s">
        <v>85</v>
      </c>
      <c r="D51" s="6" t="s">
        <v>86</v>
      </c>
      <c r="E51" s="7" t="s">
        <v>87</v>
      </c>
      <c r="F51" s="8">
        <f>VLOOKUP(A51,[2]Sheet1!$A$2:$L$119,12,0)</f>
        <v>9000</v>
      </c>
      <c r="G51" s="15"/>
    </row>
    <row r="52" spans="1:7" ht="30">
      <c r="A52" s="5" t="s">
        <v>255</v>
      </c>
      <c r="B52" s="6" t="s">
        <v>256</v>
      </c>
      <c r="C52" s="6" t="s">
        <v>257</v>
      </c>
      <c r="D52" s="6" t="s">
        <v>258</v>
      </c>
      <c r="E52" s="7" t="s">
        <v>259</v>
      </c>
      <c r="F52" s="8">
        <f>VLOOKUP(A52,[2]Sheet1!$A$2:$L$119,12,0)</f>
        <v>157900</v>
      </c>
      <c r="G52" s="15"/>
    </row>
    <row r="53" spans="1:7" ht="30">
      <c r="A53" s="9" t="s">
        <v>105</v>
      </c>
      <c r="B53" s="6" t="s">
        <v>106</v>
      </c>
      <c r="C53" s="6" t="s">
        <v>107</v>
      </c>
      <c r="D53" s="6" t="s">
        <v>108</v>
      </c>
      <c r="E53" s="7" t="s">
        <v>109</v>
      </c>
      <c r="F53" s="8">
        <f>VLOOKUP(A53,[2]Sheet1!$A$2:$L$119,12,0)</f>
        <v>14000</v>
      </c>
      <c r="G53" s="15"/>
    </row>
    <row r="54" spans="1:7" ht="15">
      <c r="A54" s="9">
        <v>203278</v>
      </c>
      <c r="B54" s="6" t="s">
        <v>122</v>
      </c>
      <c r="C54" s="6" t="s">
        <v>123</v>
      </c>
      <c r="D54" s="6" t="s">
        <v>124</v>
      </c>
      <c r="E54" s="7" t="s">
        <v>125</v>
      </c>
      <c r="F54" s="8">
        <f>VLOOKUP(A54,[2]Sheet1!$A$2:$L$119,12,0)</f>
        <v>16500</v>
      </c>
      <c r="G54" s="15"/>
    </row>
    <row r="55" spans="1:7" ht="26.25">
      <c r="A55" s="1" t="s">
        <v>134</v>
      </c>
      <c r="B55" s="6" t="s">
        <v>80</v>
      </c>
      <c r="C55" s="1" t="s">
        <v>135</v>
      </c>
      <c r="D55" s="1" t="s">
        <v>136</v>
      </c>
      <c r="E55" s="10" t="s">
        <v>137</v>
      </c>
      <c r="F55" s="8">
        <f>VLOOKUP(A55,[2]Sheet1!$A$2:$L$119,12,0)</f>
        <v>20000</v>
      </c>
      <c r="G55" s="15"/>
    </row>
    <row r="56" spans="1:7" ht="15">
      <c r="A56" s="9">
        <v>217932</v>
      </c>
      <c r="B56" s="6" t="s">
        <v>122</v>
      </c>
      <c r="C56" s="6" t="s">
        <v>183</v>
      </c>
      <c r="D56" s="6" t="s">
        <v>184</v>
      </c>
      <c r="E56" s="7" t="s">
        <v>185</v>
      </c>
      <c r="F56" s="8">
        <f>VLOOKUP(A56,[2]Sheet1!$A$2:$L$119,12,0)</f>
        <v>56000</v>
      </c>
      <c r="G56" s="15"/>
    </row>
    <row r="57" spans="1:7" ht="30">
      <c r="A57" s="9">
        <v>208749</v>
      </c>
      <c r="B57" s="6" t="s">
        <v>20</v>
      </c>
      <c r="C57" s="6" t="s">
        <v>150</v>
      </c>
      <c r="D57" s="6" t="s">
        <v>150</v>
      </c>
      <c r="E57" s="7" t="s">
        <v>151</v>
      </c>
      <c r="F57" s="8">
        <f>VLOOKUP(A57,[2]Sheet1!$A$2:$L$119,12,0)</f>
        <v>40500</v>
      </c>
      <c r="G57" s="15"/>
    </row>
    <row r="58" spans="1:7" ht="30">
      <c r="A58" s="9">
        <v>207891</v>
      </c>
      <c r="B58" s="6" t="s">
        <v>173</v>
      </c>
      <c r="C58" s="6" t="s">
        <v>174</v>
      </c>
      <c r="D58" s="6" t="s">
        <v>174</v>
      </c>
      <c r="E58" s="7" t="s">
        <v>175</v>
      </c>
      <c r="F58" s="8">
        <f>VLOOKUP(A58,[2]Sheet1!$A$2:$L$119,12,0)</f>
        <v>50000</v>
      </c>
      <c r="G58" s="15"/>
    </row>
    <row r="59" spans="1:7" ht="30">
      <c r="A59" s="5" t="s">
        <v>250</v>
      </c>
      <c r="B59" s="6" t="s">
        <v>251</v>
      </c>
      <c r="C59" s="6" t="s">
        <v>252</v>
      </c>
      <c r="D59" s="6" t="s">
        <v>253</v>
      </c>
      <c r="E59" s="7" t="s">
        <v>254</v>
      </c>
      <c r="F59" s="8">
        <f>VLOOKUP(A59,[2]Sheet1!$A$2:$L$119,12,0)</f>
        <v>148300</v>
      </c>
      <c r="G59" s="15"/>
    </row>
    <row r="60" spans="1:7" ht="30">
      <c r="A60" s="5">
        <v>209224</v>
      </c>
      <c r="B60" s="6" t="s">
        <v>114</v>
      </c>
      <c r="C60" s="6" t="s">
        <v>154</v>
      </c>
      <c r="D60" s="6" t="s">
        <v>154</v>
      </c>
      <c r="E60" s="7" t="s">
        <v>155</v>
      </c>
      <c r="F60" s="8">
        <f>VLOOKUP(A60,[2]Sheet1!$A$2:$L$119,12,0)</f>
        <v>40500</v>
      </c>
      <c r="G60" s="15"/>
    </row>
    <row r="61" spans="1:7" ht="30">
      <c r="A61" s="9" t="s">
        <v>142</v>
      </c>
      <c r="B61" s="6" t="s">
        <v>30</v>
      </c>
      <c r="C61" s="6" t="s">
        <v>143</v>
      </c>
      <c r="D61" s="6" t="s">
        <v>144</v>
      </c>
      <c r="E61" s="7" t="s">
        <v>145</v>
      </c>
      <c r="F61" s="8">
        <f>VLOOKUP(A61,[2]Sheet1!$A$2:$L$119,12,0)</f>
        <v>23000</v>
      </c>
      <c r="G61" s="15"/>
    </row>
    <row r="62" spans="1:7" ht="30">
      <c r="A62" s="9">
        <v>205291</v>
      </c>
      <c r="B62" s="6" t="s">
        <v>80</v>
      </c>
      <c r="C62" s="6" t="s">
        <v>180</v>
      </c>
      <c r="D62" s="6" t="s">
        <v>181</v>
      </c>
      <c r="E62" s="7" t="s">
        <v>182</v>
      </c>
      <c r="F62" s="8">
        <f>VLOOKUP(A62,[2]Sheet1!$A$2:$L$119,12,0)</f>
        <v>57500</v>
      </c>
      <c r="G62" s="15"/>
    </row>
    <row r="63" spans="1:7" ht="15">
      <c r="A63" s="9">
        <v>224783</v>
      </c>
      <c r="B63" s="6" t="s">
        <v>20</v>
      </c>
      <c r="C63" s="6" t="s">
        <v>156</v>
      </c>
      <c r="D63" s="6" t="s">
        <v>157</v>
      </c>
      <c r="E63" s="7" t="s">
        <v>158</v>
      </c>
      <c r="F63" s="8">
        <f>VLOOKUP(A63,[2]Sheet1!$A$2:$L$119,12,0)</f>
        <v>45000</v>
      </c>
      <c r="G63" s="15"/>
    </row>
    <row r="64" spans="1:7" ht="30">
      <c r="A64" s="5" t="s">
        <v>176</v>
      </c>
      <c r="B64" s="6" t="s">
        <v>30</v>
      </c>
      <c r="C64" s="6" t="s">
        <v>177</v>
      </c>
      <c r="D64" s="6" t="s">
        <v>178</v>
      </c>
      <c r="E64" s="7" t="s">
        <v>179</v>
      </c>
      <c r="F64" s="8">
        <f>VLOOKUP(A64,[2]Sheet1!$A$2:$L$119,12,0)</f>
        <v>37500</v>
      </c>
      <c r="G64" s="15"/>
    </row>
    <row r="65" spans="1:7" ht="15">
      <c r="A65" s="12"/>
      <c r="B65" s="1" t="s">
        <v>122</v>
      </c>
      <c r="C65" s="6" t="s">
        <v>356</v>
      </c>
      <c r="D65" s="1"/>
      <c r="E65" s="10"/>
      <c r="F65" s="8">
        <v>79000</v>
      </c>
      <c r="G65" s="15"/>
    </row>
    <row r="66" spans="1:7" ht="15">
      <c r="A66" s="12"/>
      <c r="B66" s="1" t="s">
        <v>122</v>
      </c>
      <c r="C66" s="6" t="s">
        <v>357</v>
      </c>
      <c r="D66" s="1"/>
      <c r="E66" s="10"/>
      <c r="F66" s="8">
        <v>88000</v>
      </c>
      <c r="G66" s="15"/>
    </row>
    <row r="67" spans="1:7" ht="30">
      <c r="A67" s="9" t="s">
        <v>186</v>
      </c>
      <c r="B67" s="6" t="s">
        <v>110</v>
      </c>
      <c r="C67" s="6" t="s">
        <v>187</v>
      </c>
      <c r="D67" s="6" t="s">
        <v>188</v>
      </c>
      <c r="E67" s="11" t="s">
        <v>189</v>
      </c>
      <c r="F67" s="8">
        <f>VLOOKUP(A67,[2]Sheet1!$A$2:$L$119,12,0)</f>
        <v>72000</v>
      </c>
      <c r="G67" s="15"/>
    </row>
    <row r="68" spans="1:7" ht="15">
      <c r="A68" s="12"/>
      <c r="B68" s="1" t="s">
        <v>122</v>
      </c>
      <c r="C68" s="6" t="s">
        <v>358</v>
      </c>
      <c r="D68" s="1"/>
      <c r="E68" s="10"/>
      <c r="F68" s="8">
        <v>110000</v>
      </c>
      <c r="G68" s="15"/>
    </row>
    <row r="69" spans="1:7" ht="15">
      <c r="A69" s="1">
        <v>195059</v>
      </c>
      <c r="B69" s="6" t="s">
        <v>221</v>
      </c>
      <c r="C69" s="1" t="s">
        <v>222</v>
      </c>
      <c r="D69" s="1" t="s">
        <v>223</v>
      </c>
      <c r="E69" s="10" t="s">
        <v>224</v>
      </c>
      <c r="F69" s="8">
        <v>90000</v>
      </c>
      <c r="G69" s="15"/>
    </row>
    <row r="70" spans="1:7" ht="30">
      <c r="A70" s="9">
        <v>225708</v>
      </c>
      <c r="B70" s="6" t="s">
        <v>168</v>
      </c>
      <c r="C70" s="6" t="s">
        <v>171</v>
      </c>
      <c r="D70" s="6" t="s">
        <v>171</v>
      </c>
      <c r="E70" s="7" t="s">
        <v>172</v>
      </c>
      <c r="F70" s="8">
        <f>VLOOKUP(A70,[2]Sheet1!$A$2:$L$119,12,0)</f>
        <v>55000</v>
      </c>
      <c r="G70" s="15"/>
    </row>
    <row r="71" spans="1:7" ht="30">
      <c r="A71" s="9" t="s">
        <v>288</v>
      </c>
      <c r="B71" s="6" t="s">
        <v>281</v>
      </c>
      <c r="C71" s="6" t="s">
        <v>289</v>
      </c>
      <c r="D71" s="6" t="s">
        <v>290</v>
      </c>
      <c r="E71" s="7" t="s">
        <v>291</v>
      </c>
      <c r="F71" s="8">
        <f>VLOOKUP(A71,[2]Sheet1!$A$2:$L$119,12,0)</f>
        <v>575000</v>
      </c>
      <c r="G71" s="15"/>
    </row>
    <row r="72" spans="1:7" ht="45">
      <c r="A72" s="5">
        <v>221255</v>
      </c>
      <c r="B72" s="6" t="s">
        <v>110</v>
      </c>
      <c r="C72" s="6" t="s">
        <v>152</v>
      </c>
      <c r="D72" s="6" t="s">
        <v>152</v>
      </c>
      <c r="E72" s="7" t="s">
        <v>153</v>
      </c>
      <c r="F72" s="8">
        <f>VLOOKUP(A72,[2]Sheet1!$A$2:$L$119,12,0)</f>
        <v>53000</v>
      </c>
      <c r="G72" s="15"/>
    </row>
    <row r="73" spans="1:7" ht="15">
      <c r="A73" s="9">
        <v>218012</v>
      </c>
      <c r="B73" s="6" t="s">
        <v>122</v>
      </c>
      <c r="C73" s="6" t="s">
        <v>230</v>
      </c>
      <c r="D73" s="6" t="s">
        <v>231</v>
      </c>
      <c r="E73" s="7" t="s">
        <v>232</v>
      </c>
      <c r="F73" s="8">
        <f>VLOOKUP(A73,[2]Sheet1!$A$2:$L$119,12,0)</f>
        <v>100000</v>
      </c>
      <c r="G73" s="15"/>
    </row>
    <row r="74" spans="1:7" ht="30">
      <c r="A74" s="9" t="s">
        <v>298</v>
      </c>
      <c r="B74" s="6" t="s">
        <v>194</v>
      </c>
      <c r="C74" s="6" t="s">
        <v>299</v>
      </c>
      <c r="D74" s="6" t="s">
        <v>300</v>
      </c>
      <c r="E74" s="7" t="s">
        <v>301</v>
      </c>
      <c r="F74" s="8">
        <f>VLOOKUP(A74,[2]Sheet1!$A$2:$L$119,12,0)</f>
        <v>775000</v>
      </c>
      <c r="G74" s="15"/>
    </row>
    <row r="75" spans="1:7" ht="30">
      <c r="A75" s="9" t="s">
        <v>302</v>
      </c>
      <c r="B75" s="6" t="s">
        <v>303</v>
      </c>
      <c r="C75" s="6" t="s">
        <v>304</v>
      </c>
      <c r="D75" s="6" t="s">
        <v>305</v>
      </c>
      <c r="E75" s="7" t="s">
        <v>306</v>
      </c>
      <c r="F75" s="8">
        <f>VLOOKUP(A75,[2]Sheet1!$A$2:$L$119,12,0)</f>
        <v>875000</v>
      </c>
      <c r="G75" s="15"/>
    </row>
    <row r="76" spans="1:7" ht="15">
      <c r="A76" s="9">
        <v>218013</v>
      </c>
      <c r="B76" s="6" t="s">
        <v>122</v>
      </c>
      <c r="C76" s="6" t="s">
        <v>247</v>
      </c>
      <c r="D76" s="6" t="s">
        <v>248</v>
      </c>
      <c r="E76" s="7" t="s">
        <v>249</v>
      </c>
      <c r="F76" s="8">
        <f>VLOOKUP(A76,[2]Sheet1!$A$2:$L$119,12,0)</f>
        <v>138000</v>
      </c>
      <c r="G76" s="15"/>
    </row>
    <row r="77" spans="1:7" ht="30">
      <c r="A77" s="5" t="s">
        <v>280</v>
      </c>
      <c r="B77" s="6" t="s">
        <v>281</v>
      </c>
      <c r="C77" s="6" t="s">
        <v>282</v>
      </c>
      <c r="D77" s="6" t="s">
        <v>282</v>
      </c>
      <c r="E77" s="7" t="s">
        <v>283</v>
      </c>
      <c r="F77" s="8">
        <f>VLOOKUP(A77,[2]Sheet1!$A$2:$L$119,12,0)</f>
        <v>394800</v>
      </c>
      <c r="G77" s="15"/>
    </row>
    <row r="78" spans="1:7" ht="45">
      <c r="A78" s="5" t="s">
        <v>284</v>
      </c>
      <c r="B78" s="6" t="s">
        <v>285</v>
      </c>
      <c r="C78" s="6" t="s">
        <v>286</v>
      </c>
      <c r="D78" s="6" t="s">
        <v>286</v>
      </c>
      <c r="E78" s="7" t="s">
        <v>287</v>
      </c>
      <c r="F78" s="8">
        <f>VLOOKUP(A78,[2]Sheet1!$A$2:$L$119,12,0)</f>
        <v>561100</v>
      </c>
      <c r="G78" s="15"/>
    </row>
    <row r="79" spans="1:7" ht="30">
      <c r="A79" s="5" t="s">
        <v>311</v>
      </c>
      <c r="B79" s="6" t="s">
        <v>312</v>
      </c>
      <c r="C79" s="6" t="s">
        <v>313</v>
      </c>
      <c r="D79" s="6" t="s">
        <v>314</v>
      </c>
      <c r="E79" s="7" t="s">
        <v>315</v>
      </c>
      <c r="F79" s="8">
        <f>VLOOKUP(A79,[2]Sheet1!$A$2:$L$119,12,0)</f>
        <v>1020000</v>
      </c>
      <c r="G79" s="15"/>
    </row>
    <row r="80" spans="1:7" ht="45">
      <c r="A80" s="5" t="s">
        <v>321</v>
      </c>
      <c r="B80" s="6" t="s">
        <v>322</v>
      </c>
      <c r="C80" s="6" t="s">
        <v>323</v>
      </c>
      <c r="D80" s="6" t="s">
        <v>324</v>
      </c>
      <c r="E80" s="7" t="s">
        <v>325</v>
      </c>
      <c r="F80" s="8">
        <f>VLOOKUP(A80,[2]Sheet1!$A$2:$L$119,12,0)</f>
        <v>1313700</v>
      </c>
      <c r="G80" s="15"/>
    </row>
    <row r="81" spans="1:7" ht="15">
      <c r="A81" s="9">
        <v>220452</v>
      </c>
      <c r="B81" s="6" t="s">
        <v>20</v>
      </c>
      <c r="C81" s="6" t="s">
        <v>240</v>
      </c>
      <c r="D81" s="6" t="s">
        <v>241</v>
      </c>
      <c r="E81" s="7" t="s">
        <v>242</v>
      </c>
      <c r="F81" s="8">
        <f>VLOOKUP(A81,[2]Sheet1!$A$2:$L$119,12,0)</f>
        <v>125000</v>
      </c>
      <c r="G81" s="15"/>
    </row>
    <row r="82" spans="1:7" ht="30">
      <c r="A82" s="9" t="s">
        <v>307</v>
      </c>
      <c r="B82" s="6" t="s">
        <v>281</v>
      </c>
      <c r="C82" s="6" t="s">
        <v>308</v>
      </c>
      <c r="D82" s="6" t="s">
        <v>309</v>
      </c>
      <c r="E82" s="7" t="s">
        <v>310</v>
      </c>
      <c r="F82" s="8">
        <f>VLOOKUP(A82,[2]Sheet1!$A$2:$L$119,12,0)</f>
        <v>1031300</v>
      </c>
      <c r="G82" s="15"/>
    </row>
    <row r="83" spans="1:7" ht="15">
      <c r="A83" s="5">
        <v>217937</v>
      </c>
      <c r="B83" s="6" t="s">
        <v>122</v>
      </c>
      <c r="C83" s="6" t="s">
        <v>233</v>
      </c>
      <c r="D83" s="6" t="s">
        <v>234</v>
      </c>
      <c r="E83" s="7" t="s">
        <v>235</v>
      </c>
      <c r="F83" s="8">
        <f>VLOOKUP(A83,[2]Sheet1!$A$2:$L$119,12,0)</f>
        <v>125000</v>
      </c>
      <c r="G83" s="15"/>
    </row>
    <row r="84" spans="1:7" ht="45">
      <c r="A84" s="5"/>
      <c r="B84" s="6" t="s">
        <v>281</v>
      </c>
      <c r="C84" s="6" t="s">
        <v>296</v>
      </c>
      <c r="D84" s="6" t="s">
        <v>296</v>
      </c>
      <c r="E84" s="7" t="s">
        <v>297</v>
      </c>
      <c r="F84" s="8">
        <v>800000</v>
      </c>
      <c r="G84" s="15"/>
    </row>
    <row r="85" spans="1:7" ht="30">
      <c r="A85" s="5" t="s">
        <v>292</v>
      </c>
      <c r="B85" s="6" t="s">
        <v>293</v>
      </c>
      <c r="C85" s="6" t="s">
        <v>294</v>
      </c>
      <c r="D85" s="6" t="s">
        <v>294</v>
      </c>
      <c r="E85" s="7" t="s">
        <v>295</v>
      </c>
      <c r="F85" s="8">
        <f>VLOOKUP(A85,[2]Sheet1!$A$2:$L$119,12,0)</f>
        <v>736900</v>
      </c>
      <c r="G85" s="15"/>
    </row>
    <row r="86" spans="1:7" ht="30">
      <c r="A86" s="5" t="s">
        <v>316</v>
      </c>
      <c r="B86" s="6" t="s">
        <v>317</v>
      </c>
      <c r="C86" s="6" t="s">
        <v>318</v>
      </c>
      <c r="D86" s="6" t="s">
        <v>319</v>
      </c>
      <c r="E86" s="7" t="s">
        <v>320</v>
      </c>
      <c r="F86" s="8">
        <f>VLOOKUP(A86,[2]Sheet1!$A$2:$L$119,12,0)</f>
        <v>1090000</v>
      </c>
      <c r="G86" s="15"/>
    </row>
    <row r="87" spans="1:7" ht="30">
      <c r="A87" s="5">
        <v>217939</v>
      </c>
      <c r="B87" s="6" t="s">
        <v>122</v>
      </c>
      <c r="C87" s="6" t="s">
        <v>265</v>
      </c>
      <c r="D87" s="6" t="s">
        <v>266</v>
      </c>
      <c r="E87" s="7" t="s">
        <v>267</v>
      </c>
      <c r="F87" s="8">
        <f>VLOOKUP(A87,[2]Sheet1!$A$2:$L$119,12,0)</f>
        <v>213000</v>
      </c>
      <c r="G87" s="15"/>
    </row>
    <row r="88" spans="1:7" ht="45">
      <c r="A88" s="5" t="s">
        <v>326</v>
      </c>
      <c r="B88" s="6" t="s">
        <v>317</v>
      </c>
      <c r="C88" s="6" t="s">
        <v>327</v>
      </c>
      <c r="D88" s="6" t="s">
        <v>327</v>
      </c>
      <c r="E88" s="7" t="s">
        <v>328</v>
      </c>
      <c r="F88" s="8">
        <f>VLOOKUP(A88,[2]Sheet1!$A$2:$L$119,12,0)</f>
        <v>1295800</v>
      </c>
      <c r="G88" s="15"/>
    </row>
    <row r="89" spans="1:7" ht="30">
      <c r="A89" s="9" t="s">
        <v>329</v>
      </c>
      <c r="B89" s="6" t="s">
        <v>330</v>
      </c>
      <c r="C89" s="6" t="s">
        <v>331</v>
      </c>
      <c r="D89" s="6" t="s">
        <v>331</v>
      </c>
      <c r="E89" s="7" t="s">
        <v>332</v>
      </c>
      <c r="F89" s="8">
        <f>VLOOKUP(A89,[2]Sheet1!$A$2:$L$119,12,0)</f>
        <v>1442200</v>
      </c>
      <c r="G89" s="15"/>
    </row>
    <row r="90" spans="1:7" ht="45">
      <c r="A90" s="5" t="s">
        <v>333</v>
      </c>
      <c r="B90" s="6" t="s">
        <v>334</v>
      </c>
      <c r="C90" s="6" t="s">
        <v>335</v>
      </c>
      <c r="D90" s="6" t="s">
        <v>335</v>
      </c>
      <c r="E90" s="7" t="s">
        <v>336</v>
      </c>
      <c r="F90" s="8">
        <f>VLOOKUP(A90,[2]Sheet1!$A$2:$L$119,12,0)</f>
        <v>1571600</v>
      </c>
      <c r="G90" s="15"/>
    </row>
    <row r="91" spans="1:7" ht="30">
      <c r="A91" s="5" t="s">
        <v>337</v>
      </c>
      <c r="B91" s="6" t="s">
        <v>334</v>
      </c>
      <c r="C91" s="6" t="s">
        <v>338</v>
      </c>
      <c r="D91" s="6" t="s">
        <v>338</v>
      </c>
      <c r="E91" s="7" t="s">
        <v>339</v>
      </c>
      <c r="F91" s="8">
        <f>VLOOKUP(A91,[2]Sheet1!$A$2:$L$119,12,0)</f>
        <v>1649500</v>
      </c>
      <c r="G91" s="15"/>
    </row>
    <row r="92" spans="1:7" ht="30">
      <c r="A92" s="9" t="s">
        <v>340</v>
      </c>
      <c r="B92" s="6" t="s">
        <v>194</v>
      </c>
      <c r="C92" s="6" t="s">
        <v>341</v>
      </c>
      <c r="D92" s="6" t="s">
        <v>342</v>
      </c>
      <c r="E92" s="7" t="s">
        <v>343</v>
      </c>
      <c r="F92" s="8">
        <f>VLOOKUP(A92,[2]Sheet1!$A$2:$L$119,12,0)</f>
        <v>1888400</v>
      </c>
      <c r="G92" s="15"/>
    </row>
    <row r="93" spans="1:7" ht="45">
      <c r="A93" s="5"/>
      <c r="B93" s="6" t="s">
        <v>344</v>
      </c>
      <c r="C93" s="6" t="s">
        <v>345</v>
      </c>
      <c r="D93" s="6" t="s">
        <v>345</v>
      </c>
      <c r="E93" s="7" t="s">
        <v>346</v>
      </c>
      <c r="F93" s="8">
        <v>1900000</v>
      </c>
      <c r="G93" s="15"/>
    </row>
    <row r="94" spans="1:7" ht="30">
      <c r="A94" s="9" t="s">
        <v>352</v>
      </c>
      <c r="B94" s="6" t="s">
        <v>293</v>
      </c>
      <c r="C94" s="6" t="s">
        <v>353</v>
      </c>
      <c r="D94" s="6" t="s">
        <v>354</v>
      </c>
      <c r="E94" s="7" t="s">
        <v>355</v>
      </c>
      <c r="F94" s="8">
        <v>1050000</v>
      </c>
      <c r="G94" s="15"/>
    </row>
    <row r="95" spans="1:7" ht="15">
      <c r="A95" s="12"/>
      <c r="B95" s="1" t="s">
        <v>359</v>
      </c>
      <c r="C95" s="6" t="s">
        <v>360</v>
      </c>
      <c r="D95" s="1"/>
      <c r="E95" s="10"/>
      <c r="F95" s="8">
        <v>760000</v>
      </c>
      <c r="G95" s="15"/>
    </row>
    <row r="96" spans="1:7" ht="15">
      <c r="A96" s="12"/>
      <c r="B96" s="1" t="s">
        <v>359</v>
      </c>
      <c r="C96" s="6" t="s">
        <v>361</v>
      </c>
      <c r="D96" s="1"/>
      <c r="E96" s="10"/>
      <c r="F96" s="8">
        <v>920000</v>
      </c>
      <c r="G96" s="15"/>
    </row>
  </sheetData>
  <autoFilter ref="A1:G97" xr:uid="{ADFD3DC5-6133-4CF2-BF3B-B31391BB374F}">
    <sortState xmlns:xlrd2="http://schemas.microsoft.com/office/spreadsheetml/2017/richdata2" ref="A2:G97">
      <sortCondition ref="G1:G97"/>
    </sortState>
  </autoFilter>
  <hyperlinks>
    <hyperlink ref="E67" r:id="rId1" xr:uid="{C7296C9D-25E6-4F3E-9672-E9CA8303793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801FEAB78B2E54D823C2CECD00914AD" ma:contentTypeVersion="13" ma:contentTypeDescription="Create a new document." ma:contentTypeScope="" ma:versionID="27ab9aefdf19ea517205d3e5f8323f4d">
  <xsd:schema xmlns:xsd="http://www.w3.org/2001/XMLSchema" xmlns:xs="http://www.w3.org/2001/XMLSchema" xmlns:p="http://schemas.microsoft.com/office/2006/metadata/properties" xmlns:ns3="1720891f-3a59-4938-a1bd-9a6c4e993412" xmlns:ns4="85f4eb09-3b1e-4056-8b46-b1a7677fb8b6" targetNamespace="http://schemas.microsoft.com/office/2006/metadata/properties" ma:root="true" ma:fieldsID="2e269e9a90959aab4ab5ce5cce679380" ns3:_="" ns4:_="">
    <xsd:import namespace="1720891f-3a59-4938-a1bd-9a6c4e993412"/>
    <xsd:import namespace="85f4eb09-3b1e-4056-8b46-b1a7677fb8b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20891f-3a59-4938-a1bd-9a6c4e993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5f4eb09-3b1e-4056-8b46-b1a7677fb8b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BD9C0D-BC58-4FF1-A294-2FDE0240011C}">
  <ds:schemaRefs>
    <ds:schemaRef ds:uri="http://schemas.microsoft.com/sharepoint/v3/contenttype/forms"/>
  </ds:schemaRefs>
</ds:datastoreItem>
</file>

<file path=customXml/itemProps2.xml><?xml version="1.0" encoding="utf-8"?>
<ds:datastoreItem xmlns:ds="http://schemas.openxmlformats.org/officeDocument/2006/customXml" ds:itemID="{15074C0B-7166-4B88-9F9E-2C4BB7B814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20891f-3a59-4938-a1bd-9a6c4e993412"/>
    <ds:schemaRef ds:uri="85f4eb09-3b1e-4056-8b46-b1a7677fb8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394C05-5D1A-451E-AB94-BA71F690C115}">
  <ds:schemaRefs>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85f4eb09-3b1e-4056-8b46-b1a7677fb8b6"/>
    <ds:schemaRef ds:uri="1720891f-3a59-4938-a1bd-9a6c4e993412"/>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 Catalogue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Sourcing Committee Sheet</dc:title>
  <dc:creator>Sharma, Pramod-Kumar</dc:creator>
  <cp:lastModifiedBy>MOHAMED, NUWAIZER (mohamedn1)</cp:lastModifiedBy>
  <cp:lastPrinted>2020-06-19T05:20:21Z</cp:lastPrinted>
  <dcterms:created xsi:type="dcterms:W3CDTF">1998-03-12T17:12:10Z</dcterms:created>
  <dcterms:modified xsi:type="dcterms:W3CDTF">2020-08-27T06:44:55Z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4413C271">
    <vt:lpwstr/>
  </property>
  <property fmtid="{D5CDD505-2E9C-101B-9397-08002B2CF9AE}" pid="3" name="Documenttyp">
    <vt:lpwstr>Forms, Templates</vt:lpwstr>
  </property>
  <property fmtid="{D5CDD505-2E9C-101B-9397-08002B2CF9AE}" pid="4" name="Keywords0">
    <vt:lpwstr/>
  </property>
  <property fmtid="{D5CDD505-2E9C-101B-9397-08002B2CF9AE}" pid="5" name="Edition">
    <vt:lpwstr/>
  </property>
  <property fmtid="{D5CDD505-2E9C-101B-9397-08002B2CF9AE}" pid="6" name="ContentType">
    <vt:lpwstr>Document</vt:lpwstr>
  </property>
  <property fmtid="{D5CDD505-2E9C-101B-9397-08002B2CF9AE}" pid="7" name="Status">
    <vt:lpwstr>Approved</vt:lpwstr>
  </property>
  <property fmtid="{D5CDD505-2E9C-101B-9397-08002B2CF9AE}" pid="8" name="NGCMCategory">
    <vt:lpwstr/>
  </property>
  <property fmtid="{D5CDD505-2E9C-101B-9397-08002B2CF9AE}" pid="9" name="Content">
    <vt:lpwstr>1</vt:lpwstr>
  </property>
  <property fmtid="{D5CDD505-2E9C-101B-9397-08002B2CF9AE}" pid="10" name="_Status">
    <vt:lpwstr/>
  </property>
  <property fmtid="{D5CDD505-2E9C-101B-9397-08002B2CF9AE}" pid="11" name="Language">
    <vt:lpwstr/>
  </property>
  <property fmtid="{D5CDD505-2E9C-101B-9397-08002B2CF9AE}" pid="12" name="CoverageSpatialOrgUnit">
    <vt:lpwstr/>
  </property>
  <property fmtid="{D5CDD505-2E9C-101B-9397-08002B2CF9AE}" pid="13" name="Owner">
    <vt:lpwstr/>
  </property>
  <property fmtid="{D5CDD505-2E9C-101B-9397-08002B2CF9AE}" pid="14" name="SiemensSecurityClass">
    <vt:lpwstr/>
  </property>
  <property fmtid="{D5CDD505-2E9C-101B-9397-08002B2CF9AE}" pid="15" name="ContentTypeId">
    <vt:lpwstr>0x0101009801FEAB78B2E54D823C2CECD00914AD</vt:lpwstr>
  </property>
</Properties>
</file>