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24226"/>
  <mc:AlternateContent xmlns:mc="http://schemas.openxmlformats.org/markup-compatibility/2006">
    <mc:Choice Requires="x15">
      <x15ac:absPath xmlns:x15ac="http://schemas.microsoft.com/office/spreadsheetml/2010/11/ac" url="C:\Users\Nila\Desktop\Works\"/>
    </mc:Choice>
  </mc:AlternateContent>
  <xr:revisionPtr revIDLastSave="0" documentId="8_{367A2CB1-8333-474E-B9A5-FA5B37438D6D}" xr6:coauthVersionLast="45" xr6:coauthVersionMax="45" xr10:uidLastSave="{00000000-0000-0000-0000-000000000000}"/>
  <bookViews>
    <workbookView xWindow="-98" yWindow="-98" windowWidth="20715" windowHeight="13276" firstSheet="2" activeTab="5" xr2:uid="{00000000-000D-0000-FFFF-FFFF00000000}"/>
  </bookViews>
  <sheets>
    <sheet name="Clean Data" sheetId="5" r:id="rId1"/>
    <sheet name=" PivotChart-Department" sheetId="9" r:id="rId2"/>
    <sheet name="Pivot-Gender-Department-Salary" sheetId="8" r:id="rId3"/>
    <sheet name="Gender" sheetId="4" r:id="rId4"/>
    <sheet name="Pivot-department" sheetId="2" r:id="rId5"/>
    <sheet name="Salary Data" sheetId="1" r:id="rId6"/>
  </sheets>
  <definedNames>
    <definedName name="Slicer_Department">#N/A</definedName>
  </definedNames>
  <calcPr calcId="191029"/>
  <pivotCaches>
    <pivotCache cacheId="19" r:id="rId7"/>
    <pivotCache cacheId="2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 i="4" l="1"/>
  <c r="K4" i="4"/>
  <c r="K6" i="1"/>
  <c r="K5" i="1"/>
  <c r="K4" i="1"/>
</calcChain>
</file>

<file path=xl/sharedStrings.xml><?xml version="1.0" encoding="utf-8"?>
<sst xmlns="http://schemas.openxmlformats.org/spreadsheetml/2006/main" count="2889" uniqueCount="224">
  <si>
    <t>Last Name</t>
  </si>
  <si>
    <t>First Name</t>
  </si>
  <si>
    <t>Gender</t>
  </si>
  <si>
    <t>Title</t>
  </si>
  <si>
    <t>Salary</t>
  </si>
  <si>
    <t>Performance</t>
  </si>
  <si>
    <t>Aikman</t>
  </si>
  <si>
    <t>Gary</t>
  </si>
  <si>
    <t>F</t>
  </si>
  <si>
    <t>Good</t>
  </si>
  <si>
    <t>Excellent</t>
  </si>
  <si>
    <t>Felser</t>
  </si>
  <si>
    <t>Cynthia</t>
  </si>
  <si>
    <t>Average</t>
  </si>
  <si>
    <t>M</t>
  </si>
  <si>
    <t>Leslie</t>
  </si>
  <si>
    <t>Jean</t>
  </si>
  <si>
    <t>Cusak</t>
  </si>
  <si>
    <t>Barbara</t>
  </si>
  <si>
    <t>Noble</t>
  </si>
  <si>
    <t>Linda</t>
  </si>
  <si>
    <t>Bobbitt</t>
  </si>
  <si>
    <t>Oronzo</t>
  </si>
  <si>
    <t>Lobree</t>
  </si>
  <si>
    <t>Cindy</t>
  </si>
  <si>
    <t>Sampieri</t>
  </si>
  <si>
    <t>Maylou</t>
  </si>
  <si>
    <t>Laura</t>
  </si>
  <si>
    <t>Powell</t>
  </si>
  <si>
    <t>Kathy</t>
  </si>
  <si>
    <t>Mills</t>
  </si>
  <si>
    <t>Cole</t>
  </si>
  <si>
    <t>Kordell</t>
  </si>
  <si>
    <t>Foerster</t>
  </si>
  <si>
    <t>Shelly</t>
  </si>
  <si>
    <t>Guilford</t>
  </si>
  <si>
    <t>Betty</t>
  </si>
  <si>
    <t>Drubin</t>
  </si>
  <si>
    <t>Hank</t>
  </si>
  <si>
    <t>Wood</t>
  </si>
  <si>
    <t>Spinale</t>
  </si>
  <si>
    <t>Lorna</t>
  </si>
  <si>
    <t>Watson</t>
  </si>
  <si>
    <t>Fran</t>
  </si>
  <si>
    <t>Pennekamp</t>
  </si>
  <si>
    <t>Lynn</t>
  </si>
  <si>
    <t>Fegin</t>
  </si>
  <si>
    <t>Nancy</t>
  </si>
  <si>
    <t>Holly</t>
  </si>
  <si>
    <t>Erpf</t>
  </si>
  <si>
    <t>Meredith</t>
  </si>
  <si>
    <t>White</t>
  </si>
  <si>
    <t>Jack</t>
  </si>
  <si>
    <t>Jones</t>
  </si>
  <si>
    <t>Maryanne</t>
  </si>
  <si>
    <t>Jackson</t>
  </si>
  <si>
    <t>Heidi</t>
  </si>
  <si>
    <t>Hood</t>
  </si>
  <si>
    <t>Joan</t>
  </si>
  <si>
    <t>Moss</t>
  </si>
  <si>
    <t>Lance</t>
  </si>
  <si>
    <t>John</t>
  </si>
  <si>
    <t>Wilson</t>
  </si>
  <si>
    <t>Claudia</t>
  </si>
  <si>
    <t>Ross</t>
  </si>
  <si>
    <t>Fred</t>
  </si>
  <si>
    <t>Martin</t>
  </si>
  <si>
    <t>Patsy</t>
  </si>
  <si>
    <t>Scott</t>
  </si>
  <si>
    <t>Park</t>
  </si>
  <si>
    <t>Ryan</t>
  </si>
  <si>
    <t>Payne</t>
  </si>
  <si>
    <t>Gonzalez</t>
  </si>
  <si>
    <t>Yolanda</t>
  </si>
  <si>
    <t>Wynperle</t>
  </si>
  <si>
    <t>Allison</t>
  </si>
  <si>
    <t>Jimmy</t>
  </si>
  <si>
    <t>Hasty</t>
  </si>
  <si>
    <t>Debbie</t>
  </si>
  <si>
    <t>North</t>
  </si>
  <si>
    <t>Parker</t>
  </si>
  <si>
    <t>Angela</t>
  </si>
  <si>
    <t>Brawner</t>
  </si>
  <si>
    <t>Missy</t>
  </si>
  <si>
    <t>Fleming</t>
  </si>
  <si>
    <t>Amy</t>
  </si>
  <si>
    <t>Sade</t>
  </si>
  <si>
    <t>Ringo</t>
  </si>
  <si>
    <t>Stieglitz</t>
  </si>
  <si>
    <t>Larry</t>
  </si>
  <si>
    <t>Munroe</t>
  </si>
  <si>
    <t>Robert</t>
  </si>
  <si>
    <t>Mark</t>
  </si>
  <si>
    <t>Voell</t>
  </si>
  <si>
    <t>Liz</t>
  </si>
  <si>
    <t>Titley</t>
  </si>
  <si>
    <t>Rodriguez</t>
  </si>
  <si>
    <t>Michelle</t>
  </si>
  <si>
    <t>Strump</t>
  </si>
  <si>
    <t>Brett</t>
  </si>
  <si>
    <t>Phil</t>
  </si>
  <si>
    <t>Shuffield</t>
  </si>
  <si>
    <t>Jeb</t>
  </si>
  <si>
    <t>Brickey</t>
  </si>
  <si>
    <t>Wiliam</t>
  </si>
  <si>
    <t>Smith</t>
  </si>
  <si>
    <t>Mosely</t>
  </si>
  <si>
    <t>Susan</t>
  </si>
  <si>
    <t>Dill</t>
  </si>
  <si>
    <t>Jeanne</t>
  </si>
  <si>
    <t>Reed</t>
  </si>
  <si>
    <t>Evans</t>
  </si>
  <si>
    <t>Jessica</t>
  </si>
  <si>
    <t>Brooks</t>
  </si>
  <si>
    <t>Arnold</t>
  </si>
  <si>
    <t>David</t>
  </si>
  <si>
    <t>Kathleen</t>
  </si>
  <si>
    <t>Lazarus</t>
  </si>
  <si>
    <t>Clay</t>
  </si>
  <si>
    <t>Jenks</t>
  </si>
  <si>
    <t>Karen</t>
  </si>
  <si>
    <t>Rapee</t>
  </si>
  <si>
    <t>Paula</t>
  </si>
  <si>
    <t>Gander</t>
  </si>
  <si>
    <t>Restery</t>
  </si>
  <si>
    <t>Mimi</t>
  </si>
  <si>
    <t>Terry</t>
  </si>
  <si>
    <t>Halloway</t>
  </si>
  <si>
    <t>Monica</t>
  </si>
  <si>
    <t>Moran</t>
  </si>
  <si>
    <t>Mike</t>
  </si>
  <si>
    <t>Shindell</t>
  </si>
  <si>
    <t>Sapp</t>
  </si>
  <si>
    <t>George</t>
  </si>
  <si>
    <t>Rudy</t>
  </si>
  <si>
    <t>Jamie</t>
  </si>
  <si>
    <t>Anderson</t>
  </si>
  <si>
    <t>Jeff</t>
  </si>
  <si>
    <t>Afflord</t>
  </si>
  <si>
    <t>Tom</t>
  </si>
  <si>
    <t>Quinton</t>
  </si>
  <si>
    <t>Barney</t>
  </si>
  <si>
    <t>Justice</t>
  </si>
  <si>
    <t>Frank</t>
  </si>
  <si>
    <t>Jamison</t>
  </si>
  <si>
    <t>Ruth</t>
  </si>
  <si>
    <t>Johnson</t>
  </si>
  <si>
    <t>Simon</t>
  </si>
  <si>
    <t>Bridget</t>
  </si>
  <si>
    <t>Munter</t>
  </si>
  <si>
    <t>Williamson</t>
  </si>
  <si>
    <t>Tina</t>
  </si>
  <si>
    <t>Moynahan</t>
  </si>
  <si>
    <t>Ramsey</t>
  </si>
  <si>
    <t>Bogani</t>
  </si>
  <si>
    <t>Jane</t>
  </si>
  <si>
    <t>Goldstein</t>
  </si>
  <si>
    <t>Figure</t>
  </si>
  <si>
    <t>Sandra</t>
  </si>
  <si>
    <t>Adams</t>
  </si>
  <si>
    <t>Martha</t>
  </si>
  <si>
    <t>Carlo</t>
  </si>
  <si>
    <t>Criste</t>
  </si>
  <si>
    <t>Hoffman</t>
  </si>
  <si>
    <t>Marjorie</t>
  </si>
  <si>
    <t>Scola</t>
  </si>
  <si>
    <t>Mason</t>
  </si>
  <si>
    <t>Elise</t>
  </si>
  <si>
    <t>Fischler</t>
  </si>
  <si>
    <t>Judy</t>
  </si>
  <si>
    <t>Eleanor</t>
  </si>
  <si>
    <t>Houston</t>
  </si>
  <si>
    <t>Pawley</t>
  </si>
  <si>
    <t>Whiting</t>
  </si>
  <si>
    <t>Sarah</t>
  </si>
  <si>
    <t>Denver</t>
  </si>
  <si>
    <t>Jan</t>
  </si>
  <si>
    <t>Bermont</t>
  </si>
  <si>
    <t>De Maria</t>
  </si>
  <si>
    <t>Cristi</t>
  </si>
  <si>
    <t>Elway</t>
  </si>
  <si>
    <t>William</t>
  </si>
  <si>
    <t>ID</t>
  </si>
  <si>
    <t>Department</t>
  </si>
  <si>
    <t>Sound Design</t>
  </si>
  <si>
    <t>Lead Sound Designer</t>
  </si>
  <si>
    <t>Senior Sound Designer</t>
  </si>
  <si>
    <t>Sound Designer</t>
  </si>
  <si>
    <t>Programming</t>
  </si>
  <si>
    <t>Lead Programmer</t>
  </si>
  <si>
    <t>Senior Programmer</t>
  </si>
  <si>
    <t>Programmer</t>
  </si>
  <si>
    <t>Animation</t>
  </si>
  <si>
    <t>Lead Animator</t>
  </si>
  <si>
    <t>Senior Animator</t>
  </si>
  <si>
    <t>Animator</t>
  </si>
  <si>
    <t>Art</t>
  </si>
  <si>
    <t>Lead Artist</t>
  </si>
  <si>
    <t>Senior Artist</t>
  </si>
  <si>
    <t>Artist</t>
  </si>
  <si>
    <t>Game Design</t>
  </si>
  <si>
    <t>Lead Game Designer</t>
  </si>
  <si>
    <t>Senior Game Designer</t>
  </si>
  <si>
    <t>Game Designer</t>
  </si>
  <si>
    <t>Production</t>
  </si>
  <si>
    <t>Producer: Product Manager</t>
  </si>
  <si>
    <t>Executive Producer</t>
  </si>
  <si>
    <t>Quality Assurance</t>
  </si>
  <si>
    <t>Lead QA Tester</t>
  </si>
  <si>
    <t>Senior QA Tester</t>
  </si>
  <si>
    <t>QA Tester</t>
  </si>
  <si>
    <t>Bradley</t>
  </si>
  <si>
    <t>Alex</t>
  </si>
  <si>
    <t>Thomas</t>
  </si>
  <si>
    <t>Row Labels</t>
  </si>
  <si>
    <t>Grand Total</t>
  </si>
  <si>
    <t>Errors in PivotTable</t>
  </si>
  <si>
    <t>Sum of Salary2</t>
  </si>
  <si>
    <t>Count of Salary</t>
  </si>
  <si>
    <t>Excelent</t>
  </si>
  <si>
    <t># of Females</t>
  </si>
  <si>
    <t># of Males</t>
  </si>
  <si>
    <t>Sum of Salary</t>
  </si>
  <si>
    <t>Average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</si>
</sst>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7" x14ac:knownFonts="1">
    <font>
      <sz val="11"/>
      <color theme="1"/>
      <name val="Calibri"/>
      <family val="2"/>
      <scheme val="minor"/>
    </font>
    <font>
      <sz val="11"/>
      <color theme="1"/>
      <name val="Calibri"/>
      <family val="2"/>
      <scheme val="minor"/>
    </font>
    <font>
      <b/>
      <sz val="10"/>
      <name val="Arial"/>
      <family val="2"/>
    </font>
    <font>
      <b/>
      <sz val="11"/>
      <color theme="1"/>
      <name val="Calibri"/>
      <family val="2"/>
      <scheme val="minor"/>
    </font>
    <font>
      <sz val="14"/>
      <color theme="1"/>
      <name val="Calibri"/>
      <family val="2"/>
      <scheme val="minor"/>
    </font>
    <font>
      <b/>
      <sz val="14"/>
      <color theme="1"/>
      <name val="Calibri"/>
      <family val="2"/>
      <scheme val="minor"/>
    </font>
    <font>
      <b/>
      <sz val="10"/>
      <color theme="0"/>
      <name val="Arial"/>
      <family val="2"/>
    </font>
  </fonts>
  <fills count="6">
    <fill>
      <patternFill patternType="none"/>
    </fill>
    <fill>
      <patternFill patternType="gray125"/>
    </fill>
    <fill>
      <patternFill patternType="solid">
        <fgColor theme="7" tint="0.39997558519241921"/>
        <bgColor indexed="64"/>
      </patternFill>
    </fill>
    <fill>
      <patternFill patternType="solid">
        <fgColor theme="4" tint="0.79998168889431442"/>
        <bgColor indexed="64"/>
      </patternFill>
    </fill>
    <fill>
      <patternFill patternType="solid">
        <fgColor theme="1"/>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9">
    <xf numFmtId="0" fontId="0" fillId="0" borderId="0" xfId="0"/>
    <xf numFmtId="0" fontId="2" fillId="0" borderId="0" xfId="0" applyFont="1"/>
    <xf numFmtId="0" fontId="2"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10" fontId="0" fillId="0" borderId="0" xfId="0" applyNumberFormat="1"/>
    <xf numFmtId="0" fontId="2" fillId="0" borderId="0" xfId="0" applyFont="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4" fillId="0" borderId="0" xfId="0" applyFont="1" applyAlignment="1">
      <alignment horizontal="center" vertical="center"/>
    </xf>
    <xf numFmtId="0" fontId="5" fillId="2" borderId="1" xfId="0" applyFont="1" applyFill="1" applyBorder="1" applyAlignment="1">
      <alignment horizontal="center" vertical="center"/>
    </xf>
    <xf numFmtId="164" fontId="4" fillId="3" borderId="1" xfId="1" applyNumberFormat="1" applyFont="1" applyFill="1" applyBorder="1" applyAlignment="1">
      <alignment horizontal="center" vertical="center"/>
    </xf>
    <xf numFmtId="164" fontId="4" fillId="0" borderId="0" xfId="0" applyNumberFormat="1" applyFont="1" applyAlignment="1">
      <alignment horizontal="center" vertical="center"/>
    </xf>
    <xf numFmtId="0" fontId="4" fillId="3" borderId="1" xfId="1" applyNumberFormat="1" applyFont="1" applyFill="1" applyBorder="1" applyAlignment="1">
      <alignment horizontal="center" vertical="center"/>
    </xf>
    <xf numFmtId="0" fontId="6" fillId="4" borderId="1" xfId="0" applyFont="1" applyFill="1" applyBorder="1" applyAlignment="1">
      <alignment horizontal="center"/>
    </xf>
    <xf numFmtId="0" fontId="0" fillId="0" borderId="1" xfId="0" applyBorder="1" applyAlignment="1">
      <alignment horizontal="center"/>
    </xf>
    <xf numFmtId="0" fontId="0" fillId="0" borderId="1" xfId="0" applyBorder="1"/>
    <xf numFmtId="164" fontId="0" fillId="0" borderId="1" xfId="1" applyNumberFormat="1" applyFont="1" applyBorder="1"/>
    <xf numFmtId="0" fontId="0" fillId="5" borderId="1" xfId="0" applyFill="1" applyBorder="1"/>
    <xf numFmtId="0" fontId="0" fillId="5" borderId="1" xfId="0" applyFill="1" applyBorder="1" applyAlignment="1">
      <alignment horizontal="center"/>
    </xf>
    <xf numFmtId="164" fontId="0" fillId="5" borderId="1" xfId="1" applyNumberFormat="1" applyFont="1" applyFill="1" applyBorder="1"/>
    <xf numFmtId="0" fontId="0" fillId="0" borderId="1" xfId="0" applyBorder="1" applyAlignment="1">
      <alignment horizontal="center" vertical="center"/>
    </xf>
    <xf numFmtId="164" fontId="0" fillId="0" borderId="1" xfId="1" applyNumberFormat="1" applyFont="1" applyBorder="1" applyAlignment="1">
      <alignment horizontal="center" vertical="center"/>
    </xf>
    <xf numFmtId="0" fontId="6" fillId="4" borderId="1" xfId="0" applyFont="1" applyFill="1" applyBorder="1" applyAlignment="1">
      <alignment horizontal="center" vertical="center"/>
    </xf>
    <xf numFmtId="0" fontId="0" fillId="5" borderId="1" xfId="0" applyFill="1" applyBorder="1" applyAlignment="1">
      <alignment horizontal="center" vertical="center"/>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[A01088244_Assignment_1A.xlsx] PivotChart-Department!PivotTable1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4">
                  <a:lumMod val="5000"/>
                  <a:lumOff val="95000"/>
                </a:schemeClr>
              </a:gs>
              <a:gs pos="38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noFill/>
          </a:ln>
          <a:effectLst/>
        </c:spPr>
      </c:pivotFmt>
    </c:pivotFmts>
    <c:plotArea>
      <c:layout/>
      <c:barChart>
        <c:barDir val="col"/>
        <c:grouping val="clustered"/>
        <c:varyColors val="0"/>
        <c:ser>
          <c:idx val="0"/>
          <c:order val="0"/>
          <c:tx>
            <c:strRef>
              <c:f>' PivotChart-Department'!$L$1</c:f>
              <c:strCache>
                <c:ptCount val="1"/>
                <c:pt idx="0">
                  <c:v>Total</c:v>
                </c:pt>
              </c:strCache>
            </c:strRef>
          </c:tx>
          <c:spPr>
            <a:solidFill>
              <a:schemeClr val="accent1"/>
            </a:solidFill>
            <a:ln>
              <a:noFill/>
            </a:ln>
            <a:effectLst/>
          </c:spPr>
          <c:invertIfNegative val="0"/>
          <c:dPt>
            <c:idx val="0"/>
            <c:invertIfNegative val="0"/>
            <c:bubble3D val="0"/>
            <c:spPr>
              <a:gradFill flip="none" rotWithShape="1">
                <a:gsLst>
                  <a:gs pos="0">
                    <a:schemeClr val="accent4">
                      <a:lumMod val="5000"/>
                      <a:lumOff val="95000"/>
                    </a:schemeClr>
                  </a:gs>
                  <a:gs pos="38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noFill/>
              </a:ln>
              <a:effectLst/>
            </c:spPr>
            <c:extLst>
              <c:ext xmlns:c16="http://schemas.microsoft.com/office/drawing/2014/chart" uri="{C3380CC4-5D6E-409C-BE32-E72D297353CC}">
                <c16:uniqueId val="{00000000-72FC-4EDE-AED4-1BBD6C8CB225}"/>
              </c:ext>
            </c:extLst>
          </c:dPt>
          <c:cat>
            <c:multiLvlStrRef>
              <c:f>' PivotChart-Department'!$K$2:$K$4</c:f>
              <c:multiLvlStrCache>
                <c:ptCount val="1"/>
                <c:lvl>
                  <c:pt idx="0">
                    <c:v>F</c:v>
                  </c:pt>
                </c:lvl>
                <c:lvl>
                  <c:pt idx="0">
                    <c:v>Production</c:v>
                  </c:pt>
                </c:lvl>
              </c:multiLvlStrCache>
            </c:multiLvlStrRef>
          </c:cat>
          <c:val>
            <c:numRef>
              <c:f>' PivotChart-Department'!$L$2:$L$4</c:f>
              <c:numCache>
                <c:formatCode>General</c:formatCode>
                <c:ptCount val="1"/>
                <c:pt idx="0">
                  <c:v>97500</c:v>
                </c:pt>
              </c:numCache>
            </c:numRef>
          </c:val>
          <c:extLst>
            <c:ext xmlns:c16="http://schemas.microsoft.com/office/drawing/2014/chart" uri="{C3380CC4-5D6E-409C-BE32-E72D297353CC}">
              <c16:uniqueId val="{00000000-834B-4045-9468-C06D6A4EE20C}"/>
            </c:ext>
          </c:extLst>
        </c:ser>
        <c:dLbls>
          <c:showLegendKey val="0"/>
          <c:showVal val="0"/>
          <c:showCatName val="0"/>
          <c:showSerName val="0"/>
          <c:showPercent val="0"/>
          <c:showBubbleSize val="0"/>
        </c:dLbls>
        <c:gapWidth val="219"/>
        <c:overlap val="-27"/>
        <c:axId val="387790736"/>
        <c:axId val="387794344"/>
      </c:barChart>
      <c:catAx>
        <c:axId val="38779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94344"/>
        <c:crossesAt val="0"/>
        <c:auto val="1"/>
        <c:lblAlgn val="ctr"/>
        <c:lblOffset val="100"/>
        <c:noMultiLvlLbl val="0"/>
      </c:catAx>
      <c:valAx>
        <c:axId val="387794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a:softEdge rad="0"/>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9073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116679</xdr:colOff>
      <xdr:row>3</xdr:row>
      <xdr:rowOff>95250</xdr:rowOff>
    </xdr:from>
    <xdr:to>
      <xdr:col>28</xdr:col>
      <xdr:colOff>271462</xdr:colOff>
      <xdr:row>23</xdr:row>
      <xdr:rowOff>57150</xdr:rowOff>
    </xdr:to>
    <xdr:graphicFrame macro="">
      <xdr:nvGraphicFramePr>
        <xdr:cNvPr id="3" name="Chart 2">
          <a:extLst>
            <a:ext uri="{FF2B5EF4-FFF2-40B4-BE49-F238E27FC236}">
              <a16:creationId xmlns:a16="http://schemas.microsoft.com/office/drawing/2014/main" id="{C09382FE-21A8-466F-A93B-B67CC70D3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9524</xdr:colOff>
      <xdr:row>12</xdr:row>
      <xdr:rowOff>114300</xdr:rowOff>
    </xdr:from>
    <xdr:to>
      <xdr:col>11</xdr:col>
      <xdr:colOff>1000124</xdr:colOff>
      <xdr:row>26</xdr:row>
      <xdr:rowOff>104775</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C38EE63E-7BC3-477E-97B9-346DD01E788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682162" y="2286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Nila/Desktop/COMP%202362%20-%20Microsoft%20Excel%20Advanced/A01088244_Assignment_1A.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ploring Series" refreshedDate="40236.728893749998" createdVersion="4" refreshedVersion="4" minRefreshableVersion="3" recordCount="93" xr:uid="{00000000-000A-0000-FFFF-FFFF0E000000}">
  <cacheSource type="worksheet">
    <worksheetSource ref="A1:H94" sheet="Salary Data"/>
  </cacheSource>
  <cacheFields count="8">
    <cacheField name="ID" numFmtId="0">
      <sharedItems containsSemiMixedTypes="0" containsString="0" containsNumber="1" containsInteger="1" minValue="10000" maxValue="27474"/>
    </cacheField>
    <cacheField name="Last Name" numFmtId="0">
      <sharedItems/>
    </cacheField>
    <cacheField name="First Name" numFmtId="0">
      <sharedItems/>
    </cacheField>
    <cacheField name="Gender" numFmtId="0">
      <sharedItems/>
    </cacheField>
    <cacheField name="Department" numFmtId="0">
      <sharedItems count="7">
        <s v="Sound Design"/>
        <s v="Animation"/>
        <s v="Art"/>
        <s v="Programming"/>
        <s v="Game Design"/>
        <s v="Quality Assurance"/>
        <s v="Production"/>
      </sharedItems>
    </cacheField>
    <cacheField name="Title" numFmtId="0">
      <sharedItems count="20">
        <s v="Senior Sound Designer"/>
        <s v="Lead Animator"/>
        <s v="Artist"/>
        <s v="Programmer"/>
        <s v="Senior Game Designer"/>
        <s v="Senior Programmer"/>
        <s v="QA Tester"/>
        <s v="Senior Animator"/>
        <s v="Animator"/>
        <s v="Sound Designer"/>
        <s v="Senior QA Tester"/>
        <s v="Senior Artist"/>
        <s v="Game Designer"/>
        <s v="Executive Producer"/>
        <s v="Producer: Product Manager"/>
        <s v="Lead Artist"/>
        <s v="Lead Sound Designer"/>
        <s v="Lead Game Designer"/>
        <s v="Lead QA Tester"/>
        <s v="Lead Programmer"/>
      </sharedItems>
    </cacheField>
    <cacheField name="Salary" numFmtId="164">
      <sharedItems containsSemiMixedTypes="0" containsString="0" containsNumber="1" containsInteger="1" minValue="35000" maxValue="120000" count="56">
        <n v="67000"/>
        <n v="80000"/>
        <n v="45250"/>
        <n v="70125"/>
        <n v="72500"/>
        <n v="105250"/>
        <n v="46125"/>
        <n v="61000"/>
        <n v="45000"/>
        <n v="65100"/>
        <n v="51250"/>
        <n v="58000"/>
        <n v="68750"/>
        <n v="61250"/>
        <n v="85750"/>
        <n v="51000"/>
        <n v="89000"/>
        <n v="85800"/>
        <n v="65800"/>
        <n v="59850"/>
        <n v="65000"/>
        <n v="52250"/>
        <n v="40000"/>
        <n v="35000"/>
        <n v="50000"/>
        <n v="57250"/>
        <n v="70000"/>
        <n v="60000"/>
        <n v="105000"/>
        <n v="93750"/>
        <n v="71000"/>
        <n v="55000"/>
        <n v="46000"/>
        <n v="42000"/>
        <n v="97500"/>
        <n v="90000"/>
        <n v="60125"/>
        <n v="41000"/>
        <n v="63800"/>
        <n v="75000"/>
        <n v="53250"/>
        <n v="62500"/>
        <n v="41250"/>
        <n v="63250"/>
        <n v="75500"/>
        <n v="42250"/>
        <n v="41025"/>
        <n v="100135"/>
        <n v="85000"/>
        <n v="82425"/>
        <n v="65725"/>
        <n v="65760"/>
        <n v="47000"/>
        <n v="52500"/>
        <n v="58400"/>
        <n v="120000"/>
      </sharedItems>
    </cacheField>
    <cacheField name="Performance" numFmtId="0">
      <sharedItems count="3">
        <s v="Average"/>
        <s v="Good"/>
        <s v="Excellen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afsheh Hassani" refreshedDate="43487.784390856483" createdVersion="6" refreshedVersion="6" minRefreshableVersion="3" recordCount="93" xr:uid="{7535D0D7-6F7B-4372-A6B1-9FE6D5665AA2}">
  <cacheSource type="worksheet">
    <worksheetSource ref="A1:H94" sheet="Gender (2)" r:id="rId2"/>
  </cacheSource>
  <cacheFields count="8">
    <cacheField name="ID" numFmtId="0">
      <sharedItems containsSemiMixedTypes="0" containsString="0" containsNumber="1" containsInteger="1" minValue="10000" maxValue="27474"/>
    </cacheField>
    <cacheField name="Last Name" numFmtId="0">
      <sharedItems/>
    </cacheField>
    <cacheField name="First Name" numFmtId="0">
      <sharedItems/>
    </cacheField>
    <cacheField name="Gender" numFmtId="0">
      <sharedItems count="2">
        <s v="F"/>
        <s v="M"/>
      </sharedItems>
    </cacheField>
    <cacheField name="Department" numFmtId="0">
      <sharedItems count="7">
        <s v="Sound Design"/>
        <s v="Animation"/>
        <s v="Art"/>
        <s v="Programming"/>
        <s v="Quality Assurance"/>
        <s v="Production"/>
        <s v="Game Design"/>
      </sharedItems>
    </cacheField>
    <cacheField name="Title" numFmtId="0">
      <sharedItems/>
    </cacheField>
    <cacheField name="Salary" numFmtId="164">
      <sharedItems containsSemiMixedTypes="0" containsString="0" containsNumber="1" containsInteger="1" minValue="35000" maxValue="120000" count="56">
        <n v="67000"/>
        <n v="80000"/>
        <n v="45250"/>
        <n v="70125"/>
        <n v="105250"/>
        <n v="46125"/>
        <n v="45000"/>
        <n v="51250"/>
        <n v="58000"/>
        <n v="68750"/>
        <n v="85750"/>
        <n v="51000"/>
        <n v="85800"/>
        <n v="89000"/>
        <n v="65800"/>
        <n v="59850"/>
        <n v="65000"/>
        <n v="52250"/>
        <n v="35000"/>
        <n v="61250"/>
        <n v="60000"/>
        <n v="105000"/>
        <n v="93750"/>
        <n v="50000"/>
        <n v="46000"/>
        <n v="97500"/>
        <n v="60125"/>
        <n v="41000"/>
        <n v="63800"/>
        <n v="75000"/>
        <n v="53250"/>
        <n v="90000"/>
        <n v="70000"/>
        <n v="40000"/>
        <n v="55000"/>
        <n v="75500"/>
        <n v="85000"/>
        <n v="65725"/>
        <n v="65760"/>
        <n v="47000"/>
        <n v="42000"/>
        <n v="52500"/>
        <n v="58400"/>
        <n v="72500"/>
        <n v="61000"/>
        <n v="65100"/>
        <n v="57250"/>
        <n v="71000"/>
        <n v="62500"/>
        <n v="41250"/>
        <n v="63250"/>
        <n v="42250"/>
        <n v="41025"/>
        <n v="100135"/>
        <n v="82425"/>
        <n v="120000"/>
      </sharedItems>
    </cacheField>
    <cacheField name="Performance" numFmtId="0">
      <sharedItems/>
    </cacheField>
  </cacheFields>
  <extLst>
    <ext xmlns:x14="http://schemas.microsoft.com/office/spreadsheetml/2009/9/main" uri="{725AE2AE-9491-48be-B2B4-4EB974FC3084}">
      <x14:pivotCacheDefinition pivotCacheId="1360883174"/>
    </ext>
  </extLst>
</pivotCacheDefinition>
</file>

<file path=xl/pivotCache/pivotCacheRecords1.xml><?xml version="1.0" encoding="utf-8"?>
<pivotCacheRecords xmlns="http://schemas.openxmlformats.org/spreadsheetml/2006/main" xmlns:r="http://schemas.openxmlformats.org/officeDocument/2006/relationships" count="93">
  <r>
    <n v="10000"/>
    <s v="Aikman"/>
    <s v="Gary"/>
    <s v="F"/>
    <x v="0"/>
    <x v="0"/>
    <x v="0"/>
    <x v="0"/>
  </r>
  <r>
    <n v="10387"/>
    <s v="Felser"/>
    <s v="Cynthia"/>
    <s v="F"/>
    <x v="1"/>
    <x v="1"/>
    <x v="1"/>
    <x v="1"/>
  </r>
  <r>
    <n v="10552"/>
    <s v="Leslie"/>
    <s v="Jean"/>
    <s v="F"/>
    <x v="2"/>
    <x v="2"/>
    <x v="2"/>
    <x v="0"/>
  </r>
  <r>
    <n v="10936"/>
    <s v="Cusak"/>
    <s v="Barbara"/>
    <s v="F"/>
    <x v="3"/>
    <x v="3"/>
    <x v="3"/>
    <x v="0"/>
  </r>
  <r>
    <n v="11048"/>
    <s v="Noble"/>
    <s v="Linda"/>
    <s v="M"/>
    <x v="4"/>
    <x v="4"/>
    <x v="4"/>
    <x v="2"/>
  </r>
  <r>
    <n v="11309"/>
    <s v="Bobbitt"/>
    <s v="Oronzo"/>
    <s v="F"/>
    <x v="3"/>
    <x v="5"/>
    <x v="5"/>
    <x v="1"/>
  </r>
  <r>
    <n v="11390"/>
    <s v="Lobree"/>
    <s v="Cindy"/>
    <s v="F"/>
    <x v="2"/>
    <x v="2"/>
    <x v="6"/>
    <x v="0"/>
  </r>
  <r>
    <n v="11447"/>
    <s v="Sampieri"/>
    <s v="Maylou"/>
    <s v="M"/>
    <x v="3"/>
    <x v="3"/>
    <x v="7"/>
    <x v="1"/>
  </r>
  <r>
    <n v="11828"/>
    <s v="Powell"/>
    <s v="Kathy"/>
    <s v="F"/>
    <x v="5"/>
    <x v="6"/>
    <x v="8"/>
    <x v="2"/>
  </r>
  <r>
    <n v="12080"/>
    <s v="Cole"/>
    <s v="Kordell"/>
    <s v="M"/>
    <x v="3"/>
    <x v="3"/>
    <x v="9"/>
    <x v="0"/>
  </r>
  <r>
    <n v="12182"/>
    <s v="Foerster"/>
    <s v="Shelly"/>
    <s v="F"/>
    <x v="1"/>
    <x v="7"/>
    <x v="10"/>
    <x v="0"/>
  </r>
  <r>
    <n v="12392"/>
    <s v="Guilford"/>
    <s v="Betty"/>
    <s v="F"/>
    <x v="1"/>
    <x v="8"/>
    <x v="11"/>
    <x v="1"/>
  </r>
  <r>
    <n v="12524"/>
    <s v="Drubin"/>
    <s v="Hank"/>
    <s v="F"/>
    <x v="3"/>
    <x v="3"/>
    <x v="12"/>
    <x v="1"/>
  </r>
  <r>
    <n v="12593"/>
    <s v="Spinale"/>
    <s v="Lorna"/>
    <s v="M"/>
    <x v="0"/>
    <x v="9"/>
    <x v="13"/>
    <x v="2"/>
  </r>
  <r>
    <n v="12961"/>
    <s v="Watson"/>
    <s v="Fran"/>
    <s v="F"/>
    <x v="3"/>
    <x v="3"/>
    <x v="14"/>
    <x v="2"/>
  </r>
  <r>
    <n v="13153"/>
    <s v="Pennekamp"/>
    <s v="Lynn"/>
    <s v="F"/>
    <x v="5"/>
    <x v="10"/>
    <x v="15"/>
    <x v="2"/>
  </r>
  <r>
    <n v="13183"/>
    <s v="Fegin"/>
    <s v="Nancy"/>
    <s v="M"/>
    <x v="3"/>
    <x v="3"/>
    <x v="16"/>
    <x v="2"/>
  </r>
  <r>
    <n v="13638"/>
    <s v="Erpf"/>
    <s v="Meredith"/>
    <s v="F"/>
    <x v="3"/>
    <x v="3"/>
    <x v="17"/>
    <x v="2"/>
  </r>
  <r>
    <n v="13694"/>
    <s v="White"/>
    <s v="Jack"/>
    <s v="F"/>
    <x v="3"/>
    <x v="3"/>
    <x v="16"/>
    <x v="2"/>
  </r>
  <r>
    <n v="13703"/>
    <s v="Jones"/>
    <s v="Maryanne"/>
    <s v="F"/>
    <x v="2"/>
    <x v="11"/>
    <x v="18"/>
    <x v="1"/>
  </r>
  <r>
    <n v="13949"/>
    <s v="Jackson"/>
    <s v="Heidi"/>
    <s v="F"/>
    <x v="2"/>
    <x v="11"/>
    <x v="19"/>
    <x v="0"/>
  </r>
  <r>
    <n v="14196"/>
    <s v="Hood"/>
    <s v="Joan"/>
    <s v="F"/>
    <x v="2"/>
    <x v="11"/>
    <x v="20"/>
    <x v="1"/>
  </r>
  <r>
    <n v="14426"/>
    <s v="Moss"/>
    <s v="Lance"/>
    <s v="F"/>
    <x v="2"/>
    <x v="2"/>
    <x v="21"/>
    <x v="2"/>
  </r>
  <r>
    <n v="15271"/>
    <s v="Wilson"/>
    <s v="Claudia"/>
    <s v="M"/>
    <x v="1"/>
    <x v="8"/>
    <x v="22"/>
    <x v="0"/>
  </r>
  <r>
    <n v="15594"/>
    <s v="Ross"/>
    <s v="Fred"/>
    <s v="F"/>
    <x v="5"/>
    <x v="6"/>
    <x v="23"/>
    <x v="0"/>
  </r>
  <r>
    <n v="15696"/>
    <s v="Martin"/>
    <s v="Patsy"/>
    <s v="F"/>
    <x v="2"/>
    <x v="2"/>
    <x v="8"/>
    <x v="0"/>
  </r>
  <r>
    <n v="15881"/>
    <s v="Scott"/>
    <s v="Laura"/>
    <s v="M"/>
    <x v="1"/>
    <x v="8"/>
    <x v="24"/>
    <x v="0"/>
  </r>
  <r>
    <n v="15903"/>
    <s v="Park"/>
    <s v="Ryan"/>
    <s v="M"/>
    <x v="4"/>
    <x v="12"/>
    <x v="25"/>
    <x v="1"/>
  </r>
  <r>
    <n v="16213"/>
    <s v="Gonzalez"/>
    <s v="Yolanda"/>
    <s v="F"/>
    <x v="1"/>
    <x v="8"/>
    <x v="13"/>
    <x v="2"/>
  </r>
  <r>
    <n v="16401"/>
    <s v="Wynperle"/>
    <s v="Allison"/>
    <s v="M"/>
    <x v="2"/>
    <x v="11"/>
    <x v="26"/>
    <x v="1"/>
  </r>
  <r>
    <n v="16760"/>
    <s v="Wood"/>
    <s v="Jimmy"/>
    <s v="F"/>
    <x v="2"/>
    <x v="11"/>
    <x v="20"/>
    <x v="0"/>
  </r>
  <r>
    <n v="17008"/>
    <s v="Hasty"/>
    <s v="Debbie"/>
    <s v="F"/>
    <x v="1"/>
    <x v="8"/>
    <x v="27"/>
    <x v="0"/>
  </r>
  <r>
    <n v="17226"/>
    <s v="North"/>
    <s v="Kathy"/>
    <s v="M"/>
    <x v="4"/>
    <x v="12"/>
    <x v="25"/>
    <x v="1"/>
  </r>
  <r>
    <n v="17466"/>
    <s v="Parker"/>
    <s v="Angela"/>
    <s v="F"/>
    <x v="6"/>
    <x v="13"/>
    <x v="28"/>
    <x v="2"/>
  </r>
  <r>
    <n v="17604"/>
    <s v="Brawner"/>
    <s v="Missy"/>
    <s v="F"/>
    <x v="3"/>
    <x v="5"/>
    <x v="29"/>
    <x v="0"/>
  </r>
  <r>
    <n v="17673"/>
    <s v="Fleming"/>
    <s v="Amy"/>
    <s v="M"/>
    <x v="1"/>
    <x v="7"/>
    <x v="30"/>
    <x v="1"/>
  </r>
  <r>
    <n v="17699"/>
    <s v="Sade"/>
    <s v="Ringo"/>
    <s v="M"/>
    <x v="0"/>
    <x v="9"/>
    <x v="31"/>
    <x v="2"/>
  </r>
  <r>
    <n v="17762"/>
    <s v="Stieglitz"/>
    <s v="Larry"/>
    <s v="F"/>
    <x v="0"/>
    <x v="9"/>
    <x v="24"/>
    <x v="0"/>
  </r>
  <r>
    <n v="17845"/>
    <s v="Munroe"/>
    <s v="Robert"/>
    <s v="F"/>
    <x v="2"/>
    <x v="2"/>
    <x v="32"/>
    <x v="1"/>
  </r>
  <r>
    <n v="18016"/>
    <s v="Mills"/>
    <s v="Mark"/>
    <s v="M"/>
    <x v="2"/>
    <x v="2"/>
    <x v="33"/>
    <x v="0"/>
  </r>
  <r>
    <n v="18154"/>
    <s v="Voell"/>
    <s v="Liz"/>
    <s v="F"/>
    <x v="3"/>
    <x v="3"/>
    <x v="1"/>
    <x v="2"/>
  </r>
  <r>
    <n v="18223"/>
    <s v="Titley"/>
    <s v="Kathy"/>
    <s v="F"/>
    <x v="3"/>
    <x v="3"/>
    <x v="24"/>
    <x v="0"/>
  </r>
  <r>
    <n v="18845"/>
    <s v="Brett"/>
    <s v="Phil"/>
    <s v="F"/>
    <x v="3"/>
    <x v="5"/>
    <x v="34"/>
    <x v="1"/>
  </r>
  <r>
    <n v="19080"/>
    <s v="Shuffield"/>
    <s v="Jeb"/>
    <s v="F"/>
    <x v="2"/>
    <x v="2"/>
    <x v="8"/>
    <x v="0"/>
  </r>
  <r>
    <n v="19203"/>
    <s v="Brickey"/>
    <s v="Wiliam"/>
    <s v="M"/>
    <x v="3"/>
    <x v="5"/>
    <x v="35"/>
    <x v="0"/>
  </r>
  <r>
    <n v="19559"/>
    <s v="Mosely"/>
    <s v="Susan"/>
    <s v="F"/>
    <x v="2"/>
    <x v="2"/>
    <x v="2"/>
    <x v="1"/>
  </r>
  <r>
    <n v="19757"/>
    <s v="Dill"/>
    <s v="Jeanne"/>
    <s v="F"/>
    <x v="3"/>
    <x v="3"/>
    <x v="36"/>
    <x v="0"/>
  </r>
  <r>
    <n v="19968"/>
    <s v="Reed"/>
    <s v="Robert"/>
    <s v="F"/>
    <x v="5"/>
    <x v="6"/>
    <x v="37"/>
    <x v="1"/>
  </r>
  <r>
    <n v="20014"/>
    <s v="Evans"/>
    <s v="Jessica"/>
    <s v="F"/>
    <x v="3"/>
    <x v="3"/>
    <x v="38"/>
    <x v="1"/>
  </r>
  <r>
    <n v="20151"/>
    <s v="Brooks"/>
    <s v="Arnold"/>
    <s v="F"/>
    <x v="3"/>
    <x v="3"/>
    <x v="39"/>
    <x v="1"/>
  </r>
  <r>
    <n v="20228"/>
    <s v="Strump"/>
    <s v="David"/>
    <s v="F"/>
    <x v="0"/>
    <x v="9"/>
    <x v="40"/>
    <x v="0"/>
  </r>
  <r>
    <n v="20246"/>
    <s v="Payne"/>
    <s v="Kathleen"/>
    <s v="F"/>
    <x v="5"/>
    <x v="10"/>
    <x v="24"/>
    <x v="2"/>
  </r>
  <r>
    <n v="20607"/>
    <s v="Lazarus"/>
    <s v="Clay"/>
    <s v="F"/>
    <x v="2"/>
    <x v="2"/>
    <x v="8"/>
    <x v="0"/>
  </r>
  <r>
    <n v="20662"/>
    <s v="Jenks"/>
    <s v="Karen"/>
    <s v="M"/>
    <x v="2"/>
    <x v="11"/>
    <x v="41"/>
    <x v="1"/>
  </r>
  <r>
    <n v="20719"/>
    <s v="Rapee"/>
    <s v="Paula"/>
    <s v="M"/>
    <x v="5"/>
    <x v="6"/>
    <x v="42"/>
    <x v="1"/>
  </r>
  <r>
    <n v="20966"/>
    <s v="Gander"/>
    <s v="David"/>
    <s v="M"/>
    <x v="1"/>
    <x v="8"/>
    <x v="31"/>
    <x v="1"/>
  </r>
  <r>
    <n v="21743"/>
    <s v="Restery"/>
    <s v="Mimi"/>
    <s v="F"/>
    <x v="5"/>
    <x v="6"/>
    <x v="23"/>
    <x v="0"/>
  </r>
  <r>
    <n v="21766"/>
    <s v="Park"/>
    <s v="Terry"/>
    <s v="F"/>
    <x v="6"/>
    <x v="14"/>
    <x v="35"/>
    <x v="2"/>
  </r>
  <r>
    <n v="22084"/>
    <s v="Halloway"/>
    <s v="Monica"/>
    <s v="F"/>
    <x v="1"/>
    <x v="8"/>
    <x v="26"/>
    <x v="2"/>
  </r>
  <r>
    <n v="22284"/>
    <s v="Moran"/>
    <s v="Mike"/>
    <s v="F"/>
    <x v="2"/>
    <x v="2"/>
    <x v="22"/>
    <x v="0"/>
  </r>
  <r>
    <n v="22449"/>
    <s v="Shindell"/>
    <s v="Debbie"/>
    <s v="M"/>
    <x v="1"/>
    <x v="8"/>
    <x v="27"/>
    <x v="2"/>
  </r>
  <r>
    <n v="22454"/>
    <s v="Sapp"/>
    <s v="Leslie"/>
    <s v="M"/>
    <x v="3"/>
    <x v="3"/>
    <x v="43"/>
    <x v="1"/>
  </r>
  <r>
    <n v="22793"/>
    <s v="Rudy"/>
    <s v="Jamie"/>
    <s v="M"/>
    <x v="5"/>
    <x v="6"/>
    <x v="23"/>
    <x v="0"/>
  </r>
  <r>
    <n v="22920"/>
    <s v="Anderson"/>
    <s v="Jeff"/>
    <s v="F"/>
    <x v="0"/>
    <x v="9"/>
    <x v="31"/>
    <x v="2"/>
  </r>
  <r>
    <n v="23123"/>
    <s v="Afflord"/>
    <s v="Tom"/>
    <s v="F"/>
    <x v="0"/>
    <x v="0"/>
    <x v="44"/>
    <x v="2"/>
  </r>
  <r>
    <n v="23164"/>
    <s v="Quinton"/>
    <s v="Barney"/>
    <s v="M"/>
    <x v="5"/>
    <x v="6"/>
    <x v="22"/>
    <x v="1"/>
  </r>
  <r>
    <n v="23303"/>
    <s v="Justice"/>
    <s v="Frank"/>
    <s v="M"/>
    <x v="2"/>
    <x v="11"/>
    <x v="21"/>
    <x v="0"/>
  </r>
  <r>
    <n v="23422"/>
    <s v="Jamison"/>
    <s v="Ruth"/>
    <s v="F"/>
    <x v="2"/>
    <x v="11"/>
    <x v="11"/>
    <x v="0"/>
  </r>
  <r>
    <n v="23480"/>
    <s v="Johnson"/>
    <s v="Paula"/>
    <s v="F"/>
    <x v="2"/>
    <x v="11"/>
    <x v="31"/>
    <x v="0"/>
  </r>
  <r>
    <n v="23484"/>
    <s v="Simon"/>
    <s v="Bridget"/>
    <s v="F"/>
    <x v="2"/>
    <x v="2"/>
    <x v="22"/>
    <x v="0"/>
  </r>
  <r>
    <n v="23522"/>
    <s v="Munter"/>
    <s v="John"/>
    <s v="F"/>
    <x v="4"/>
    <x v="4"/>
    <x v="20"/>
    <x v="0"/>
  </r>
  <r>
    <n v="23837"/>
    <s v="Williamson"/>
    <s v="Tina"/>
    <s v="F"/>
    <x v="1"/>
    <x v="8"/>
    <x v="8"/>
    <x v="0"/>
  </r>
  <r>
    <n v="24063"/>
    <s v="Smith"/>
    <s v="Michelle"/>
    <s v="M"/>
    <x v="2"/>
    <x v="2"/>
    <x v="45"/>
    <x v="0"/>
  </r>
  <r>
    <n v="24098"/>
    <s v="Moynahan"/>
    <s v="Ramsey"/>
    <s v="M"/>
    <x v="2"/>
    <x v="2"/>
    <x v="46"/>
    <x v="0"/>
  </r>
  <r>
    <n v="24334"/>
    <s v="Bogani"/>
    <s v="Jane"/>
    <s v="M"/>
    <x v="3"/>
    <x v="5"/>
    <x v="47"/>
    <x v="1"/>
  </r>
  <r>
    <n v="24627"/>
    <s v="Holly"/>
    <s v="Jimmy"/>
    <s v="F"/>
    <x v="2"/>
    <x v="15"/>
    <x v="26"/>
    <x v="1"/>
  </r>
  <r>
    <n v="24736"/>
    <s v="Goldstein"/>
    <s v="George"/>
    <s v="M"/>
    <x v="1"/>
    <x v="8"/>
    <x v="24"/>
    <x v="0"/>
  </r>
  <r>
    <n v="24774"/>
    <s v="Figure"/>
    <s v="Sandra"/>
    <s v="F"/>
    <x v="1"/>
    <x v="7"/>
    <x v="20"/>
    <x v="0"/>
  </r>
  <r>
    <n v="24997"/>
    <s v="Adams"/>
    <s v="Martha"/>
    <s v="F"/>
    <x v="0"/>
    <x v="16"/>
    <x v="48"/>
    <x v="1"/>
  </r>
  <r>
    <n v="25190"/>
    <s v="Carlo"/>
    <s v="Criste"/>
    <s v="M"/>
    <x v="3"/>
    <x v="3"/>
    <x v="49"/>
    <x v="1"/>
  </r>
  <r>
    <n v="25398"/>
    <s v="Hoffman"/>
    <s v="Marjorie"/>
    <s v="F"/>
    <x v="1"/>
    <x v="8"/>
    <x v="50"/>
    <x v="1"/>
  </r>
  <r>
    <n v="25496"/>
    <s v="Scola"/>
    <s v="Joan"/>
    <s v="F"/>
    <x v="3"/>
    <x v="3"/>
    <x v="51"/>
    <x v="1"/>
  </r>
  <r>
    <n v="25640"/>
    <s v="Mason"/>
    <s v="Elise"/>
    <s v="F"/>
    <x v="2"/>
    <x v="2"/>
    <x v="52"/>
    <x v="1"/>
  </r>
  <r>
    <n v="25940"/>
    <s v="Fischler"/>
    <s v="Judy"/>
    <s v="M"/>
    <x v="1"/>
    <x v="7"/>
    <x v="12"/>
    <x v="0"/>
  </r>
  <r>
    <n v="26148"/>
    <s v="Munroe"/>
    <s v="Eleanor"/>
    <s v="F"/>
    <x v="4"/>
    <x v="17"/>
    <x v="1"/>
    <x v="1"/>
  </r>
  <r>
    <n v="26341"/>
    <s v="Houston"/>
    <s v="Alex"/>
    <s v="M"/>
    <x v="2"/>
    <x v="11"/>
    <x v="27"/>
    <x v="0"/>
  </r>
  <r>
    <n v="26517"/>
    <s v="Pawley"/>
    <s v="Bradley"/>
    <s v="M"/>
    <x v="5"/>
    <x v="18"/>
    <x v="27"/>
    <x v="2"/>
  </r>
  <r>
    <n v="26634"/>
    <s v="Rodriguez"/>
    <s v="Susan"/>
    <s v="F"/>
    <x v="5"/>
    <x v="6"/>
    <x v="33"/>
    <x v="2"/>
  </r>
  <r>
    <n v="26679"/>
    <s v="Whiting"/>
    <s v="Sarah"/>
    <s v="F"/>
    <x v="1"/>
    <x v="8"/>
    <x v="53"/>
    <x v="1"/>
  </r>
  <r>
    <n v="26813"/>
    <s v="Denver"/>
    <s v="Jan"/>
    <s v="F"/>
    <x v="3"/>
    <x v="3"/>
    <x v="54"/>
    <x v="0"/>
  </r>
  <r>
    <n v="26896"/>
    <s v="Bermont"/>
    <s v="Thomas"/>
    <s v="M"/>
    <x v="3"/>
    <x v="19"/>
    <x v="55"/>
    <x v="2"/>
  </r>
  <r>
    <n v="27244"/>
    <s v="De Maria"/>
    <s v="Cristi"/>
    <s v="F"/>
    <x v="3"/>
    <x v="3"/>
    <x v="35"/>
    <x v="2"/>
  </r>
  <r>
    <n v="27474"/>
    <s v="Elway"/>
    <s v="William"/>
    <s v="M"/>
    <x v="3"/>
    <x v="3"/>
    <x v="39"/>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n v="10000"/>
    <s v="Aikman"/>
    <s v="Gary"/>
    <x v="0"/>
    <x v="0"/>
    <s v="Senior Sound Designer"/>
    <x v="0"/>
    <s v="Average"/>
  </r>
  <r>
    <n v="10387"/>
    <s v="Felser"/>
    <s v="Cynthia"/>
    <x v="0"/>
    <x v="1"/>
    <s v="Lead Animator"/>
    <x v="1"/>
    <s v="Good"/>
  </r>
  <r>
    <n v="10552"/>
    <s v="Leslie"/>
    <s v="Jean"/>
    <x v="0"/>
    <x v="2"/>
    <s v="Artist"/>
    <x v="2"/>
    <s v="Average"/>
  </r>
  <r>
    <n v="10936"/>
    <s v="Cusak"/>
    <s v="Barbara"/>
    <x v="0"/>
    <x v="3"/>
    <s v="Programmer"/>
    <x v="3"/>
    <s v="Average"/>
  </r>
  <r>
    <n v="11309"/>
    <s v="Bobbitt"/>
    <s v="Oronzo"/>
    <x v="0"/>
    <x v="3"/>
    <s v="Senior Programmer"/>
    <x v="4"/>
    <s v="Good"/>
  </r>
  <r>
    <n v="11390"/>
    <s v="Lobree"/>
    <s v="Cindy"/>
    <x v="0"/>
    <x v="2"/>
    <s v="Artist"/>
    <x v="5"/>
    <s v="Average"/>
  </r>
  <r>
    <n v="11828"/>
    <s v="Powell"/>
    <s v="Kathy"/>
    <x v="0"/>
    <x v="4"/>
    <s v="QA Tester"/>
    <x v="6"/>
    <s v="Excellent"/>
  </r>
  <r>
    <n v="12182"/>
    <s v="Foerster"/>
    <s v="Shelly"/>
    <x v="0"/>
    <x v="1"/>
    <s v="Senior Animator"/>
    <x v="7"/>
    <s v="Average"/>
  </r>
  <r>
    <n v="12392"/>
    <s v="Guilford"/>
    <s v="Betty"/>
    <x v="0"/>
    <x v="1"/>
    <s v="Animator"/>
    <x v="8"/>
    <s v="Good"/>
  </r>
  <r>
    <n v="12524"/>
    <s v="Drubin"/>
    <s v="Hank"/>
    <x v="0"/>
    <x v="3"/>
    <s v="Programmer"/>
    <x v="9"/>
    <s v="Good"/>
  </r>
  <r>
    <n v="12961"/>
    <s v="Watson"/>
    <s v="Fran"/>
    <x v="0"/>
    <x v="3"/>
    <s v="Programmer"/>
    <x v="10"/>
    <s v="Excellent"/>
  </r>
  <r>
    <n v="13153"/>
    <s v="Pennekamp"/>
    <s v="Lynn"/>
    <x v="0"/>
    <x v="4"/>
    <s v="Senior QA Tester"/>
    <x v="11"/>
    <s v="Excellent"/>
  </r>
  <r>
    <n v="13638"/>
    <s v="Erpf"/>
    <s v="Meredith"/>
    <x v="0"/>
    <x v="3"/>
    <s v="Programmer"/>
    <x v="12"/>
    <s v="Excellent"/>
  </r>
  <r>
    <n v="13694"/>
    <s v="White"/>
    <s v="Jack"/>
    <x v="0"/>
    <x v="3"/>
    <s v="Programmer"/>
    <x v="13"/>
    <s v="Excellent"/>
  </r>
  <r>
    <n v="13703"/>
    <s v="Jones"/>
    <s v="Maryanne"/>
    <x v="0"/>
    <x v="2"/>
    <s v="Senior Artist"/>
    <x v="14"/>
    <s v="Good"/>
  </r>
  <r>
    <n v="13949"/>
    <s v="Jackson"/>
    <s v="Heidi"/>
    <x v="0"/>
    <x v="2"/>
    <s v="Senior Artist"/>
    <x v="15"/>
    <s v="Average"/>
  </r>
  <r>
    <n v="14196"/>
    <s v="Hood"/>
    <s v="Joan"/>
    <x v="0"/>
    <x v="2"/>
    <s v="Senior Artist"/>
    <x v="16"/>
    <s v="Good"/>
  </r>
  <r>
    <n v="14426"/>
    <s v="Moss"/>
    <s v="Lance"/>
    <x v="0"/>
    <x v="2"/>
    <s v="Artist"/>
    <x v="17"/>
    <s v="Excellent"/>
  </r>
  <r>
    <n v="15594"/>
    <s v="Ross"/>
    <s v="Fred"/>
    <x v="0"/>
    <x v="4"/>
    <s v="QA Tester"/>
    <x v="18"/>
    <s v="Average"/>
  </r>
  <r>
    <n v="15696"/>
    <s v="Martin"/>
    <s v="Patsy"/>
    <x v="0"/>
    <x v="2"/>
    <s v="Artist"/>
    <x v="6"/>
    <s v="Average"/>
  </r>
  <r>
    <n v="16213"/>
    <s v="Gonzalez"/>
    <s v="Yolanda"/>
    <x v="0"/>
    <x v="1"/>
    <s v="Animator"/>
    <x v="19"/>
    <s v="Excellent"/>
  </r>
  <r>
    <n v="16760"/>
    <s v="Wood"/>
    <s v="Jimmy"/>
    <x v="0"/>
    <x v="2"/>
    <s v="Senior Artist"/>
    <x v="16"/>
    <s v="Average"/>
  </r>
  <r>
    <n v="17008"/>
    <s v="Hasty"/>
    <s v="Debbie"/>
    <x v="0"/>
    <x v="1"/>
    <s v="Animator"/>
    <x v="20"/>
    <s v="Average"/>
  </r>
  <r>
    <n v="17466"/>
    <s v="Parker"/>
    <s v="Angela"/>
    <x v="0"/>
    <x v="5"/>
    <s v="Executive Producer"/>
    <x v="21"/>
    <s v="Excellent"/>
  </r>
  <r>
    <n v="17604"/>
    <s v="Brawner"/>
    <s v="Missy"/>
    <x v="0"/>
    <x v="3"/>
    <s v="Senior Programmer"/>
    <x v="22"/>
    <s v="Average"/>
  </r>
  <r>
    <n v="17762"/>
    <s v="Stieglitz"/>
    <s v="Larry"/>
    <x v="0"/>
    <x v="0"/>
    <s v="Sound Designer"/>
    <x v="23"/>
    <s v="Average"/>
  </r>
  <r>
    <n v="17845"/>
    <s v="Munroe"/>
    <s v="Robert"/>
    <x v="0"/>
    <x v="2"/>
    <s v="Artist"/>
    <x v="24"/>
    <s v="Good"/>
  </r>
  <r>
    <n v="18154"/>
    <s v="Voell"/>
    <s v="Liz"/>
    <x v="0"/>
    <x v="3"/>
    <s v="Programmer"/>
    <x v="1"/>
    <s v="Excellent"/>
  </r>
  <r>
    <n v="18223"/>
    <s v="Titley"/>
    <s v="Kathy"/>
    <x v="0"/>
    <x v="3"/>
    <s v="Programmer"/>
    <x v="23"/>
    <s v="Average"/>
  </r>
  <r>
    <n v="18845"/>
    <s v="Brett"/>
    <s v="Phil"/>
    <x v="0"/>
    <x v="3"/>
    <s v="Senior Programmer"/>
    <x v="25"/>
    <s v="Good"/>
  </r>
  <r>
    <n v="19080"/>
    <s v="Shuffield"/>
    <s v="Jeb"/>
    <x v="0"/>
    <x v="2"/>
    <s v="Artist"/>
    <x v="6"/>
    <s v="Average"/>
  </r>
  <r>
    <n v="19559"/>
    <s v="Mosely"/>
    <s v="Susan"/>
    <x v="0"/>
    <x v="2"/>
    <s v="Artist"/>
    <x v="2"/>
    <s v="Good"/>
  </r>
  <r>
    <n v="19757"/>
    <s v="Dill"/>
    <s v="Jeanne"/>
    <x v="0"/>
    <x v="3"/>
    <s v="Programmer"/>
    <x v="26"/>
    <s v="Average"/>
  </r>
  <r>
    <n v="19968"/>
    <s v="Reed"/>
    <s v="Robert"/>
    <x v="0"/>
    <x v="4"/>
    <s v="QA Tester"/>
    <x v="27"/>
    <s v="Good"/>
  </r>
  <r>
    <n v="20014"/>
    <s v="Evans"/>
    <s v="Jessica"/>
    <x v="0"/>
    <x v="3"/>
    <s v="Programmer"/>
    <x v="28"/>
    <s v="Good"/>
  </r>
  <r>
    <n v="20151"/>
    <s v="Brooks"/>
    <s v="Arnold"/>
    <x v="0"/>
    <x v="3"/>
    <s v="Programmer"/>
    <x v="29"/>
    <s v="Good"/>
  </r>
  <r>
    <n v="20228"/>
    <s v="Strump"/>
    <s v="David"/>
    <x v="0"/>
    <x v="0"/>
    <s v="Sound Designer"/>
    <x v="30"/>
    <s v="Average"/>
  </r>
  <r>
    <n v="20246"/>
    <s v="Payne"/>
    <s v="Kathleen"/>
    <x v="0"/>
    <x v="4"/>
    <s v="Senior QA Tester"/>
    <x v="23"/>
    <s v="Excellent"/>
  </r>
  <r>
    <n v="20607"/>
    <s v="Lazarus"/>
    <s v="Clay"/>
    <x v="0"/>
    <x v="2"/>
    <s v="Artist"/>
    <x v="6"/>
    <s v="Average"/>
  </r>
  <r>
    <n v="21743"/>
    <s v="Restery"/>
    <s v="Mimi"/>
    <x v="0"/>
    <x v="4"/>
    <s v="QA Tester"/>
    <x v="18"/>
    <s v="Average"/>
  </r>
  <r>
    <n v="21766"/>
    <s v="Park"/>
    <s v="Terry"/>
    <x v="0"/>
    <x v="5"/>
    <s v="Producer: Product Manager"/>
    <x v="31"/>
    <s v="Excellent"/>
  </r>
  <r>
    <n v="22084"/>
    <s v="Halloway"/>
    <s v="Monica"/>
    <x v="0"/>
    <x v="1"/>
    <s v="Animator"/>
    <x v="32"/>
    <s v="Excellent"/>
  </r>
  <r>
    <n v="22284"/>
    <s v="Moran"/>
    <s v="Mike"/>
    <x v="0"/>
    <x v="2"/>
    <s v="Artist"/>
    <x v="33"/>
    <s v="Average"/>
  </r>
  <r>
    <n v="22920"/>
    <s v="Anderson"/>
    <s v="Jeff"/>
    <x v="0"/>
    <x v="0"/>
    <s v="Sound Designer"/>
    <x v="34"/>
    <s v="Excellent"/>
  </r>
  <r>
    <n v="23123"/>
    <s v="Afflord"/>
    <s v="Tom"/>
    <x v="0"/>
    <x v="0"/>
    <s v="Senior Sound Designer"/>
    <x v="35"/>
    <s v="Excellent"/>
  </r>
  <r>
    <n v="23422"/>
    <s v="Jamison"/>
    <s v="Ruth"/>
    <x v="0"/>
    <x v="2"/>
    <s v="Senior Artist"/>
    <x v="8"/>
    <s v="Average"/>
  </r>
  <r>
    <n v="23480"/>
    <s v="Johnson"/>
    <s v="Paula"/>
    <x v="0"/>
    <x v="2"/>
    <s v="Senior Artist"/>
    <x v="34"/>
    <s v="Average"/>
  </r>
  <r>
    <n v="23484"/>
    <s v="Simon"/>
    <s v="Bridget"/>
    <x v="0"/>
    <x v="2"/>
    <s v="Artist"/>
    <x v="33"/>
    <s v="Average"/>
  </r>
  <r>
    <n v="23522"/>
    <s v="Munter"/>
    <s v="John"/>
    <x v="0"/>
    <x v="6"/>
    <s v="Senior Game Designer"/>
    <x v="16"/>
    <s v="Average"/>
  </r>
  <r>
    <n v="23837"/>
    <s v="Williamson"/>
    <s v="Tina"/>
    <x v="0"/>
    <x v="1"/>
    <s v="Animator"/>
    <x v="6"/>
    <s v="Average"/>
  </r>
  <r>
    <n v="24627"/>
    <s v="Holly"/>
    <s v="Jimmy"/>
    <x v="0"/>
    <x v="2"/>
    <s v="Lead Artist"/>
    <x v="32"/>
    <s v="Good"/>
  </r>
  <r>
    <n v="24774"/>
    <s v="Figure"/>
    <s v="Sandra"/>
    <x v="0"/>
    <x v="1"/>
    <s v="Senior Animator"/>
    <x v="16"/>
    <s v="Average"/>
  </r>
  <r>
    <n v="24997"/>
    <s v="Adams"/>
    <s v="Martha"/>
    <x v="0"/>
    <x v="0"/>
    <s v="Lead Sound Designer"/>
    <x v="36"/>
    <s v="Good"/>
  </r>
  <r>
    <n v="25398"/>
    <s v="Hoffman"/>
    <s v="Marjorie"/>
    <x v="0"/>
    <x v="1"/>
    <s v="Animator"/>
    <x v="37"/>
    <s v="Good"/>
  </r>
  <r>
    <n v="25496"/>
    <s v="Scola"/>
    <s v="Joan"/>
    <x v="0"/>
    <x v="3"/>
    <s v="Programmer"/>
    <x v="38"/>
    <s v="Good"/>
  </r>
  <r>
    <n v="25640"/>
    <s v="Mason"/>
    <s v="Elise"/>
    <x v="0"/>
    <x v="2"/>
    <s v="Artist"/>
    <x v="39"/>
    <s v="Good"/>
  </r>
  <r>
    <n v="26148"/>
    <s v="Munroe"/>
    <s v="Eleanor"/>
    <x v="0"/>
    <x v="6"/>
    <s v="Lead Game Designer"/>
    <x v="1"/>
    <s v="Good"/>
  </r>
  <r>
    <n v="26634"/>
    <s v="Rodriguez"/>
    <s v="Susan"/>
    <x v="0"/>
    <x v="4"/>
    <s v="QA Tester"/>
    <x v="40"/>
    <s v="Excellent"/>
  </r>
  <r>
    <n v="26679"/>
    <s v="Whiting"/>
    <s v="Sarah"/>
    <x v="0"/>
    <x v="1"/>
    <s v="Animator"/>
    <x v="41"/>
    <s v="Good"/>
  </r>
  <r>
    <n v="26813"/>
    <s v="Denver"/>
    <s v="Jan"/>
    <x v="0"/>
    <x v="3"/>
    <s v="Programmer"/>
    <x v="42"/>
    <s v="Average"/>
  </r>
  <r>
    <n v="27244"/>
    <s v="De Maria"/>
    <s v="Cristi"/>
    <x v="0"/>
    <x v="3"/>
    <s v="Programmer"/>
    <x v="31"/>
    <s v="Excellent"/>
  </r>
  <r>
    <n v="11048"/>
    <s v="Noble"/>
    <s v="Linda"/>
    <x v="1"/>
    <x v="6"/>
    <s v="Senior Game Designer"/>
    <x v="43"/>
    <s v="Excellent"/>
  </r>
  <r>
    <n v="11447"/>
    <s v="Sampieri"/>
    <s v="Maylou"/>
    <x v="1"/>
    <x v="3"/>
    <s v="Programmer"/>
    <x v="44"/>
    <s v="Good"/>
  </r>
  <r>
    <n v="12080"/>
    <s v="Cole"/>
    <s v="Kordell"/>
    <x v="1"/>
    <x v="3"/>
    <s v="Programmer"/>
    <x v="45"/>
    <s v="Average"/>
  </r>
  <r>
    <n v="12593"/>
    <s v="Spinale"/>
    <s v="Lorna"/>
    <x v="1"/>
    <x v="0"/>
    <s v="Sound Designer"/>
    <x v="19"/>
    <s v="Excellent"/>
  </r>
  <r>
    <n v="13183"/>
    <s v="Fegin"/>
    <s v="Nancy"/>
    <x v="1"/>
    <x v="3"/>
    <s v="Programmer"/>
    <x v="13"/>
    <s v="Excellent"/>
  </r>
  <r>
    <n v="15271"/>
    <s v="Wilson"/>
    <s v="Claudia"/>
    <x v="1"/>
    <x v="1"/>
    <s v="Animator"/>
    <x v="33"/>
    <s v="Average"/>
  </r>
  <r>
    <n v="15881"/>
    <s v="Scott"/>
    <s v="Laura"/>
    <x v="1"/>
    <x v="1"/>
    <s v="Animator"/>
    <x v="23"/>
    <s v="Average"/>
  </r>
  <r>
    <n v="15903"/>
    <s v="Park"/>
    <s v="Ryan"/>
    <x v="1"/>
    <x v="6"/>
    <s v="Game Designer"/>
    <x v="46"/>
    <s v="Good"/>
  </r>
  <r>
    <n v="16401"/>
    <s v="Wynperle"/>
    <s v="Allison"/>
    <x v="1"/>
    <x v="2"/>
    <s v="Senior Artist"/>
    <x v="32"/>
    <s v="Good"/>
  </r>
  <r>
    <n v="17226"/>
    <s v="North"/>
    <s v="Kathy"/>
    <x v="1"/>
    <x v="6"/>
    <s v="Game Designer"/>
    <x v="46"/>
    <s v="Good"/>
  </r>
  <r>
    <n v="17673"/>
    <s v="Fleming"/>
    <s v="Amy"/>
    <x v="1"/>
    <x v="1"/>
    <s v="Senior Animator"/>
    <x v="47"/>
    <s v="Good"/>
  </r>
  <r>
    <n v="17699"/>
    <s v="Sade"/>
    <s v="Ringo"/>
    <x v="1"/>
    <x v="0"/>
    <s v="Sound Designer"/>
    <x v="34"/>
    <s v="Excellent"/>
  </r>
  <r>
    <n v="18016"/>
    <s v="Mills"/>
    <s v="Mark"/>
    <x v="1"/>
    <x v="2"/>
    <s v="Artist"/>
    <x v="40"/>
    <s v="Average"/>
  </r>
  <r>
    <n v="19203"/>
    <s v="Brickey"/>
    <s v="Wiliam"/>
    <x v="1"/>
    <x v="3"/>
    <s v="Senior Programmer"/>
    <x v="31"/>
    <s v="Average"/>
  </r>
  <r>
    <n v="20662"/>
    <s v="Jenks"/>
    <s v="Karen"/>
    <x v="1"/>
    <x v="2"/>
    <s v="Senior Artist"/>
    <x v="48"/>
    <s v="Good"/>
  </r>
  <r>
    <n v="20719"/>
    <s v="Rapee"/>
    <s v="Paula"/>
    <x v="1"/>
    <x v="4"/>
    <s v="QA Tester"/>
    <x v="49"/>
    <s v="Good"/>
  </r>
  <r>
    <n v="20966"/>
    <s v="Gander"/>
    <s v="David"/>
    <x v="1"/>
    <x v="1"/>
    <s v="Animator"/>
    <x v="34"/>
    <s v="Good"/>
  </r>
  <r>
    <n v="22449"/>
    <s v="Shindell"/>
    <s v="Debbie"/>
    <x v="1"/>
    <x v="1"/>
    <s v="Animator"/>
    <x v="20"/>
    <s v="Excellent"/>
  </r>
  <r>
    <n v="22454"/>
    <s v="Sapp"/>
    <s v="Leslie"/>
    <x v="1"/>
    <x v="3"/>
    <s v="Programmer"/>
    <x v="50"/>
    <s v="Good"/>
  </r>
  <r>
    <n v="22793"/>
    <s v="Rudy"/>
    <s v="Jamie"/>
    <x v="1"/>
    <x v="4"/>
    <s v="QA Tester"/>
    <x v="18"/>
    <s v="Average"/>
  </r>
  <r>
    <n v="23164"/>
    <s v="Quinton"/>
    <s v="Barney"/>
    <x v="1"/>
    <x v="4"/>
    <s v="QA Tester"/>
    <x v="33"/>
    <s v="Good"/>
  </r>
  <r>
    <n v="23303"/>
    <s v="Justice"/>
    <s v="Frank"/>
    <x v="1"/>
    <x v="2"/>
    <s v="Senior Artist"/>
    <x v="17"/>
    <s v="Average"/>
  </r>
  <r>
    <n v="24063"/>
    <s v="Smith"/>
    <s v="Michelle"/>
    <x v="1"/>
    <x v="2"/>
    <s v="Artist"/>
    <x v="51"/>
    <s v="Average"/>
  </r>
  <r>
    <n v="24098"/>
    <s v="Moynahan"/>
    <s v="Ramsey"/>
    <x v="1"/>
    <x v="2"/>
    <s v="Artist"/>
    <x v="52"/>
    <s v="Average"/>
  </r>
  <r>
    <n v="24334"/>
    <s v="Bogani"/>
    <s v="Jane"/>
    <x v="1"/>
    <x v="3"/>
    <s v="Senior Programmer"/>
    <x v="53"/>
    <s v="Good"/>
  </r>
  <r>
    <n v="24736"/>
    <s v="Goldstein"/>
    <s v="George"/>
    <x v="1"/>
    <x v="1"/>
    <s v="Animator"/>
    <x v="23"/>
    <s v="Average"/>
  </r>
  <r>
    <n v="25190"/>
    <s v="Carlo"/>
    <s v="Criste"/>
    <x v="1"/>
    <x v="3"/>
    <s v="Programmer"/>
    <x v="54"/>
    <s v="Good"/>
  </r>
  <r>
    <n v="25940"/>
    <s v="Fischler"/>
    <s v="Judy"/>
    <x v="1"/>
    <x v="1"/>
    <s v="Senior Animator"/>
    <x v="9"/>
    <s v="Average"/>
  </r>
  <r>
    <n v="26341"/>
    <s v="Houston"/>
    <s v="Alex"/>
    <x v="1"/>
    <x v="2"/>
    <s v="Senior Artist"/>
    <x v="20"/>
    <s v="Average"/>
  </r>
  <r>
    <n v="26517"/>
    <s v="Pawley"/>
    <s v="Bradley"/>
    <x v="1"/>
    <x v="4"/>
    <s v="Lead QA Tester"/>
    <x v="20"/>
    <s v="Excellent"/>
  </r>
  <r>
    <n v="26896"/>
    <s v="Bermont"/>
    <s v="Thomas"/>
    <x v="1"/>
    <x v="3"/>
    <s v="Lead Programmer"/>
    <x v="55"/>
    <s v="Excellent"/>
  </r>
  <r>
    <n v="27474"/>
    <s v="Elway"/>
    <s v="William"/>
    <x v="1"/>
    <x v="3"/>
    <s v="Programmer"/>
    <x v="29"/>
    <s v="Goo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D144AD-7E46-4981-8C4D-3C77CC547BE6}"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K1:L4" firstHeaderRow="1" firstDataRow="1" firstDataCol="1"/>
  <pivotFields count="8">
    <pivotField showAll="0"/>
    <pivotField showAll="0"/>
    <pivotField showAll="0"/>
    <pivotField axis="axisRow" showAll="0">
      <items count="3">
        <item x="0"/>
        <item x="1"/>
        <item t="default"/>
      </items>
    </pivotField>
    <pivotField axis="axisRow" showAll="0">
      <items count="8">
        <item h="1" x="1"/>
        <item h="1" x="2"/>
        <item h="1" x="6"/>
        <item x="5"/>
        <item h="1" sd="0" x="3"/>
        <item h="1" sd="0" x="4"/>
        <item h="1" x="0"/>
        <item t="default"/>
      </items>
    </pivotField>
    <pivotField showAll="0"/>
    <pivotField dataField="1" numFmtId="164" showAll="0"/>
    <pivotField showAll="0"/>
  </pivotFields>
  <rowFields count="2">
    <field x="4"/>
    <field x="3"/>
  </rowFields>
  <rowItems count="3">
    <i>
      <x v="3"/>
    </i>
    <i r="1">
      <x/>
    </i>
    <i t="grand">
      <x/>
    </i>
  </rowItems>
  <colItems count="1">
    <i/>
  </colItems>
  <dataFields count="1">
    <dataField name="Average of Salary" fld="6" subtotal="average" baseField="4" baseItem="0"/>
  </dataFields>
  <chartFormats count="2">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3" count="1" selected="0">
            <x v="0"/>
          </reference>
          <reference field="4" count="1" selected="0">
            <x v="3"/>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706B38-7BA2-435F-9501-FF2DAF86E9F2}"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1:L22" firstHeaderRow="1" firstDataRow="1" firstDataCol="1"/>
  <pivotFields count="8">
    <pivotField showAll="0"/>
    <pivotField showAll="0"/>
    <pivotField showAll="0"/>
    <pivotField axis="axisRow" showAll="0">
      <items count="3">
        <item x="0"/>
        <item x="1"/>
        <item t="default"/>
      </items>
    </pivotField>
    <pivotField axis="axisRow" showAll="0">
      <items count="8">
        <item x="1"/>
        <item x="2"/>
        <item x="6"/>
        <item x="5"/>
        <item x="3"/>
        <item x="4"/>
        <item x="0"/>
        <item t="default"/>
      </items>
    </pivotField>
    <pivotField showAll="0"/>
    <pivotField dataField="1" numFmtId="164" showAll="0"/>
    <pivotField showAll="0"/>
  </pivotFields>
  <rowFields count="2">
    <field x="4"/>
    <field x="3"/>
  </rowFields>
  <rowItems count="21">
    <i>
      <x/>
    </i>
    <i r="1">
      <x/>
    </i>
    <i r="1">
      <x v="1"/>
    </i>
    <i>
      <x v="1"/>
    </i>
    <i r="1">
      <x/>
    </i>
    <i r="1">
      <x v="1"/>
    </i>
    <i>
      <x v="2"/>
    </i>
    <i r="1">
      <x/>
    </i>
    <i r="1">
      <x v="1"/>
    </i>
    <i>
      <x v="3"/>
    </i>
    <i r="1">
      <x/>
    </i>
    <i>
      <x v="4"/>
    </i>
    <i r="1">
      <x/>
    </i>
    <i r="1">
      <x v="1"/>
    </i>
    <i>
      <x v="5"/>
    </i>
    <i r="1">
      <x/>
    </i>
    <i r="1">
      <x v="1"/>
    </i>
    <i>
      <x v="6"/>
    </i>
    <i r="1">
      <x/>
    </i>
    <i r="1">
      <x v="1"/>
    </i>
    <i t="grand">
      <x/>
    </i>
  </rowItems>
  <colItems count="1">
    <i/>
  </colItems>
  <dataFields count="1">
    <dataField name="Sum of Salar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C23" firstHeaderRow="0" firstDataRow="1" firstDataCol="1" rowPageCount="1" colPageCount="1"/>
  <pivotFields count="8">
    <pivotField showAll="0"/>
    <pivotField showAll="0"/>
    <pivotField showAll="0"/>
    <pivotField showAll="0"/>
    <pivotField axis="axisRow" showAll="0">
      <items count="8">
        <item x="1"/>
        <item x="2"/>
        <item x="4"/>
        <item x="6"/>
        <item x="3"/>
        <item x="5"/>
        <item x="0"/>
        <item t="default"/>
      </items>
    </pivotField>
    <pivotField axis="axisRow" showAll="0">
      <items count="21">
        <item sd="0" x="8"/>
        <item x="2"/>
        <item x="13"/>
        <item x="12"/>
        <item x="1"/>
        <item x="15"/>
        <item x="17"/>
        <item x="19"/>
        <item x="18"/>
        <item x="16"/>
        <item x="14"/>
        <item x="3"/>
        <item x="6"/>
        <item x="7"/>
        <item x="11"/>
        <item x="4"/>
        <item x="5"/>
        <item x="10"/>
        <item x="0"/>
        <item x="9"/>
        <item t="default"/>
      </items>
    </pivotField>
    <pivotField dataField="1" numFmtId="164" showAll="0">
      <items count="57">
        <item x="23"/>
        <item x="22"/>
        <item x="37"/>
        <item x="46"/>
        <item x="42"/>
        <item x="33"/>
        <item x="45"/>
        <item x="8"/>
        <item x="2"/>
        <item x="32"/>
        <item x="6"/>
        <item x="52"/>
        <item x="24"/>
        <item x="15"/>
        <item x="10"/>
        <item x="21"/>
        <item x="53"/>
        <item x="40"/>
        <item x="31"/>
        <item x="25"/>
        <item x="11"/>
        <item x="54"/>
        <item x="19"/>
        <item x="27"/>
        <item x="36"/>
        <item x="7"/>
        <item x="13"/>
        <item x="41"/>
        <item x="43"/>
        <item x="38"/>
        <item x="20"/>
        <item x="9"/>
        <item x="50"/>
        <item x="51"/>
        <item x="18"/>
        <item x="0"/>
        <item x="12"/>
        <item x="26"/>
        <item x="3"/>
        <item x="30"/>
        <item x="4"/>
        <item x="39"/>
        <item x="44"/>
        <item x="1"/>
        <item x="49"/>
        <item x="48"/>
        <item x="14"/>
        <item x="17"/>
        <item x="16"/>
        <item x="35"/>
        <item x="29"/>
        <item x="34"/>
        <item x="47"/>
        <item x="28"/>
        <item x="5"/>
        <item x="55"/>
        <item t="default"/>
      </items>
    </pivotField>
    <pivotField axis="axisPage" showAll="0">
      <items count="4">
        <item x="0"/>
        <item x="2"/>
        <item x="1"/>
        <item t="default"/>
      </items>
    </pivotField>
  </pivotFields>
  <rowFields count="2">
    <field x="5"/>
    <field x="4"/>
  </rowFields>
  <rowItems count="20">
    <i>
      <x/>
    </i>
    <i>
      <x v="1"/>
    </i>
    <i r="1">
      <x v="1"/>
    </i>
    <i>
      <x v="11"/>
    </i>
    <i r="1">
      <x v="4"/>
    </i>
    <i>
      <x v="12"/>
    </i>
    <i r="1">
      <x v="5"/>
    </i>
    <i>
      <x v="13"/>
    </i>
    <i r="1">
      <x/>
    </i>
    <i>
      <x v="14"/>
    </i>
    <i r="1">
      <x v="1"/>
    </i>
    <i>
      <x v="15"/>
    </i>
    <i r="1">
      <x v="2"/>
    </i>
    <i>
      <x v="16"/>
    </i>
    <i r="1">
      <x v="4"/>
    </i>
    <i>
      <x v="18"/>
    </i>
    <i r="1">
      <x v="6"/>
    </i>
    <i>
      <x v="19"/>
    </i>
    <i r="1">
      <x v="6"/>
    </i>
    <i t="grand">
      <x/>
    </i>
  </rowItems>
  <colFields count="1">
    <field x="-2"/>
  </colFields>
  <colItems count="2">
    <i>
      <x/>
    </i>
    <i i="1">
      <x v="1"/>
    </i>
  </colItems>
  <pageFields count="1">
    <pageField fld="7" item="0" hier="-1"/>
  </pageFields>
  <dataFields count="2">
    <dataField name="Count of Salary" fld="6" subtotal="count" baseField="5" baseItem="0"/>
    <dataField name="Sum of Salary2" fld="6"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2786F85-FA14-44FF-AE4F-9DF3106B696F}" sourceName="Department">
  <pivotTables>
    <pivotTable tabId="9" name="PivotTable1"/>
  </pivotTables>
  <data>
    <tabular pivotCacheId="1360883174">
      <items count="7">
        <i x="1"/>
        <i x="2"/>
        <i x="6"/>
        <i x="5" s="1"/>
        <i x="3"/>
        <i x="4"/>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C176C48C-F4B5-44CA-A402-2FB34D550F29}" cache="Slicer_Department" caption="Depart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DBE9A-C093-4AFC-96FA-0C3D201FDA42}">
  <dimension ref="A1:J94"/>
  <sheetViews>
    <sheetView workbookViewId="0">
      <selection activeCell="F96" sqref="F96"/>
    </sheetView>
  </sheetViews>
  <sheetFormatPr defaultRowHeight="14.25" x14ac:dyDescent="0.45"/>
  <cols>
    <col min="1" max="1" width="8.1328125" style="3" customWidth="1"/>
    <col min="2" max="3" width="14" customWidth="1"/>
    <col min="4" max="4" width="7.73046875" style="3" bestFit="1" customWidth="1"/>
    <col min="5" max="5" width="18.3984375" bestFit="1" customWidth="1"/>
    <col min="6" max="6" width="25.59765625" customWidth="1"/>
    <col min="7" max="7" width="12" customWidth="1"/>
    <col min="8" max="8" width="14" customWidth="1"/>
    <col min="9" max="9" width="10.265625" bestFit="1" customWidth="1"/>
    <col min="10" max="10" width="11.265625" bestFit="1" customWidth="1"/>
  </cols>
  <sheetData>
    <row r="1" spans="1:10" x14ac:dyDescent="0.45">
      <c r="A1" s="18" t="s">
        <v>182</v>
      </c>
      <c r="B1" s="18" t="s">
        <v>0</v>
      </c>
      <c r="C1" s="18" t="s">
        <v>1</v>
      </c>
      <c r="D1" s="18" t="s">
        <v>2</v>
      </c>
      <c r="E1" s="18" t="s">
        <v>183</v>
      </c>
      <c r="F1" s="18" t="s">
        <v>3</v>
      </c>
      <c r="G1" s="18" t="s">
        <v>4</v>
      </c>
      <c r="H1" s="18" t="s">
        <v>5</v>
      </c>
      <c r="I1" s="1"/>
      <c r="J1" s="1"/>
    </row>
    <row r="2" spans="1:10" x14ac:dyDescent="0.45">
      <c r="A2" s="19">
        <v>10000</v>
      </c>
      <c r="B2" s="22" t="s">
        <v>6</v>
      </c>
      <c r="C2" s="20" t="s">
        <v>7</v>
      </c>
      <c r="D2" s="23" t="s">
        <v>8</v>
      </c>
      <c r="E2" s="20" t="s">
        <v>184</v>
      </c>
      <c r="F2" s="22" t="s">
        <v>186</v>
      </c>
      <c r="G2" s="21">
        <v>67000</v>
      </c>
      <c r="H2" s="22" t="s">
        <v>13</v>
      </c>
    </row>
    <row r="3" spans="1:10" x14ac:dyDescent="0.45">
      <c r="A3" s="19">
        <v>10387</v>
      </c>
      <c r="B3" s="22" t="s">
        <v>11</v>
      </c>
      <c r="C3" s="20" t="s">
        <v>12</v>
      </c>
      <c r="D3" s="23" t="s">
        <v>8</v>
      </c>
      <c r="E3" s="20" t="s">
        <v>192</v>
      </c>
      <c r="F3" s="22" t="s">
        <v>193</v>
      </c>
      <c r="G3" s="21">
        <v>80000</v>
      </c>
      <c r="H3" s="22" t="s">
        <v>9</v>
      </c>
    </row>
    <row r="4" spans="1:10" x14ac:dyDescent="0.45">
      <c r="A4" s="19">
        <v>10552</v>
      </c>
      <c r="B4" s="22" t="s">
        <v>15</v>
      </c>
      <c r="C4" s="20" t="s">
        <v>16</v>
      </c>
      <c r="D4" s="23" t="s">
        <v>8</v>
      </c>
      <c r="E4" s="20" t="s">
        <v>196</v>
      </c>
      <c r="F4" s="22" t="s">
        <v>199</v>
      </c>
      <c r="G4" s="21">
        <v>45250</v>
      </c>
      <c r="H4" s="22" t="s">
        <v>13</v>
      </c>
    </row>
    <row r="5" spans="1:10" x14ac:dyDescent="0.45">
      <c r="A5" s="19">
        <v>10936</v>
      </c>
      <c r="B5" s="22" t="s">
        <v>17</v>
      </c>
      <c r="C5" s="20" t="s">
        <v>18</v>
      </c>
      <c r="D5" s="23" t="s">
        <v>8</v>
      </c>
      <c r="E5" s="20" t="s">
        <v>188</v>
      </c>
      <c r="F5" s="22" t="s">
        <v>191</v>
      </c>
      <c r="G5" s="21">
        <v>70125</v>
      </c>
      <c r="H5" s="22" t="s">
        <v>13</v>
      </c>
    </row>
    <row r="6" spans="1:10" x14ac:dyDescent="0.45">
      <c r="A6" s="19">
        <v>11048</v>
      </c>
      <c r="B6" s="22" t="s">
        <v>19</v>
      </c>
      <c r="C6" s="20" t="s">
        <v>20</v>
      </c>
      <c r="D6" s="23" t="s">
        <v>14</v>
      </c>
      <c r="E6" s="20" t="s">
        <v>200</v>
      </c>
      <c r="F6" s="22" t="s">
        <v>202</v>
      </c>
      <c r="G6" s="21">
        <v>72500</v>
      </c>
      <c r="H6" s="22" t="s">
        <v>10</v>
      </c>
    </row>
    <row r="7" spans="1:10" x14ac:dyDescent="0.45">
      <c r="A7" s="19">
        <v>11309</v>
      </c>
      <c r="B7" s="22" t="s">
        <v>21</v>
      </c>
      <c r="C7" s="20" t="s">
        <v>22</v>
      </c>
      <c r="D7" s="23" t="s">
        <v>8</v>
      </c>
      <c r="E7" s="20" t="s">
        <v>188</v>
      </c>
      <c r="F7" s="22" t="s">
        <v>190</v>
      </c>
      <c r="G7" s="21">
        <v>105250</v>
      </c>
      <c r="H7" s="22" t="s">
        <v>9</v>
      </c>
    </row>
    <row r="8" spans="1:10" x14ac:dyDescent="0.45">
      <c r="A8" s="19">
        <v>11390</v>
      </c>
      <c r="B8" s="22" t="s">
        <v>23</v>
      </c>
      <c r="C8" s="20" t="s">
        <v>24</v>
      </c>
      <c r="D8" s="23" t="s">
        <v>8</v>
      </c>
      <c r="E8" s="20" t="s">
        <v>196</v>
      </c>
      <c r="F8" s="22" t="s">
        <v>199</v>
      </c>
      <c r="G8" s="21">
        <v>46125</v>
      </c>
      <c r="H8" s="22" t="s">
        <v>13</v>
      </c>
    </row>
    <row r="9" spans="1:10" x14ac:dyDescent="0.45">
      <c r="A9" s="19">
        <v>11447</v>
      </c>
      <c r="B9" s="22" t="s">
        <v>25</v>
      </c>
      <c r="C9" s="20" t="s">
        <v>26</v>
      </c>
      <c r="D9" s="23" t="s">
        <v>14</v>
      </c>
      <c r="E9" s="20" t="s">
        <v>188</v>
      </c>
      <c r="F9" s="22" t="s">
        <v>191</v>
      </c>
      <c r="G9" s="21">
        <v>61000</v>
      </c>
      <c r="H9" s="22" t="s">
        <v>9</v>
      </c>
    </row>
    <row r="10" spans="1:10" x14ac:dyDescent="0.45">
      <c r="A10" s="19">
        <v>11828</v>
      </c>
      <c r="B10" s="22" t="s">
        <v>28</v>
      </c>
      <c r="C10" s="20" t="s">
        <v>29</v>
      </c>
      <c r="D10" s="23" t="s">
        <v>8</v>
      </c>
      <c r="E10" s="20" t="s">
        <v>207</v>
      </c>
      <c r="F10" s="22" t="s">
        <v>210</v>
      </c>
      <c r="G10" s="21">
        <v>45000</v>
      </c>
      <c r="H10" s="22" t="s">
        <v>10</v>
      </c>
    </row>
    <row r="11" spans="1:10" x14ac:dyDescent="0.45">
      <c r="A11" s="19">
        <v>12080</v>
      </c>
      <c r="B11" s="22" t="s">
        <v>31</v>
      </c>
      <c r="C11" s="20" t="s">
        <v>32</v>
      </c>
      <c r="D11" s="23" t="s">
        <v>14</v>
      </c>
      <c r="E11" s="20" t="s">
        <v>188</v>
      </c>
      <c r="F11" s="22" t="s">
        <v>191</v>
      </c>
      <c r="G11" s="21">
        <v>65100</v>
      </c>
      <c r="H11" s="22" t="s">
        <v>13</v>
      </c>
    </row>
    <row r="12" spans="1:10" x14ac:dyDescent="0.45">
      <c r="A12" s="19">
        <v>12182</v>
      </c>
      <c r="B12" s="22" t="s">
        <v>33</v>
      </c>
      <c r="C12" s="20" t="s">
        <v>34</v>
      </c>
      <c r="D12" s="23" t="s">
        <v>8</v>
      </c>
      <c r="E12" s="20" t="s">
        <v>192</v>
      </c>
      <c r="F12" s="22" t="s">
        <v>194</v>
      </c>
      <c r="G12" s="21">
        <v>51250</v>
      </c>
      <c r="H12" s="22" t="s">
        <v>13</v>
      </c>
    </row>
    <row r="13" spans="1:10" x14ac:dyDescent="0.45">
      <c r="A13" s="19">
        <v>12392</v>
      </c>
      <c r="B13" s="22" t="s">
        <v>35</v>
      </c>
      <c r="C13" s="20" t="s">
        <v>36</v>
      </c>
      <c r="D13" s="23" t="s">
        <v>8</v>
      </c>
      <c r="E13" s="20" t="s">
        <v>192</v>
      </c>
      <c r="F13" s="22" t="s">
        <v>195</v>
      </c>
      <c r="G13" s="21">
        <v>58000</v>
      </c>
      <c r="H13" s="22" t="s">
        <v>9</v>
      </c>
    </row>
    <row r="14" spans="1:10" x14ac:dyDescent="0.45">
      <c r="A14" s="19">
        <v>12524</v>
      </c>
      <c r="B14" s="22" t="s">
        <v>37</v>
      </c>
      <c r="C14" s="20" t="s">
        <v>38</v>
      </c>
      <c r="D14" s="23" t="s">
        <v>8</v>
      </c>
      <c r="E14" s="20" t="s">
        <v>188</v>
      </c>
      <c r="F14" s="22" t="s">
        <v>191</v>
      </c>
      <c r="G14" s="21">
        <v>68750</v>
      </c>
      <c r="H14" s="22" t="s">
        <v>9</v>
      </c>
    </row>
    <row r="15" spans="1:10" x14ac:dyDescent="0.45">
      <c r="A15" s="19">
        <v>12593</v>
      </c>
      <c r="B15" s="22" t="s">
        <v>40</v>
      </c>
      <c r="C15" s="20" t="s">
        <v>41</v>
      </c>
      <c r="D15" s="23" t="s">
        <v>14</v>
      </c>
      <c r="E15" s="20" t="s">
        <v>184</v>
      </c>
      <c r="F15" s="22" t="s">
        <v>187</v>
      </c>
      <c r="G15" s="21">
        <v>61250</v>
      </c>
      <c r="H15" s="22" t="s">
        <v>10</v>
      </c>
    </row>
    <row r="16" spans="1:10" x14ac:dyDescent="0.45">
      <c r="A16" s="19">
        <v>12961</v>
      </c>
      <c r="B16" s="22" t="s">
        <v>42</v>
      </c>
      <c r="C16" s="20" t="s">
        <v>43</v>
      </c>
      <c r="D16" s="23" t="s">
        <v>8</v>
      </c>
      <c r="E16" s="20" t="s">
        <v>188</v>
      </c>
      <c r="F16" s="22" t="s">
        <v>191</v>
      </c>
      <c r="G16" s="21">
        <v>85750</v>
      </c>
      <c r="H16" s="22" t="s">
        <v>10</v>
      </c>
    </row>
    <row r="17" spans="1:8" x14ac:dyDescent="0.45">
      <c r="A17" s="19">
        <v>13153</v>
      </c>
      <c r="B17" s="22" t="s">
        <v>44</v>
      </c>
      <c r="C17" s="20" t="s">
        <v>45</v>
      </c>
      <c r="D17" s="23" t="s">
        <v>8</v>
      </c>
      <c r="E17" s="20" t="s">
        <v>207</v>
      </c>
      <c r="F17" s="22" t="s">
        <v>209</v>
      </c>
      <c r="G17" s="21">
        <v>51000</v>
      </c>
      <c r="H17" s="22" t="s">
        <v>10</v>
      </c>
    </row>
    <row r="18" spans="1:8" x14ac:dyDescent="0.45">
      <c r="A18" s="19">
        <v>13183</v>
      </c>
      <c r="B18" s="22" t="s">
        <v>46</v>
      </c>
      <c r="C18" s="20" t="s">
        <v>47</v>
      </c>
      <c r="D18" s="23" t="s">
        <v>14</v>
      </c>
      <c r="E18" s="20" t="s">
        <v>188</v>
      </c>
      <c r="F18" s="22" t="s">
        <v>191</v>
      </c>
      <c r="G18" s="21">
        <v>89000</v>
      </c>
      <c r="H18" s="22" t="s">
        <v>10</v>
      </c>
    </row>
    <row r="19" spans="1:8" x14ac:dyDescent="0.45">
      <c r="A19" s="19">
        <v>13638</v>
      </c>
      <c r="B19" s="22" t="s">
        <v>49</v>
      </c>
      <c r="C19" s="20" t="s">
        <v>50</v>
      </c>
      <c r="D19" s="23" t="s">
        <v>8</v>
      </c>
      <c r="E19" s="20" t="s">
        <v>188</v>
      </c>
      <c r="F19" s="22" t="s">
        <v>191</v>
      </c>
      <c r="G19" s="21">
        <v>85800</v>
      </c>
      <c r="H19" s="22" t="s">
        <v>10</v>
      </c>
    </row>
    <row r="20" spans="1:8" x14ac:dyDescent="0.45">
      <c r="A20" s="19">
        <v>13694</v>
      </c>
      <c r="B20" s="22" t="s">
        <v>51</v>
      </c>
      <c r="C20" s="20" t="s">
        <v>52</v>
      </c>
      <c r="D20" s="23" t="s">
        <v>8</v>
      </c>
      <c r="E20" s="20" t="s">
        <v>188</v>
      </c>
      <c r="F20" s="22" t="s">
        <v>191</v>
      </c>
      <c r="G20" s="21">
        <v>89000</v>
      </c>
      <c r="H20" s="22" t="s">
        <v>10</v>
      </c>
    </row>
    <row r="21" spans="1:8" x14ac:dyDescent="0.45">
      <c r="A21" s="19">
        <v>13703</v>
      </c>
      <c r="B21" s="22" t="s">
        <v>53</v>
      </c>
      <c r="C21" s="20" t="s">
        <v>54</v>
      </c>
      <c r="D21" s="23" t="s">
        <v>8</v>
      </c>
      <c r="E21" s="20" t="s">
        <v>196</v>
      </c>
      <c r="F21" s="22" t="s">
        <v>198</v>
      </c>
      <c r="G21" s="21">
        <v>65800</v>
      </c>
      <c r="H21" s="22" t="s">
        <v>9</v>
      </c>
    </row>
    <row r="22" spans="1:8" x14ac:dyDescent="0.45">
      <c r="A22" s="19">
        <v>13949</v>
      </c>
      <c r="B22" s="22" t="s">
        <v>55</v>
      </c>
      <c r="C22" s="20" t="s">
        <v>56</v>
      </c>
      <c r="D22" s="23" t="s">
        <v>8</v>
      </c>
      <c r="E22" s="20" t="s">
        <v>196</v>
      </c>
      <c r="F22" s="22" t="s">
        <v>198</v>
      </c>
      <c r="G22" s="21">
        <v>59850</v>
      </c>
      <c r="H22" s="22" t="s">
        <v>13</v>
      </c>
    </row>
    <row r="23" spans="1:8" x14ac:dyDescent="0.45">
      <c r="A23" s="19">
        <v>14196</v>
      </c>
      <c r="B23" s="22" t="s">
        <v>57</v>
      </c>
      <c r="C23" s="20" t="s">
        <v>58</v>
      </c>
      <c r="D23" s="23" t="s">
        <v>8</v>
      </c>
      <c r="E23" s="20" t="s">
        <v>196</v>
      </c>
      <c r="F23" s="22" t="s">
        <v>198</v>
      </c>
      <c r="G23" s="21">
        <v>65000</v>
      </c>
      <c r="H23" s="22" t="s">
        <v>9</v>
      </c>
    </row>
    <row r="24" spans="1:8" x14ac:dyDescent="0.45">
      <c r="A24" s="19">
        <v>14426</v>
      </c>
      <c r="B24" s="22" t="s">
        <v>59</v>
      </c>
      <c r="C24" s="20" t="s">
        <v>60</v>
      </c>
      <c r="D24" s="23" t="s">
        <v>8</v>
      </c>
      <c r="E24" s="20" t="s">
        <v>196</v>
      </c>
      <c r="F24" s="22" t="s">
        <v>199</v>
      </c>
      <c r="G24" s="21">
        <v>52250</v>
      </c>
      <c r="H24" s="22" t="s">
        <v>10</v>
      </c>
    </row>
    <row r="25" spans="1:8" x14ac:dyDescent="0.45">
      <c r="A25" s="19">
        <v>15271</v>
      </c>
      <c r="B25" s="22" t="s">
        <v>62</v>
      </c>
      <c r="C25" s="20" t="s">
        <v>63</v>
      </c>
      <c r="D25" s="23" t="s">
        <v>14</v>
      </c>
      <c r="E25" s="20" t="s">
        <v>192</v>
      </c>
      <c r="F25" s="22" t="s">
        <v>195</v>
      </c>
      <c r="G25" s="21">
        <v>40000</v>
      </c>
      <c r="H25" s="22" t="s">
        <v>13</v>
      </c>
    </row>
    <row r="26" spans="1:8" x14ac:dyDescent="0.45">
      <c r="A26" s="19">
        <v>15594</v>
      </c>
      <c r="B26" s="22" t="s">
        <v>64</v>
      </c>
      <c r="C26" s="20" t="s">
        <v>65</v>
      </c>
      <c r="D26" s="23" t="s">
        <v>8</v>
      </c>
      <c r="E26" s="20" t="s">
        <v>207</v>
      </c>
      <c r="F26" s="22" t="s">
        <v>210</v>
      </c>
      <c r="G26" s="21">
        <v>35000</v>
      </c>
      <c r="H26" s="22" t="s">
        <v>13</v>
      </c>
    </row>
    <row r="27" spans="1:8" x14ac:dyDescent="0.45">
      <c r="A27" s="19">
        <v>15696</v>
      </c>
      <c r="B27" s="22" t="s">
        <v>66</v>
      </c>
      <c r="C27" s="20" t="s">
        <v>67</v>
      </c>
      <c r="D27" s="23" t="s">
        <v>8</v>
      </c>
      <c r="E27" s="20" t="s">
        <v>196</v>
      </c>
      <c r="F27" s="22" t="s">
        <v>199</v>
      </c>
      <c r="G27" s="21">
        <v>45000</v>
      </c>
      <c r="H27" s="22" t="s">
        <v>13</v>
      </c>
    </row>
    <row r="28" spans="1:8" x14ac:dyDescent="0.45">
      <c r="A28" s="19">
        <v>15881</v>
      </c>
      <c r="B28" s="22" t="s">
        <v>68</v>
      </c>
      <c r="C28" s="20" t="s">
        <v>27</v>
      </c>
      <c r="D28" s="23" t="s">
        <v>14</v>
      </c>
      <c r="E28" s="20" t="s">
        <v>192</v>
      </c>
      <c r="F28" s="22" t="s">
        <v>195</v>
      </c>
      <c r="G28" s="21">
        <v>50000</v>
      </c>
      <c r="H28" s="22" t="s">
        <v>13</v>
      </c>
    </row>
    <row r="29" spans="1:8" x14ac:dyDescent="0.45">
      <c r="A29" s="19">
        <v>15903</v>
      </c>
      <c r="B29" s="22" t="s">
        <v>69</v>
      </c>
      <c r="C29" s="20" t="s">
        <v>70</v>
      </c>
      <c r="D29" s="23" t="s">
        <v>14</v>
      </c>
      <c r="E29" s="20" t="s">
        <v>200</v>
      </c>
      <c r="F29" s="22" t="s">
        <v>203</v>
      </c>
      <c r="G29" s="21">
        <v>57250</v>
      </c>
      <c r="H29" s="22" t="s">
        <v>9</v>
      </c>
    </row>
    <row r="30" spans="1:8" x14ac:dyDescent="0.45">
      <c r="A30" s="19">
        <v>16213</v>
      </c>
      <c r="B30" s="22" t="s">
        <v>72</v>
      </c>
      <c r="C30" s="20" t="s">
        <v>73</v>
      </c>
      <c r="D30" s="23" t="s">
        <v>8</v>
      </c>
      <c r="E30" s="20" t="s">
        <v>192</v>
      </c>
      <c r="F30" s="22" t="s">
        <v>195</v>
      </c>
      <c r="G30" s="21">
        <v>61250</v>
      </c>
      <c r="H30" s="22" t="s">
        <v>10</v>
      </c>
    </row>
    <row r="31" spans="1:8" x14ac:dyDescent="0.45">
      <c r="A31" s="19">
        <v>16401</v>
      </c>
      <c r="B31" s="22" t="s">
        <v>74</v>
      </c>
      <c r="C31" s="20" t="s">
        <v>75</v>
      </c>
      <c r="D31" s="23" t="s">
        <v>14</v>
      </c>
      <c r="E31" s="20" t="s">
        <v>196</v>
      </c>
      <c r="F31" s="22" t="s">
        <v>198</v>
      </c>
      <c r="G31" s="21">
        <v>70000</v>
      </c>
      <c r="H31" s="22" t="s">
        <v>9</v>
      </c>
    </row>
    <row r="32" spans="1:8" x14ac:dyDescent="0.45">
      <c r="A32" s="19">
        <v>16760</v>
      </c>
      <c r="B32" s="22" t="s">
        <v>39</v>
      </c>
      <c r="C32" s="20" t="s">
        <v>76</v>
      </c>
      <c r="D32" s="23" t="s">
        <v>8</v>
      </c>
      <c r="E32" s="20" t="s">
        <v>196</v>
      </c>
      <c r="F32" s="22" t="s">
        <v>198</v>
      </c>
      <c r="G32" s="21">
        <v>65000</v>
      </c>
      <c r="H32" s="22" t="s">
        <v>13</v>
      </c>
    </row>
    <row r="33" spans="1:8" x14ac:dyDescent="0.45">
      <c r="A33" s="19">
        <v>17008</v>
      </c>
      <c r="B33" s="22" t="s">
        <v>77</v>
      </c>
      <c r="C33" s="20" t="s">
        <v>78</v>
      </c>
      <c r="D33" s="23" t="s">
        <v>8</v>
      </c>
      <c r="E33" s="20" t="s">
        <v>192</v>
      </c>
      <c r="F33" s="22" t="s">
        <v>195</v>
      </c>
      <c r="G33" s="21">
        <v>60000</v>
      </c>
      <c r="H33" s="22" t="s">
        <v>13</v>
      </c>
    </row>
    <row r="34" spans="1:8" x14ac:dyDescent="0.45">
      <c r="A34" s="19">
        <v>17226</v>
      </c>
      <c r="B34" s="22" t="s">
        <v>79</v>
      </c>
      <c r="C34" s="20" t="s">
        <v>29</v>
      </c>
      <c r="D34" s="23" t="s">
        <v>14</v>
      </c>
      <c r="E34" s="20" t="s">
        <v>200</v>
      </c>
      <c r="F34" s="22" t="s">
        <v>203</v>
      </c>
      <c r="G34" s="21">
        <v>57250</v>
      </c>
      <c r="H34" s="22" t="s">
        <v>9</v>
      </c>
    </row>
    <row r="35" spans="1:8" x14ac:dyDescent="0.45">
      <c r="A35" s="19">
        <v>17466</v>
      </c>
      <c r="B35" s="22" t="s">
        <v>80</v>
      </c>
      <c r="C35" s="20" t="s">
        <v>81</v>
      </c>
      <c r="D35" s="23" t="s">
        <v>8</v>
      </c>
      <c r="E35" s="20" t="s">
        <v>204</v>
      </c>
      <c r="F35" s="22" t="s">
        <v>206</v>
      </c>
      <c r="G35" s="21">
        <v>105000</v>
      </c>
      <c r="H35" s="22" t="s">
        <v>10</v>
      </c>
    </row>
    <row r="36" spans="1:8" x14ac:dyDescent="0.45">
      <c r="A36" s="19">
        <v>17604</v>
      </c>
      <c r="B36" s="22" t="s">
        <v>82</v>
      </c>
      <c r="C36" s="20" t="s">
        <v>83</v>
      </c>
      <c r="D36" s="23" t="s">
        <v>8</v>
      </c>
      <c r="E36" s="20" t="s">
        <v>188</v>
      </c>
      <c r="F36" s="22" t="s">
        <v>190</v>
      </c>
      <c r="G36" s="21">
        <v>93750</v>
      </c>
      <c r="H36" s="22" t="s">
        <v>13</v>
      </c>
    </row>
    <row r="37" spans="1:8" x14ac:dyDescent="0.45">
      <c r="A37" s="19">
        <v>17673</v>
      </c>
      <c r="B37" s="22" t="s">
        <v>84</v>
      </c>
      <c r="C37" s="20" t="s">
        <v>85</v>
      </c>
      <c r="D37" s="23" t="s">
        <v>14</v>
      </c>
      <c r="E37" s="20" t="s">
        <v>192</v>
      </c>
      <c r="F37" s="22" t="s">
        <v>194</v>
      </c>
      <c r="G37" s="21">
        <v>71000</v>
      </c>
      <c r="H37" s="22" t="s">
        <v>9</v>
      </c>
    </row>
    <row r="38" spans="1:8" x14ac:dyDescent="0.45">
      <c r="A38" s="19">
        <v>17699</v>
      </c>
      <c r="B38" s="22" t="s">
        <v>86</v>
      </c>
      <c r="C38" s="20" t="s">
        <v>87</v>
      </c>
      <c r="D38" s="23" t="s">
        <v>14</v>
      </c>
      <c r="E38" s="20" t="s">
        <v>184</v>
      </c>
      <c r="F38" s="22" t="s">
        <v>187</v>
      </c>
      <c r="G38" s="21">
        <v>55000</v>
      </c>
      <c r="H38" s="22" t="s">
        <v>10</v>
      </c>
    </row>
    <row r="39" spans="1:8" x14ac:dyDescent="0.45">
      <c r="A39" s="19">
        <v>17762</v>
      </c>
      <c r="B39" s="22" t="s">
        <v>88</v>
      </c>
      <c r="C39" s="20" t="s">
        <v>89</v>
      </c>
      <c r="D39" s="23" t="s">
        <v>8</v>
      </c>
      <c r="E39" s="20" t="s">
        <v>184</v>
      </c>
      <c r="F39" s="22" t="s">
        <v>187</v>
      </c>
      <c r="G39" s="21">
        <v>50000</v>
      </c>
      <c r="H39" s="22" t="s">
        <v>13</v>
      </c>
    </row>
    <row r="40" spans="1:8" x14ac:dyDescent="0.45">
      <c r="A40" s="19">
        <v>17845</v>
      </c>
      <c r="B40" s="22" t="s">
        <v>90</v>
      </c>
      <c r="C40" s="20" t="s">
        <v>91</v>
      </c>
      <c r="D40" s="23" t="s">
        <v>8</v>
      </c>
      <c r="E40" s="20" t="s">
        <v>196</v>
      </c>
      <c r="F40" s="22" t="s">
        <v>199</v>
      </c>
      <c r="G40" s="21">
        <v>46000</v>
      </c>
      <c r="H40" s="22" t="s">
        <v>9</v>
      </c>
    </row>
    <row r="41" spans="1:8" x14ac:dyDescent="0.45">
      <c r="A41" s="19">
        <v>18016</v>
      </c>
      <c r="B41" s="22" t="s">
        <v>30</v>
      </c>
      <c r="C41" s="20" t="s">
        <v>92</v>
      </c>
      <c r="D41" s="23" t="s">
        <v>14</v>
      </c>
      <c r="E41" s="20" t="s">
        <v>196</v>
      </c>
      <c r="F41" s="22" t="s">
        <v>199</v>
      </c>
      <c r="G41" s="21">
        <v>42000</v>
      </c>
      <c r="H41" s="22" t="s">
        <v>13</v>
      </c>
    </row>
    <row r="42" spans="1:8" x14ac:dyDescent="0.45">
      <c r="A42" s="19">
        <v>18154</v>
      </c>
      <c r="B42" s="22" t="s">
        <v>93</v>
      </c>
      <c r="C42" s="20" t="s">
        <v>94</v>
      </c>
      <c r="D42" s="23" t="s">
        <v>8</v>
      </c>
      <c r="E42" s="20" t="s">
        <v>188</v>
      </c>
      <c r="F42" s="22" t="s">
        <v>191</v>
      </c>
      <c r="G42" s="21">
        <v>80000</v>
      </c>
      <c r="H42" s="22" t="s">
        <v>10</v>
      </c>
    </row>
    <row r="43" spans="1:8" x14ac:dyDescent="0.45">
      <c r="A43" s="19">
        <v>18223</v>
      </c>
      <c r="B43" s="22" t="s">
        <v>95</v>
      </c>
      <c r="C43" s="20" t="s">
        <v>29</v>
      </c>
      <c r="D43" s="23" t="s">
        <v>8</v>
      </c>
      <c r="E43" s="20" t="s">
        <v>188</v>
      </c>
      <c r="F43" s="22" t="s">
        <v>191</v>
      </c>
      <c r="G43" s="21">
        <v>50000</v>
      </c>
      <c r="H43" s="22" t="s">
        <v>13</v>
      </c>
    </row>
    <row r="44" spans="1:8" x14ac:dyDescent="0.45">
      <c r="A44" s="19">
        <v>18845</v>
      </c>
      <c r="B44" s="22" t="s">
        <v>99</v>
      </c>
      <c r="C44" s="20" t="s">
        <v>100</v>
      </c>
      <c r="D44" s="23" t="s">
        <v>8</v>
      </c>
      <c r="E44" s="20" t="s">
        <v>188</v>
      </c>
      <c r="F44" s="22" t="s">
        <v>190</v>
      </c>
      <c r="G44" s="21">
        <v>97500</v>
      </c>
      <c r="H44" s="22" t="s">
        <v>9</v>
      </c>
    </row>
    <row r="45" spans="1:8" x14ac:dyDescent="0.45">
      <c r="A45" s="19">
        <v>19080</v>
      </c>
      <c r="B45" s="22" t="s">
        <v>101</v>
      </c>
      <c r="C45" s="20" t="s">
        <v>102</v>
      </c>
      <c r="D45" s="23" t="s">
        <v>8</v>
      </c>
      <c r="E45" s="20" t="s">
        <v>196</v>
      </c>
      <c r="F45" s="22" t="s">
        <v>199</v>
      </c>
      <c r="G45" s="21">
        <v>45000</v>
      </c>
      <c r="H45" s="22" t="s">
        <v>13</v>
      </c>
    </row>
    <row r="46" spans="1:8" x14ac:dyDescent="0.45">
      <c r="A46" s="19">
        <v>19203</v>
      </c>
      <c r="B46" s="22" t="s">
        <v>103</v>
      </c>
      <c r="C46" s="20" t="s">
        <v>104</v>
      </c>
      <c r="D46" s="23" t="s">
        <v>14</v>
      </c>
      <c r="E46" s="20" t="s">
        <v>188</v>
      </c>
      <c r="F46" s="22" t="s">
        <v>190</v>
      </c>
      <c r="G46" s="21">
        <v>90000</v>
      </c>
      <c r="H46" s="22" t="s">
        <v>13</v>
      </c>
    </row>
    <row r="47" spans="1:8" x14ac:dyDescent="0.45">
      <c r="A47" s="19">
        <v>19559</v>
      </c>
      <c r="B47" s="22" t="s">
        <v>106</v>
      </c>
      <c r="C47" s="20" t="s">
        <v>107</v>
      </c>
      <c r="D47" s="23" t="s">
        <v>8</v>
      </c>
      <c r="E47" s="20" t="s">
        <v>196</v>
      </c>
      <c r="F47" s="22" t="s">
        <v>199</v>
      </c>
      <c r="G47" s="21">
        <v>45250</v>
      </c>
      <c r="H47" s="22" t="s">
        <v>9</v>
      </c>
    </row>
    <row r="48" spans="1:8" x14ac:dyDescent="0.45">
      <c r="A48" s="19">
        <v>19757</v>
      </c>
      <c r="B48" s="22" t="s">
        <v>108</v>
      </c>
      <c r="C48" s="20" t="s">
        <v>109</v>
      </c>
      <c r="D48" s="23" t="s">
        <v>8</v>
      </c>
      <c r="E48" s="20" t="s">
        <v>188</v>
      </c>
      <c r="F48" s="22" t="s">
        <v>191</v>
      </c>
      <c r="G48" s="21">
        <v>60125</v>
      </c>
      <c r="H48" s="22" t="s">
        <v>13</v>
      </c>
    </row>
    <row r="49" spans="1:8" x14ac:dyDescent="0.45">
      <c r="A49" s="19">
        <v>19968</v>
      </c>
      <c r="B49" s="22" t="s">
        <v>110</v>
      </c>
      <c r="C49" s="20" t="s">
        <v>91</v>
      </c>
      <c r="D49" s="23" t="s">
        <v>8</v>
      </c>
      <c r="E49" s="20" t="s">
        <v>207</v>
      </c>
      <c r="F49" s="22" t="s">
        <v>210</v>
      </c>
      <c r="G49" s="21">
        <v>41000</v>
      </c>
      <c r="H49" s="22" t="s">
        <v>9</v>
      </c>
    </row>
    <row r="50" spans="1:8" x14ac:dyDescent="0.45">
      <c r="A50" s="19">
        <v>20014</v>
      </c>
      <c r="B50" s="22" t="s">
        <v>111</v>
      </c>
      <c r="C50" s="20" t="s">
        <v>112</v>
      </c>
      <c r="D50" s="23" t="s">
        <v>8</v>
      </c>
      <c r="E50" s="20" t="s">
        <v>188</v>
      </c>
      <c r="F50" s="22" t="s">
        <v>191</v>
      </c>
      <c r="G50" s="21">
        <v>63800</v>
      </c>
      <c r="H50" s="22" t="s">
        <v>9</v>
      </c>
    </row>
    <row r="51" spans="1:8" x14ac:dyDescent="0.45">
      <c r="A51" s="19">
        <v>20151</v>
      </c>
      <c r="B51" s="22" t="s">
        <v>113</v>
      </c>
      <c r="C51" s="20" t="s">
        <v>114</v>
      </c>
      <c r="D51" s="23" t="s">
        <v>8</v>
      </c>
      <c r="E51" s="20" t="s">
        <v>188</v>
      </c>
      <c r="F51" s="22" t="s">
        <v>191</v>
      </c>
      <c r="G51" s="21">
        <v>75000</v>
      </c>
      <c r="H51" s="22" t="s">
        <v>9</v>
      </c>
    </row>
    <row r="52" spans="1:8" x14ac:dyDescent="0.45">
      <c r="A52" s="19">
        <v>20228</v>
      </c>
      <c r="B52" s="22" t="s">
        <v>98</v>
      </c>
      <c r="C52" s="20" t="s">
        <v>115</v>
      </c>
      <c r="D52" s="23" t="s">
        <v>8</v>
      </c>
      <c r="E52" s="20" t="s">
        <v>184</v>
      </c>
      <c r="F52" s="22" t="s">
        <v>187</v>
      </c>
      <c r="G52" s="21">
        <v>53250</v>
      </c>
      <c r="H52" s="22" t="s">
        <v>13</v>
      </c>
    </row>
    <row r="53" spans="1:8" x14ac:dyDescent="0.45">
      <c r="A53" s="19">
        <v>20246</v>
      </c>
      <c r="B53" s="22" t="s">
        <v>71</v>
      </c>
      <c r="C53" s="20" t="s">
        <v>116</v>
      </c>
      <c r="D53" s="23" t="s">
        <v>8</v>
      </c>
      <c r="E53" s="20" t="s">
        <v>207</v>
      </c>
      <c r="F53" s="22" t="s">
        <v>209</v>
      </c>
      <c r="G53" s="21">
        <v>50000</v>
      </c>
      <c r="H53" s="22" t="s">
        <v>10</v>
      </c>
    </row>
    <row r="54" spans="1:8" x14ac:dyDescent="0.45">
      <c r="A54" s="19">
        <v>20607</v>
      </c>
      <c r="B54" s="22" t="s">
        <v>117</v>
      </c>
      <c r="C54" s="20" t="s">
        <v>118</v>
      </c>
      <c r="D54" s="23" t="s">
        <v>8</v>
      </c>
      <c r="E54" s="20" t="s">
        <v>196</v>
      </c>
      <c r="F54" s="22" t="s">
        <v>199</v>
      </c>
      <c r="G54" s="21">
        <v>45000</v>
      </c>
      <c r="H54" s="22" t="s">
        <v>13</v>
      </c>
    </row>
    <row r="55" spans="1:8" x14ac:dyDescent="0.45">
      <c r="A55" s="19">
        <v>20662</v>
      </c>
      <c r="B55" s="22" t="s">
        <v>119</v>
      </c>
      <c r="C55" s="20" t="s">
        <v>120</v>
      </c>
      <c r="D55" s="23" t="s">
        <v>14</v>
      </c>
      <c r="E55" s="20" t="s">
        <v>196</v>
      </c>
      <c r="F55" s="22" t="s">
        <v>198</v>
      </c>
      <c r="G55" s="21">
        <v>62500</v>
      </c>
      <c r="H55" s="22" t="s">
        <v>9</v>
      </c>
    </row>
    <row r="56" spans="1:8" x14ac:dyDescent="0.45">
      <c r="A56" s="19">
        <v>20719</v>
      </c>
      <c r="B56" s="22" t="s">
        <v>121</v>
      </c>
      <c r="C56" s="20" t="s">
        <v>122</v>
      </c>
      <c r="D56" s="23" t="s">
        <v>14</v>
      </c>
      <c r="E56" s="20" t="s">
        <v>207</v>
      </c>
      <c r="F56" s="22" t="s">
        <v>210</v>
      </c>
      <c r="G56" s="21">
        <v>41250</v>
      </c>
      <c r="H56" s="22" t="s">
        <v>9</v>
      </c>
    </row>
    <row r="57" spans="1:8" x14ac:dyDescent="0.45">
      <c r="A57" s="19">
        <v>20966</v>
      </c>
      <c r="B57" s="22" t="s">
        <v>123</v>
      </c>
      <c r="C57" s="20" t="s">
        <v>115</v>
      </c>
      <c r="D57" s="23" t="s">
        <v>14</v>
      </c>
      <c r="E57" s="20" t="s">
        <v>192</v>
      </c>
      <c r="F57" s="22" t="s">
        <v>195</v>
      </c>
      <c r="G57" s="21">
        <v>55000</v>
      </c>
      <c r="H57" s="22" t="s">
        <v>9</v>
      </c>
    </row>
    <row r="58" spans="1:8" x14ac:dyDescent="0.45">
      <c r="A58" s="19">
        <v>21743</v>
      </c>
      <c r="B58" s="22" t="s">
        <v>124</v>
      </c>
      <c r="C58" s="20" t="s">
        <v>125</v>
      </c>
      <c r="D58" s="23" t="s">
        <v>8</v>
      </c>
      <c r="E58" s="20" t="s">
        <v>207</v>
      </c>
      <c r="F58" s="22" t="s">
        <v>210</v>
      </c>
      <c r="G58" s="21">
        <v>35000</v>
      </c>
      <c r="H58" s="22" t="s">
        <v>13</v>
      </c>
    </row>
    <row r="59" spans="1:8" x14ac:dyDescent="0.45">
      <c r="A59" s="19">
        <v>21766</v>
      </c>
      <c r="B59" s="22" t="s">
        <v>69</v>
      </c>
      <c r="C59" s="20" t="s">
        <v>126</v>
      </c>
      <c r="D59" s="23" t="s">
        <v>8</v>
      </c>
      <c r="E59" s="20" t="s">
        <v>204</v>
      </c>
      <c r="F59" s="22" t="s">
        <v>205</v>
      </c>
      <c r="G59" s="21">
        <v>90000</v>
      </c>
      <c r="H59" s="22" t="s">
        <v>10</v>
      </c>
    </row>
    <row r="60" spans="1:8" x14ac:dyDescent="0.45">
      <c r="A60" s="19">
        <v>22084</v>
      </c>
      <c r="B60" s="22" t="s">
        <v>127</v>
      </c>
      <c r="C60" s="20" t="s">
        <v>128</v>
      </c>
      <c r="D60" s="23" t="s">
        <v>8</v>
      </c>
      <c r="E60" s="20" t="s">
        <v>192</v>
      </c>
      <c r="F60" s="22" t="s">
        <v>195</v>
      </c>
      <c r="G60" s="21">
        <v>70000</v>
      </c>
      <c r="H60" s="22" t="s">
        <v>10</v>
      </c>
    </row>
    <row r="61" spans="1:8" x14ac:dyDescent="0.45">
      <c r="A61" s="19">
        <v>22284</v>
      </c>
      <c r="B61" s="22" t="s">
        <v>129</v>
      </c>
      <c r="C61" s="20" t="s">
        <v>130</v>
      </c>
      <c r="D61" s="23" t="s">
        <v>8</v>
      </c>
      <c r="E61" s="20" t="s">
        <v>196</v>
      </c>
      <c r="F61" s="22" t="s">
        <v>199</v>
      </c>
      <c r="G61" s="21">
        <v>40000</v>
      </c>
      <c r="H61" s="22" t="s">
        <v>13</v>
      </c>
    </row>
    <row r="62" spans="1:8" x14ac:dyDescent="0.45">
      <c r="A62" s="19">
        <v>22449</v>
      </c>
      <c r="B62" s="22" t="s">
        <v>131</v>
      </c>
      <c r="C62" s="20" t="s">
        <v>78</v>
      </c>
      <c r="D62" s="23" t="s">
        <v>14</v>
      </c>
      <c r="E62" s="20" t="s">
        <v>192</v>
      </c>
      <c r="F62" s="22" t="s">
        <v>195</v>
      </c>
      <c r="G62" s="21">
        <v>60000</v>
      </c>
      <c r="H62" s="22" t="s">
        <v>10</v>
      </c>
    </row>
    <row r="63" spans="1:8" x14ac:dyDescent="0.45">
      <c r="A63" s="19">
        <v>22454</v>
      </c>
      <c r="B63" s="22" t="s">
        <v>132</v>
      </c>
      <c r="C63" s="20" t="s">
        <v>15</v>
      </c>
      <c r="D63" s="23" t="s">
        <v>14</v>
      </c>
      <c r="E63" s="20" t="s">
        <v>188</v>
      </c>
      <c r="F63" s="22" t="s">
        <v>191</v>
      </c>
      <c r="G63" s="21">
        <v>63250</v>
      </c>
      <c r="H63" s="22" t="s">
        <v>9</v>
      </c>
    </row>
    <row r="64" spans="1:8" x14ac:dyDescent="0.45">
      <c r="A64" s="19">
        <v>22793</v>
      </c>
      <c r="B64" s="22" t="s">
        <v>134</v>
      </c>
      <c r="C64" s="20" t="s">
        <v>135</v>
      </c>
      <c r="D64" s="23" t="s">
        <v>14</v>
      </c>
      <c r="E64" s="20" t="s">
        <v>207</v>
      </c>
      <c r="F64" s="22" t="s">
        <v>210</v>
      </c>
      <c r="G64" s="21">
        <v>35000</v>
      </c>
      <c r="H64" s="22" t="s">
        <v>13</v>
      </c>
    </row>
    <row r="65" spans="1:8" x14ac:dyDescent="0.45">
      <c r="A65" s="19">
        <v>22920</v>
      </c>
      <c r="B65" s="22" t="s">
        <v>136</v>
      </c>
      <c r="C65" s="20" t="s">
        <v>137</v>
      </c>
      <c r="D65" s="23" t="s">
        <v>8</v>
      </c>
      <c r="E65" s="20" t="s">
        <v>184</v>
      </c>
      <c r="F65" s="22" t="s">
        <v>187</v>
      </c>
      <c r="G65" s="21">
        <v>55000</v>
      </c>
      <c r="H65" s="22" t="s">
        <v>10</v>
      </c>
    </row>
    <row r="66" spans="1:8" x14ac:dyDescent="0.45">
      <c r="A66" s="19">
        <v>23123</v>
      </c>
      <c r="B66" s="22" t="s">
        <v>138</v>
      </c>
      <c r="C66" s="20" t="s">
        <v>139</v>
      </c>
      <c r="D66" s="23" t="s">
        <v>8</v>
      </c>
      <c r="E66" s="20" t="s">
        <v>184</v>
      </c>
      <c r="F66" s="22" t="s">
        <v>186</v>
      </c>
      <c r="G66" s="21">
        <v>75500</v>
      </c>
      <c r="H66" s="22" t="s">
        <v>10</v>
      </c>
    </row>
    <row r="67" spans="1:8" x14ac:dyDescent="0.45">
      <c r="A67" s="19">
        <v>23164</v>
      </c>
      <c r="B67" s="22" t="s">
        <v>140</v>
      </c>
      <c r="C67" s="20" t="s">
        <v>141</v>
      </c>
      <c r="D67" s="23" t="s">
        <v>14</v>
      </c>
      <c r="E67" s="20" t="s">
        <v>207</v>
      </c>
      <c r="F67" s="22" t="s">
        <v>210</v>
      </c>
      <c r="G67" s="21">
        <v>40000</v>
      </c>
      <c r="H67" s="22" t="s">
        <v>9</v>
      </c>
    </row>
    <row r="68" spans="1:8" x14ac:dyDescent="0.45">
      <c r="A68" s="19">
        <v>23303</v>
      </c>
      <c r="B68" s="22" t="s">
        <v>142</v>
      </c>
      <c r="C68" s="20" t="s">
        <v>143</v>
      </c>
      <c r="D68" s="23" t="s">
        <v>14</v>
      </c>
      <c r="E68" s="20" t="s">
        <v>196</v>
      </c>
      <c r="F68" s="22" t="s">
        <v>198</v>
      </c>
      <c r="G68" s="21">
        <v>52250</v>
      </c>
      <c r="H68" s="22" t="s">
        <v>13</v>
      </c>
    </row>
    <row r="69" spans="1:8" x14ac:dyDescent="0.45">
      <c r="A69" s="19">
        <v>23422</v>
      </c>
      <c r="B69" s="22" t="s">
        <v>144</v>
      </c>
      <c r="C69" s="20" t="s">
        <v>145</v>
      </c>
      <c r="D69" s="23" t="s">
        <v>8</v>
      </c>
      <c r="E69" s="20" t="s">
        <v>196</v>
      </c>
      <c r="F69" s="22" t="s">
        <v>198</v>
      </c>
      <c r="G69" s="21">
        <v>58000</v>
      </c>
      <c r="H69" s="22" t="s">
        <v>13</v>
      </c>
    </row>
    <row r="70" spans="1:8" x14ac:dyDescent="0.45">
      <c r="A70" s="19">
        <v>23480</v>
      </c>
      <c r="B70" s="22" t="s">
        <v>146</v>
      </c>
      <c r="C70" s="20" t="s">
        <v>122</v>
      </c>
      <c r="D70" s="23" t="s">
        <v>8</v>
      </c>
      <c r="E70" s="20" t="s">
        <v>196</v>
      </c>
      <c r="F70" s="22" t="s">
        <v>198</v>
      </c>
      <c r="G70" s="21">
        <v>55000</v>
      </c>
      <c r="H70" s="22" t="s">
        <v>13</v>
      </c>
    </row>
    <row r="71" spans="1:8" x14ac:dyDescent="0.45">
      <c r="A71" s="19">
        <v>23484</v>
      </c>
      <c r="B71" s="22" t="s">
        <v>147</v>
      </c>
      <c r="C71" s="20" t="s">
        <v>148</v>
      </c>
      <c r="D71" s="23" t="s">
        <v>8</v>
      </c>
      <c r="E71" s="20" t="s">
        <v>196</v>
      </c>
      <c r="F71" s="22" t="s">
        <v>199</v>
      </c>
      <c r="G71" s="21">
        <v>40000</v>
      </c>
      <c r="H71" s="22" t="s">
        <v>13</v>
      </c>
    </row>
    <row r="72" spans="1:8" x14ac:dyDescent="0.45">
      <c r="A72" s="19">
        <v>23522</v>
      </c>
      <c r="B72" s="22" t="s">
        <v>149</v>
      </c>
      <c r="C72" s="20" t="s">
        <v>61</v>
      </c>
      <c r="D72" s="23" t="s">
        <v>8</v>
      </c>
      <c r="E72" s="20" t="s">
        <v>200</v>
      </c>
      <c r="F72" s="22" t="s">
        <v>202</v>
      </c>
      <c r="G72" s="21">
        <v>65000</v>
      </c>
      <c r="H72" s="22" t="s">
        <v>13</v>
      </c>
    </row>
    <row r="73" spans="1:8" x14ac:dyDescent="0.45">
      <c r="A73" s="19">
        <v>23837</v>
      </c>
      <c r="B73" s="22" t="s">
        <v>150</v>
      </c>
      <c r="C73" s="20" t="s">
        <v>151</v>
      </c>
      <c r="D73" s="23" t="s">
        <v>8</v>
      </c>
      <c r="E73" s="20" t="s">
        <v>192</v>
      </c>
      <c r="F73" s="22" t="s">
        <v>195</v>
      </c>
      <c r="G73" s="21">
        <v>45000</v>
      </c>
      <c r="H73" s="22" t="s">
        <v>13</v>
      </c>
    </row>
    <row r="74" spans="1:8" x14ac:dyDescent="0.45">
      <c r="A74" s="19">
        <v>24063</v>
      </c>
      <c r="B74" s="22" t="s">
        <v>105</v>
      </c>
      <c r="C74" s="20" t="s">
        <v>97</v>
      </c>
      <c r="D74" s="23" t="s">
        <v>14</v>
      </c>
      <c r="E74" s="20" t="s">
        <v>196</v>
      </c>
      <c r="F74" s="22" t="s">
        <v>199</v>
      </c>
      <c r="G74" s="21">
        <v>42250</v>
      </c>
      <c r="H74" s="22" t="s">
        <v>13</v>
      </c>
    </row>
    <row r="75" spans="1:8" x14ac:dyDescent="0.45">
      <c r="A75" s="19">
        <v>24098</v>
      </c>
      <c r="B75" s="22" t="s">
        <v>152</v>
      </c>
      <c r="C75" s="20" t="s">
        <v>153</v>
      </c>
      <c r="D75" s="23" t="s">
        <v>14</v>
      </c>
      <c r="E75" s="20" t="s">
        <v>196</v>
      </c>
      <c r="F75" s="22" t="s">
        <v>199</v>
      </c>
      <c r="G75" s="21">
        <v>41025</v>
      </c>
      <c r="H75" s="22" t="s">
        <v>13</v>
      </c>
    </row>
    <row r="76" spans="1:8" x14ac:dyDescent="0.45">
      <c r="A76" s="19">
        <v>24334</v>
      </c>
      <c r="B76" s="22" t="s">
        <v>154</v>
      </c>
      <c r="C76" s="20" t="s">
        <v>155</v>
      </c>
      <c r="D76" s="23" t="s">
        <v>14</v>
      </c>
      <c r="E76" s="20" t="s">
        <v>188</v>
      </c>
      <c r="F76" s="22" t="s">
        <v>190</v>
      </c>
      <c r="G76" s="21">
        <v>100135</v>
      </c>
      <c r="H76" s="22" t="s">
        <v>9</v>
      </c>
    </row>
    <row r="77" spans="1:8" x14ac:dyDescent="0.45">
      <c r="A77" s="19">
        <v>24627</v>
      </c>
      <c r="B77" s="22" t="s">
        <v>48</v>
      </c>
      <c r="C77" s="20" t="s">
        <v>76</v>
      </c>
      <c r="D77" s="23" t="s">
        <v>8</v>
      </c>
      <c r="E77" s="20" t="s">
        <v>196</v>
      </c>
      <c r="F77" s="22" t="s">
        <v>197</v>
      </c>
      <c r="G77" s="21">
        <v>70000</v>
      </c>
      <c r="H77" s="22" t="s">
        <v>9</v>
      </c>
    </row>
    <row r="78" spans="1:8" x14ac:dyDescent="0.45">
      <c r="A78" s="19">
        <v>24736</v>
      </c>
      <c r="B78" s="22" t="s">
        <v>156</v>
      </c>
      <c r="C78" s="20" t="s">
        <v>133</v>
      </c>
      <c r="D78" s="23" t="s">
        <v>14</v>
      </c>
      <c r="E78" s="20" t="s">
        <v>192</v>
      </c>
      <c r="F78" s="22" t="s">
        <v>195</v>
      </c>
      <c r="G78" s="21">
        <v>50000</v>
      </c>
      <c r="H78" s="22" t="s">
        <v>13</v>
      </c>
    </row>
    <row r="79" spans="1:8" x14ac:dyDescent="0.45">
      <c r="A79" s="19">
        <v>24774</v>
      </c>
      <c r="B79" s="22" t="s">
        <v>157</v>
      </c>
      <c r="C79" s="20" t="s">
        <v>158</v>
      </c>
      <c r="D79" s="23" t="s">
        <v>8</v>
      </c>
      <c r="E79" s="20" t="s">
        <v>192</v>
      </c>
      <c r="F79" s="22" t="s">
        <v>194</v>
      </c>
      <c r="G79" s="21">
        <v>65000</v>
      </c>
      <c r="H79" s="22" t="s">
        <v>13</v>
      </c>
    </row>
    <row r="80" spans="1:8" x14ac:dyDescent="0.45">
      <c r="A80" s="19">
        <v>24997</v>
      </c>
      <c r="B80" s="22" t="s">
        <v>159</v>
      </c>
      <c r="C80" s="20" t="s">
        <v>160</v>
      </c>
      <c r="D80" s="23" t="s">
        <v>8</v>
      </c>
      <c r="E80" s="20" t="s">
        <v>184</v>
      </c>
      <c r="F80" s="22" t="s">
        <v>185</v>
      </c>
      <c r="G80" s="21">
        <v>85000</v>
      </c>
      <c r="H80" s="22" t="s">
        <v>9</v>
      </c>
    </row>
    <row r="81" spans="1:8" x14ac:dyDescent="0.45">
      <c r="A81" s="19">
        <v>25190</v>
      </c>
      <c r="B81" s="22" t="s">
        <v>161</v>
      </c>
      <c r="C81" s="20" t="s">
        <v>162</v>
      </c>
      <c r="D81" s="23" t="s">
        <v>14</v>
      </c>
      <c r="E81" s="20" t="s">
        <v>188</v>
      </c>
      <c r="F81" s="22" t="s">
        <v>191</v>
      </c>
      <c r="G81" s="21">
        <v>82425</v>
      </c>
      <c r="H81" s="22" t="s">
        <v>9</v>
      </c>
    </row>
    <row r="82" spans="1:8" x14ac:dyDescent="0.45">
      <c r="A82" s="19">
        <v>25398</v>
      </c>
      <c r="B82" s="22" t="s">
        <v>163</v>
      </c>
      <c r="C82" s="20" t="s">
        <v>164</v>
      </c>
      <c r="D82" s="23" t="s">
        <v>8</v>
      </c>
      <c r="E82" s="20" t="s">
        <v>192</v>
      </c>
      <c r="F82" s="22" t="s">
        <v>195</v>
      </c>
      <c r="G82" s="21">
        <v>65725</v>
      </c>
      <c r="H82" s="22" t="s">
        <v>9</v>
      </c>
    </row>
    <row r="83" spans="1:8" x14ac:dyDescent="0.45">
      <c r="A83" s="19">
        <v>25496</v>
      </c>
      <c r="B83" s="22" t="s">
        <v>165</v>
      </c>
      <c r="C83" s="20" t="s">
        <v>58</v>
      </c>
      <c r="D83" s="23" t="s">
        <v>8</v>
      </c>
      <c r="E83" s="20" t="s">
        <v>188</v>
      </c>
      <c r="F83" s="22" t="s">
        <v>191</v>
      </c>
      <c r="G83" s="21">
        <v>65760</v>
      </c>
      <c r="H83" s="22" t="s">
        <v>9</v>
      </c>
    </row>
    <row r="84" spans="1:8" x14ac:dyDescent="0.45">
      <c r="A84" s="19">
        <v>25640</v>
      </c>
      <c r="B84" s="22" t="s">
        <v>166</v>
      </c>
      <c r="C84" s="20" t="s">
        <v>167</v>
      </c>
      <c r="D84" s="23" t="s">
        <v>8</v>
      </c>
      <c r="E84" s="20" t="s">
        <v>196</v>
      </c>
      <c r="F84" s="22" t="s">
        <v>199</v>
      </c>
      <c r="G84" s="21">
        <v>47000</v>
      </c>
      <c r="H84" s="22" t="s">
        <v>9</v>
      </c>
    </row>
    <row r="85" spans="1:8" x14ac:dyDescent="0.45">
      <c r="A85" s="19">
        <v>25940</v>
      </c>
      <c r="B85" s="22" t="s">
        <v>168</v>
      </c>
      <c r="C85" s="20" t="s">
        <v>169</v>
      </c>
      <c r="D85" s="23" t="s">
        <v>14</v>
      </c>
      <c r="E85" s="20" t="s">
        <v>192</v>
      </c>
      <c r="F85" s="22" t="s">
        <v>194</v>
      </c>
      <c r="G85" s="21">
        <v>68750</v>
      </c>
      <c r="H85" s="22" t="s">
        <v>13</v>
      </c>
    </row>
    <row r="86" spans="1:8" x14ac:dyDescent="0.45">
      <c r="A86" s="19">
        <v>26148</v>
      </c>
      <c r="B86" s="22" t="s">
        <v>90</v>
      </c>
      <c r="C86" s="20" t="s">
        <v>170</v>
      </c>
      <c r="D86" s="23" t="s">
        <v>8</v>
      </c>
      <c r="E86" s="20" t="s">
        <v>200</v>
      </c>
      <c r="F86" s="22" t="s">
        <v>201</v>
      </c>
      <c r="G86" s="21">
        <v>80000</v>
      </c>
      <c r="H86" s="22" t="s">
        <v>9</v>
      </c>
    </row>
    <row r="87" spans="1:8" x14ac:dyDescent="0.45">
      <c r="A87" s="19">
        <v>26341</v>
      </c>
      <c r="B87" s="22" t="s">
        <v>171</v>
      </c>
      <c r="C87" s="20" t="s">
        <v>212</v>
      </c>
      <c r="D87" s="23" t="s">
        <v>14</v>
      </c>
      <c r="E87" s="20" t="s">
        <v>196</v>
      </c>
      <c r="F87" s="22" t="s">
        <v>198</v>
      </c>
      <c r="G87" s="21">
        <v>60000</v>
      </c>
      <c r="H87" s="22" t="s">
        <v>13</v>
      </c>
    </row>
    <row r="88" spans="1:8" x14ac:dyDescent="0.45">
      <c r="A88" s="19">
        <v>26517</v>
      </c>
      <c r="B88" s="22" t="s">
        <v>172</v>
      </c>
      <c r="C88" s="20" t="s">
        <v>211</v>
      </c>
      <c r="D88" s="23" t="s">
        <v>14</v>
      </c>
      <c r="E88" s="20" t="s">
        <v>207</v>
      </c>
      <c r="F88" s="22" t="s">
        <v>208</v>
      </c>
      <c r="G88" s="21">
        <v>60000</v>
      </c>
      <c r="H88" s="22" t="s">
        <v>10</v>
      </c>
    </row>
    <row r="89" spans="1:8" x14ac:dyDescent="0.45">
      <c r="A89" s="19">
        <v>26634</v>
      </c>
      <c r="B89" s="22" t="s">
        <v>96</v>
      </c>
      <c r="C89" s="20" t="s">
        <v>107</v>
      </c>
      <c r="D89" s="23" t="s">
        <v>8</v>
      </c>
      <c r="E89" s="20" t="s">
        <v>207</v>
      </c>
      <c r="F89" s="22" t="s">
        <v>210</v>
      </c>
      <c r="G89" s="21">
        <v>42000</v>
      </c>
      <c r="H89" s="22" t="s">
        <v>10</v>
      </c>
    </row>
    <row r="90" spans="1:8" x14ac:dyDescent="0.45">
      <c r="A90" s="19">
        <v>26679</v>
      </c>
      <c r="B90" s="22" t="s">
        <v>173</v>
      </c>
      <c r="C90" s="20" t="s">
        <v>174</v>
      </c>
      <c r="D90" s="23" t="s">
        <v>8</v>
      </c>
      <c r="E90" s="20" t="s">
        <v>192</v>
      </c>
      <c r="F90" s="22" t="s">
        <v>195</v>
      </c>
      <c r="G90" s="21">
        <v>52500</v>
      </c>
      <c r="H90" s="22" t="s">
        <v>9</v>
      </c>
    </row>
    <row r="91" spans="1:8" x14ac:dyDescent="0.45">
      <c r="A91" s="19">
        <v>26813</v>
      </c>
      <c r="B91" s="22" t="s">
        <v>175</v>
      </c>
      <c r="C91" s="20" t="s">
        <v>176</v>
      </c>
      <c r="D91" s="23" t="s">
        <v>8</v>
      </c>
      <c r="E91" s="20" t="s">
        <v>188</v>
      </c>
      <c r="F91" s="22" t="s">
        <v>191</v>
      </c>
      <c r="G91" s="21">
        <v>58400</v>
      </c>
      <c r="H91" s="22" t="s">
        <v>13</v>
      </c>
    </row>
    <row r="92" spans="1:8" x14ac:dyDescent="0.45">
      <c r="A92" s="19">
        <v>26896</v>
      </c>
      <c r="B92" s="22" t="s">
        <v>177</v>
      </c>
      <c r="C92" s="20" t="s">
        <v>213</v>
      </c>
      <c r="D92" s="23" t="s">
        <v>14</v>
      </c>
      <c r="E92" s="20" t="s">
        <v>188</v>
      </c>
      <c r="F92" s="22" t="s">
        <v>189</v>
      </c>
      <c r="G92" s="21">
        <v>120000</v>
      </c>
      <c r="H92" s="22" t="s">
        <v>10</v>
      </c>
    </row>
    <row r="93" spans="1:8" x14ac:dyDescent="0.45">
      <c r="A93" s="19">
        <v>27244</v>
      </c>
      <c r="B93" s="22" t="s">
        <v>178</v>
      </c>
      <c r="C93" s="20" t="s">
        <v>179</v>
      </c>
      <c r="D93" s="23" t="s">
        <v>8</v>
      </c>
      <c r="E93" s="20" t="s">
        <v>188</v>
      </c>
      <c r="F93" s="22" t="s">
        <v>191</v>
      </c>
      <c r="G93" s="21">
        <v>90000</v>
      </c>
      <c r="H93" s="22" t="s">
        <v>10</v>
      </c>
    </row>
    <row r="94" spans="1:8" x14ac:dyDescent="0.45">
      <c r="A94" s="19">
        <v>27474</v>
      </c>
      <c r="B94" s="22" t="s">
        <v>180</v>
      </c>
      <c r="C94" s="20" t="s">
        <v>181</v>
      </c>
      <c r="D94" s="23" t="s">
        <v>14</v>
      </c>
      <c r="E94" s="20" t="s">
        <v>188</v>
      </c>
      <c r="F94" s="22" t="s">
        <v>191</v>
      </c>
      <c r="G94" s="21">
        <v>75000</v>
      </c>
      <c r="H94" s="22" t="s">
        <v>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1F5BE-E9C5-4892-8265-659EF3A323CE}">
  <dimension ref="A1:L94"/>
  <sheetViews>
    <sheetView zoomScaleNormal="100" workbookViewId="0">
      <selection activeCell="H94" sqref="H94"/>
    </sheetView>
  </sheetViews>
  <sheetFormatPr defaultRowHeight="14.25" x14ac:dyDescent="0.45"/>
  <cols>
    <col min="1" max="1" width="8.1328125" style="3" customWidth="1"/>
    <col min="2" max="3" width="14" customWidth="1"/>
    <col min="4" max="4" width="7.73046875" style="3" bestFit="1" customWidth="1"/>
    <col min="5" max="5" width="18.3984375" bestFit="1" customWidth="1"/>
    <col min="6" max="6" width="25.59765625" customWidth="1"/>
    <col min="7" max="7" width="12" customWidth="1"/>
    <col min="8" max="8" width="14" customWidth="1"/>
    <col min="9" max="9" width="10.265625" bestFit="1" customWidth="1"/>
    <col min="10" max="10" width="11.265625" bestFit="1" customWidth="1"/>
    <col min="11" max="11" width="11.73046875" bestFit="1" customWidth="1"/>
    <col min="12" max="12" width="14.46484375" bestFit="1" customWidth="1"/>
    <col min="13" max="13" width="7.1328125" customWidth="1"/>
  </cols>
  <sheetData>
    <row r="1" spans="1:12" x14ac:dyDescent="0.45">
      <c r="A1" s="18" t="s">
        <v>182</v>
      </c>
      <c r="B1" s="18" t="s">
        <v>0</v>
      </c>
      <c r="C1" s="18" t="s">
        <v>1</v>
      </c>
      <c r="D1" s="18" t="s">
        <v>2</v>
      </c>
      <c r="E1" s="18" t="s">
        <v>183</v>
      </c>
      <c r="F1" s="18" t="s">
        <v>3</v>
      </c>
      <c r="G1" s="18" t="s">
        <v>4</v>
      </c>
      <c r="H1" s="18" t="s">
        <v>5</v>
      </c>
      <c r="I1" s="1"/>
      <c r="J1" s="1"/>
      <c r="K1" s="4" t="s">
        <v>214</v>
      </c>
      <c r="L1" t="s">
        <v>223</v>
      </c>
    </row>
    <row r="2" spans="1:12" x14ac:dyDescent="0.45">
      <c r="A2" s="19">
        <v>10000</v>
      </c>
      <c r="B2" s="22" t="s">
        <v>6</v>
      </c>
      <c r="C2" s="20" t="s">
        <v>7</v>
      </c>
      <c r="D2" s="23" t="s">
        <v>8</v>
      </c>
      <c r="E2" s="20" t="s">
        <v>184</v>
      </c>
      <c r="F2" s="22" t="s">
        <v>186</v>
      </c>
      <c r="G2" s="21">
        <v>67000</v>
      </c>
      <c r="H2" s="20" t="s">
        <v>13</v>
      </c>
      <c r="K2" s="5" t="s">
        <v>204</v>
      </c>
      <c r="L2" s="7">
        <v>97500</v>
      </c>
    </row>
    <row r="3" spans="1:12" x14ac:dyDescent="0.45">
      <c r="A3" s="19">
        <v>10387</v>
      </c>
      <c r="B3" s="22" t="s">
        <v>11</v>
      </c>
      <c r="C3" s="20" t="s">
        <v>12</v>
      </c>
      <c r="D3" s="23" t="s">
        <v>8</v>
      </c>
      <c r="E3" s="20" t="s">
        <v>192</v>
      </c>
      <c r="F3" s="22" t="s">
        <v>193</v>
      </c>
      <c r="G3" s="21">
        <v>80000</v>
      </c>
      <c r="H3" s="20" t="s">
        <v>9</v>
      </c>
      <c r="K3" s="6" t="s">
        <v>8</v>
      </c>
      <c r="L3" s="7">
        <v>97500</v>
      </c>
    </row>
    <row r="4" spans="1:12" x14ac:dyDescent="0.45">
      <c r="A4" s="19">
        <v>10552</v>
      </c>
      <c r="B4" s="22" t="s">
        <v>15</v>
      </c>
      <c r="C4" s="20" t="s">
        <v>16</v>
      </c>
      <c r="D4" s="23" t="s">
        <v>8</v>
      </c>
      <c r="E4" s="20" t="s">
        <v>196</v>
      </c>
      <c r="F4" s="22" t="s">
        <v>199</v>
      </c>
      <c r="G4" s="21">
        <v>45250</v>
      </c>
      <c r="H4" s="20" t="s">
        <v>13</v>
      </c>
      <c r="K4" s="5" t="s">
        <v>215</v>
      </c>
      <c r="L4" s="7">
        <v>97500</v>
      </c>
    </row>
    <row r="5" spans="1:12" x14ac:dyDescent="0.45">
      <c r="A5" s="19">
        <v>10936</v>
      </c>
      <c r="B5" s="22" t="s">
        <v>17</v>
      </c>
      <c r="C5" s="20" t="s">
        <v>18</v>
      </c>
      <c r="D5" s="23" t="s">
        <v>8</v>
      </c>
      <c r="E5" s="20" t="s">
        <v>188</v>
      </c>
      <c r="F5" s="22" t="s">
        <v>191</v>
      </c>
      <c r="G5" s="21">
        <v>70125</v>
      </c>
      <c r="H5" s="20" t="s">
        <v>13</v>
      </c>
    </row>
    <row r="6" spans="1:12" x14ac:dyDescent="0.45">
      <c r="A6" s="19">
        <v>11048</v>
      </c>
      <c r="B6" s="22" t="s">
        <v>19</v>
      </c>
      <c r="C6" s="20" t="s">
        <v>20</v>
      </c>
      <c r="D6" s="23" t="s">
        <v>14</v>
      </c>
      <c r="E6" s="20" t="s">
        <v>200</v>
      </c>
      <c r="F6" s="22" t="s">
        <v>202</v>
      </c>
      <c r="G6" s="21">
        <v>72500</v>
      </c>
      <c r="H6" s="20" t="s">
        <v>10</v>
      </c>
    </row>
    <row r="7" spans="1:12" x14ac:dyDescent="0.45">
      <c r="A7" s="19">
        <v>11309</v>
      </c>
      <c r="B7" s="22" t="s">
        <v>21</v>
      </c>
      <c r="C7" s="20" t="s">
        <v>22</v>
      </c>
      <c r="D7" s="23" t="s">
        <v>8</v>
      </c>
      <c r="E7" s="20" t="s">
        <v>188</v>
      </c>
      <c r="F7" s="22" t="s">
        <v>190</v>
      </c>
      <c r="G7" s="21">
        <v>105250</v>
      </c>
      <c r="H7" s="20" t="s">
        <v>9</v>
      </c>
    </row>
    <row r="8" spans="1:12" x14ac:dyDescent="0.45">
      <c r="A8" s="19">
        <v>11390</v>
      </c>
      <c r="B8" s="22" t="s">
        <v>23</v>
      </c>
      <c r="C8" s="20" t="s">
        <v>24</v>
      </c>
      <c r="D8" s="23" t="s">
        <v>8</v>
      </c>
      <c r="E8" s="20" t="s">
        <v>196</v>
      </c>
      <c r="F8" s="22" t="s">
        <v>199</v>
      </c>
      <c r="G8" s="21">
        <v>46125</v>
      </c>
      <c r="H8" s="20" t="s">
        <v>13</v>
      </c>
    </row>
    <row r="9" spans="1:12" x14ac:dyDescent="0.45">
      <c r="A9" s="19">
        <v>11447</v>
      </c>
      <c r="B9" s="22" t="s">
        <v>25</v>
      </c>
      <c r="C9" s="20" t="s">
        <v>26</v>
      </c>
      <c r="D9" s="23" t="s">
        <v>14</v>
      </c>
      <c r="E9" s="20" t="s">
        <v>188</v>
      </c>
      <c r="F9" s="22" t="s">
        <v>191</v>
      </c>
      <c r="G9" s="21">
        <v>61000</v>
      </c>
      <c r="H9" s="20" t="s">
        <v>9</v>
      </c>
    </row>
    <row r="10" spans="1:12" x14ac:dyDescent="0.45">
      <c r="A10" s="19">
        <v>11828</v>
      </c>
      <c r="B10" s="22" t="s">
        <v>28</v>
      </c>
      <c r="C10" s="20" t="s">
        <v>29</v>
      </c>
      <c r="D10" s="23" t="s">
        <v>8</v>
      </c>
      <c r="E10" s="20" t="s">
        <v>207</v>
      </c>
      <c r="F10" s="22" t="s">
        <v>210</v>
      </c>
      <c r="G10" s="21">
        <v>45000</v>
      </c>
      <c r="H10" s="20" t="s">
        <v>10</v>
      </c>
    </row>
    <row r="11" spans="1:12" x14ac:dyDescent="0.45">
      <c r="A11" s="19">
        <v>12080</v>
      </c>
      <c r="B11" s="22" t="s">
        <v>31</v>
      </c>
      <c r="C11" s="20" t="s">
        <v>32</v>
      </c>
      <c r="D11" s="23" t="s">
        <v>14</v>
      </c>
      <c r="E11" s="20" t="s">
        <v>188</v>
      </c>
      <c r="F11" s="22" t="s">
        <v>191</v>
      </c>
      <c r="G11" s="21">
        <v>65100</v>
      </c>
      <c r="H11" s="20" t="s">
        <v>13</v>
      </c>
    </row>
    <row r="12" spans="1:12" x14ac:dyDescent="0.45">
      <c r="A12" s="19">
        <v>12182</v>
      </c>
      <c r="B12" s="22" t="s">
        <v>33</v>
      </c>
      <c r="C12" s="20" t="s">
        <v>34</v>
      </c>
      <c r="D12" s="23" t="s">
        <v>8</v>
      </c>
      <c r="E12" s="20" t="s">
        <v>192</v>
      </c>
      <c r="F12" s="22" t="s">
        <v>194</v>
      </c>
      <c r="G12" s="21">
        <v>51250</v>
      </c>
      <c r="H12" s="20" t="s">
        <v>13</v>
      </c>
    </row>
    <row r="13" spans="1:12" x14ac:dyDescent="0.45">
      <c r="A13" s="19">
        <v>12392</v>
      </c>
      <c r="B13" s="22" t="s">
        <v>35</v>
      </c>
      <c r="C13" s="20" t="s">
        <v>36</v>
      </c>
      <c r="D13" s="23" t="s">
        <v>8</v>
      </c>
      <c r="E13" s="20" t="s">
        <v>192</v>
      </c>
      <c r="F13" s="22" t="s">
        <v>195</v>
      </c>
      <c r="G13" s="21">
        <v>58000</v>
      </c>
      <c r="H13" s="20" t="s">
        <v>9</v>
      </c>
    </row>
    <row r="14" spans="1:12" x14ac:dyDescent="0.45">
      <c r="A14" s="19">
        <v>12524</v>
      </c>
      <c r="B14" s="22" t="s">
        <v>37</v>
      </c>
      <c r="C14" s="20" t="s">
        <v>38</v>
      </c>
      <c r="D14" s="23" t="s">
        <v>8</v>
      </c>
      <c r="E14" s="20" t="s">
        <v>188</v>
      </c>
      <c r="F14" s="22" t="s">
        <v>191</v>
      </c>
      <c r="G14" s="21">
        <v>68750</v>
      </c>
      <c r="H14" s="20" t="s">
        <v>9</v>
      </c>
    </row>
    <row r="15" spans="1:12" x14ac:dyDescent="0.45">
      <c r="A15" s="19">
        <v>12593</v>
      </c>
      <c r="B15" s="22" t="s">
        <v>40</v>
      </c>
      <c r="C15" s="20" t="s">
        <v>41</v>
      </c>
      <c r="D15" s="23" t="s">
        <v>14</v>
      </c>
      <c r="E15" s="20" t="s">
        <v>184</v>
      </c>
      <c r="F15" s="22" t="s">
        <v>187</v>
      </c>
      <c r="G15" s="21">
        <v>61250</v>
      </c>
      <c r="H15" s="20" t="s">
        <v>10</v>
      </c>
    </row>
    <row r="16" spans="1:12" x14ac:dyDescent="0.45">
      <c r="A16" s="19">
        <v>12961</v>
      </c>
      <c r="B16" s="22" t="s">
        <v>42</v>
      </c>
      <c r="C16" s="20" t="s">
        <v>43</v>
      </c>
      <c r="D16" s="23" t="s">
        <v>8</v>
      </c>
      <c r="E16" s="20" t="s">
        <v>188</v>
      </c>
      <c r="F16" s="22" t="s">
        <v>191</v>
      </c>
      <c r="G16" s="21">
        <v>85750</v>
      </c>
      <c r="H16" s="20" t="s">
        <v>10</v>
      </c>
    </row>
    <row r="17" spans="1:8" x14ac:dyDescent="0.45">
      <c r="A17" s="19">
        <v>13153</v>
      </c>
      <c r="B17" s="22" t="s">
        <v>44</v>
      </c>
      <c r="C17" s="20" t="s">
        <v>45</v>
      </c>
      <c r="D17" s="23" t="s">
        <v>8</v>
      </c>
      <c r="E17" s="20" t="s">
        <v>207</v>
      </c>
      <c r="F17" s="22" t="s">
        <v>209</v>
      </c>
      <c r="G17" s="21">
        <v>51000</v>
      </c>
      <c r="H17" s="20" t="s">
        <v>10</v>
      </c>
    </row>
    <row r="18" spans="1:8" x14ac:dyDescent="0.45">
      <c r="A18" s="19">
        <v>13183</v>
      </c>
      <c r="B18" s="22" t="s">
        <v>46</v>
      </c>
      <c r="C18" s="20" t="s">
        <v>47</v>
      </c>
      <c r="D18" s="23" t="s">
        <v>14</v>
      </c>
      <c r="E18" s="20" t="s">
        <v>188</v>
      </c>
      <c r="F18" s="22" t="s">
        <v>191</v>
      </c>
      <c r="G18" s="21">
        <v>89000</v>
      </c>
      <c r="H18" s="20" t="s">
        <v>10</v>
      </c>
    </row>
    <row r="19" spans="1:8" x14ac:dyDescent="0.45">
      <c r="A19" s="19">
        <v>13638</v>
      </c>
      <c r="B19" s="22" t="s">
        <v>49</v>
      </c>
      <c r="C19" s="20" t="s">
        <v>50</v>
      </c>
      <c r="D19" s="23" t="s">
        <v>8</v>
      </c>
      <c r="E19" s="20" t="s">
        <v>188</v>
      </c>
      <c r="F19" s="22" t="s">
        <v>191</v>
      </c>
      <c r="G19" s="21">
        <v>85800</v>
      </c>
      <c r="H19" s="20" t="s">
        <v>10</v>
      </c>
    </row>
    <row r="20" spans="1:8" x14ac:dyDescent="0.45">
      <c r="A20" s="19">
        <v>13694</v>
      </c>
      <c r="B20" s="22" t="s">
        <v>51</v>
      </c>
      <c r="C20" s="20" t="s">
        <v>52</v>
      </c>
      <c r="D20" s="23" t="s">
        <v>8</v>
      </c>
      <c r="E20" s="20" t="s">
        <v>188</v>
      </c>
      <c r="F20" s="22" t="s">
        <v>191</v>
      </c>
      <c r="G20" s="21">
        <v>89000</v>
      </c>
      <c r="H20" s="20" t="s">
        <v>10</v>
      </c>
    </row>
    <row r="21" spans="1:8" x14ac:dyDescent="0.45">
      <c r="A21" s="19">
        <v>13703</v>
      </c>
      <c r="B21" s="22" t="s">
        <v>53</v>
      </c>
      <c r="C21" s="20" t="s">
        <v>54</v>
      </c>
      <c r="D21" s="23" t="s">
        <v>8</v>
      </c>
      <c r="E21" s="20" t="s">
        <v>196</v>
      </c>
      <c r="F21" s="22" t="s">
        <v>198</v>
      </c>
      <c r="G21" s="21">
        <v>65800</v>
      </c>
      <c r="H21" s="20" t="s">
        <v>9</v>
      </c>
    </row>
    <row r="22" spans="1:8" x14ac:dyDescent="0.45">
      <c r="A22" s="19">
        <v>13949</v>
      </c>
      <c r="B22" s="22" t="s">
        <v>55</v>
      </c>
      <c r="C22" s="20" t="s">
        <v>56</v>
      </c>
      <c r="D22" s="23" t="s">
        <v>8</v>
      </c>
      <c r="E22" s="20" t="s">
        <v>196</v>
      </c>
      <c r="F22" s="22" t="s">
        <v>198</v>
      </c>
      <c r="G22" s="21">
        <v>59850</v>
      </c>
      <c r="H22" s="20" t="s">
        <v>13</v>
      </c>
    </row>
    <row r="23" spans="1:8" x14ac:dyDescent="0.45">
      <c r="A23" s="19">
        <v>14196</v>
      </c>
      <c r="B23" s="22" t="s">
        <v>57</v>
      </c>
      <c r="C23" s="20" t="s">
        <v>58</v>
      </c>
      <c r="D23" s="23" t="s">
        <v>8</v>
      </c>
      <c r="E23" s="20" t="s">
        <v>196</v>
      </c>
      <c r="F23" s="22" t="s">
        <v>198</v>
      </c>
      <c r="G23" s="21">
        <v>65000</v>
      </c>
      <c r="H23" s="20" t="s">
        <v>9</v>
      </c>
    </row>
    <row r="24" spans="1:8" x14ac:dyDescent="0.45">
      <c r="A24" s="19">
        <v>14426</v>
      </c>
      <c r="B24" s="22" t="s">
        <v>59</v>
      </c>
      <c r="C24" s="20" t="s">
        <v>60</v>
      </c>
      <c r="D24" s="23" t="s">
        <v>8</v>
      </c>
      <c r="E24" s="20" t="s">
        <v>196</v>
      </c>
      <c r="F24" s="22" t="s">
        <v>199</v>
      </c>
      <c r="G24" s="21">
        <v>52250</v>
      </c>
      <c r="H24" s="20" t="s">
        <v>10</v>
      </c>
    </row>
    <row r="25" spans="1:8" x14ac:dyDescent="0.45">
      <c r="A25" s="19">
        <v>15271</v>
      </c>
      <c r="B25" s="22" t="s">
        <v>62</v>
      </c>
      <c r="C25" s="20" t="s">
        <v>63</v>
      </c>
      <c r="D25" s="23" t="s">
        <v>14</v>
      </c>
      <c r="E25" s="20" t="s">
        <v>192</v>
      </c>
      <c r="F25" s="22" t="s">
        <v>195</v>
      </c>
      <c r="G25" s="21">
        <v>40000</v>
      </c>
      <c r="H25" s="20" t="s">
        <v>13</v>
      </c>
    </row>
    <row r="26" spans="1:8" x14ac:dyDescent="0.45">
      <c r="A26" s="19">
        <v>15594</v>
      </c>
      <c r="B26" s="22" t="s">
        <v>64</v>
      </c>
      <c r="C26" s="20" t="s">
        <v>65</v>
      </c>
      <c r="D26" s="23" t="s">
        <v>8</v>
      </c>
      <c r="E26" s="20" t="s">
        <v>207</v>
      </c>
      <c r="F26" s="22" t="s">
        <v>210</v>
      </c>
      <c r="G26" s="21">
        <v>35000</v>
      </c>
      <c r="H26" s="20" t="s">
        <v>13</v>
      </c>
    </row>
    <row r="27" spans="1:8" x14ac:dyDescent="0.45">
      <c r="A27" s="19">
        <v>15696</v>
      </c>
      <c r="B27" s="22" t="s">
        <v>66</v>
      </c>
      <c r="C27" s="20" t="s">
        <v>67</v>
      </c>
      <c r="D27" s="23" t="s">
        <v>8</v>
      </c>
      <c r="E27" s="20" t="s">
        <v>196</v>
      </c>
      <c r="F27" s="22" t="s">
        <v>199</v>
      </c>
      <c r="G27" s="21">
        <v>45000</v>
      </c>
      <c r="H27" s="20" t="s">
        <v>13</v>
      </c>
    </row>
    <row r="28" spans="1:8" x14ac:dyDescent="0.45">
      <c r="A28" s="19">
        <v>15881</v>
      </c>
      <c r="B28" s="22" t="s">
        <v>68</v>
      </c>
      <c r="C28" s="20" t="s">
        <v>27</v>
      </c>
      <c r="D28" s="23" t="s">
        <v>14</v>
      </c>
      <c r="E28" s="20" t="s">
        <v>192</v>
      </c>
      <c r="F28" s="22" t="s">
        <v>195</v>
      </c>
      <c r="G28" s="21">
        <v>50000</v>
      </c>
      <c r="H28" s="20" t="s">
        <v>13</v>
      </c>
    </row>
    <row r="29" spans="1:8" x14ac:dyDescent="0.45">
      <c r="A29" s="19">
        <v>15903</v>
      </c>
      <c r="B29" s="22" t="s">
        <v>69</v>
      </c>
      <c r="C29" s="20" t="s">
        <v>70</v>
      </c>
      <c r="D29" s="23" t="s">
        <v>14</v>
      </c>
      <c r="E29" s="20" t="s">
        <v>200</v>
      </c>
      <c r="F29" s="22" t="s">
        <v>203</v>
      </c>
      <c r="G29" s="21">
        <v>57250</v>
      </c>
      <c r="H29" s="20" t="s">
        <v>9</v>
      </c>
    </row>
    <row r="30" spans="1:8" x14ac:dyDescent="0.45">
      <c r="A30" s="19">
        <v>16213</v>
      </c>
      <c r="B30" s="22" t="s">
        <v>72</v>
      </c>
      <c r="C30" s="20" t="s">
        <v>73</v>
      </c>
      <c r="D30" s="23" t="s">
        <v>8</v>
      </c>
      <c r="E30" s="20" t="s">
        <v>192</v>
      </c>
      <c r="F30" s="22" t="s">
        <v>195</v>
      </c>
      <c r="G30" s="21">
        <v>61250</v>
      </c>
      <c r="H30" s="20" t="s">
        <v>10</v>
      </c>
    </row>
    <row r="31" spans="1:8" x14ac:dyDescent="0.45">
      <c r="A31" s="19">
        <v>16401</v>
      </c>
      <c r="B31" s="22" t="s">
        <v>74</v>
      </c>
      <c r="C31" s="20" t="s">
        <v>75</v>
      </c>
      <c r="D31" s="23" t="s">
        <v>14</v>
      </c>
      <c r="E31" s="20" t="s">
        <v>196</v>
      </c>
      <c r="F31" s="22" t="s">
        <v>198</v>
      </c>
      <c r="G31" s="21">
        <v>70000</v>
      </c>
      <c r="H31" s="20" t="s">
        <v>9</v>
      </c>
    </row>
    <row r="32" spans="1:8" x14ac:dyDescent="0.45">
      <c r="A32" s="19">
        <v>16760</v>
      </c>
      <c r="B32" s="22" t="s">
        <v>39</v>
      </c>
      <c r="C32" s="20" t="s">
        <v>76</v>
      </c>
      <c r="D32" s="23" t="s">
        <v>8</v>
      </c>
      <c r="E32" s="20" t="s">
        <v>196</v>
      </c>
      <c r="F32" s="22" t="s">
        <v>198</v>
      </c>
      <c r="G32" s="21">
        <v>65000</v>
      </c>
      <c r="H32" s="20" t="s">
        <v>13</v>
      </c>
    </row>
    <row r="33" spans="1:8" x14ac:dyDescent="0.45">
      <c r="A33" s="19">
        <v>17008</v>
      </c>
      <c r="B33" s="22" t="s">
        <v>77</v>
      </c>
      <c r="C33" s="20" t="s">
        <v>78</v>
      </c>
      <c r="D33" s="23" t="s">
        <v>8</v>
      </c>
      <c r="E33" s="20" t="s">
        <v>192</v>
      </c>
      <c r="F33" s="22" t="s">
        <v>195</v>
      </c>
      <c r="G33" s="21">
        <v>60000</v>
      </c>
      <c r="H33" s="20" t="s">
        <v>13</v>
      </c>
    </row>
    <row r="34" spans="1:8" x14ac:dyDescent="0.45">
      <c r="A34" s="19">
        <v>17226</v>
      </c>
      <c r="B34" s="22" t="s">
        <v>79</v>
      </c>
      <c r="C34" s="20" t="s">
        <v>29</v>
      </c>
      <c r="D34" s="23" t="s">
        <v>14</v>
      </c>
      <c r="E34" s="20" t="s">
        <v>200</v>
      </c>
      <c r="F34" s="22" t="s">
        <v>203</v>
      </c>
      <c r="G34" s="21">
        <v>57250</v>
      </c>
      <c r="H34" s="20" t="s">
        <v>9</v>
      </c>
    </row>
    <row r="35" spans="1:8" x14ac:dyDescent="0.45">
      <c r="A35" s="19">
        <v>17466</v>
      </c>
      <c r="B35" s="22" t="s">
        <v>80</v>
      </c>
      <c r="C35" s="20" t="s">
        <v>81</v>
      </c>
      <c r="D35" s="23" t="s">
        <v>8</v>
      </c>
      <c r="E35" s="20" t="s">
        <v>204</v>
      </c>
      <c r="F35" s="22" t="s">
        <v>206</v>
      </c>
      <c r="G35" s="21">
        <v>105000</v>
      </c>
      <c r="H35" s="20" t="s">
        <v>10</v>
      </c>
    </row>
    <row r="36" spans="1:8" x14ac:dyDescent="0.45">
      <c r="A36" s="19">
        <v>17604</v>
      </c>
      <c r="B36" s="22" t="s">
        <v>82</v>
      </c>
      <c r="C36" s="20" t="s">
        <v>83</v>
      </c>
      <c r="D36" s="23" t="s">
        <v>8</v>
      </c>
      <c r="E36" s="20" t="s">
        <v>188</v>
      </c>
      <c r="F36" s="22" t="s">
        <v>190</v>
      </c>
      <c r="G36" s="21">
        <v>93750</v>
      </c>
      <c r="H36" s="20" t="s">
        <v>13</v>
      </c>
    </row>
    <row r="37" spans="1:8" x14ac:dyDescent="0.45">
      <c r="A37" s="19">
        <v>17673</v>
      </c>
      <c r="B37" s="22" t="s">
        <v>84</v>
      </c>
      <c r="C37" s="20" t="s">
        <v>85</v>
      </c>
      <c r="D37" s="23" t="s">
        <v>14</v>
      </c>
      <c r="E37" s="20" t="s">
        <v>192</v>
      </c>
      <c r="F37" s="22" t="s">
        <v>194</v>
      </c>
      <c r="G37" s="21">
        <v>71000</v>
      </c>
      <c r="H37" s="20" t="s">
        <v>9</v>
      </c>
    </row>
    <row r="38" spans="1:8" x14ac:dyDescent="0.45">
      <c r="A38" s="19">
        <v>17699</v>
      </c>
      <c r="B38" s="22" t="s">
        <v>86</v>
      </c>
      <c r="C38" s="20" t="s">
        <v>87</v>
      </c>
      <c r="D38" s="23" t="s">
        <v>14</v>
      </c>
      <c r="E38" s="20" t="s">
        <v>184</v>
      </c>
      <c r="F38" s="22" t="s">
        <v>187</v>
      </c>
      <c r="G38" s="21">
        <v>55000</v>
      </c>
      <c r="H38" s="20" t="s">
        <v>10</v>
      </c>
    </row>
    <row r="39" spans="1:8" x14ac:dyDescent="0.45">
      <c r="A39" s="19">
        <v>17762</v>
      </c>
      <c r="B39" s="22" t="s">
        <v>88</v>
      </c>
      <c r="C39" s="20" t="s">
        <v>89</v>
      </c>
      <c r="D39" s="23" t="s">
        <v>8</v>
      </c>
      <c r="E39" s="20" t="s">
        <v>184</v>
      </c>
      <c r="F39" s="22" t="s">
        <v>187</v>
      </c>
      <c r="G39" s="21">
        <v>50000</v>
      </c>
      <c r="H39" s="20" t="s">
        <v>13</v>
      </c>
    </row>
    <row r="40" spans="1:8" x14ac:dyDescent="0.45">
      <c r="A40" s="19">
        <v>17845</v>
      </c>
      <c r="B40" s="22" t="s">
        <v>90</v>
      </c>
      <c r="C40" s="20" t="s">
        <v>91</v>
      </c>
      <c r="D40" s="23" t="s">
        <v>8</v>
      </c>
      <c r="E40" s="20" t="s">
        <v>196</v>
      </c>
      <c r="F40" s="22" t="s">
        <v>199</v>
      </c>
      <c r="G40" s="21">
        <v>46000</v>
      </c>
      <c r="H40" s="20" t="s">
        <v>9</v>
      </c>
    </row>
    <row r="41" spans="1:8" x14ac:dyDescent="0.45">
      <c r="A41" s="19">
        <v>18016</v>
      </c>
      <c r="B41" s="22" t="s">
        <v>30</v>
      </c>
      <c r="C41" s="20" t="s">
        <v>92</v>
      </c>
      <c r="D41" s="23" t="s">
        <v>14</v>
      </c>
      <c r="E41" s="20" t="s">
        <v>196</v>
      </c>
      <c r="F41" s="22" t="s">
        <v>199</v>
      </c>
      <c r="G41" s="21">
        <v>42000</v>
      </c>
      <c r="H41" s="20" t="s">
        <v>13</v>
      </c>
    </row>
    <row r="42" spans="1:8" x14ac:dyDescent="0.45">
      <c r="A42" s="19">
        <v>18154</v>
      </c>
      <c r="B42" s="22" t="s">
        <v>93</v>
      </c>
      <c r="C42" s="20" t="s">
        <v>94</v>
      </c>
      <c r="D42" s="23" t="s">
        <v>8</v>
      </c>
      <c r="E42" s="20" t="s">
        <v>188</v>
      </c>
      <c r="F42" s="22" t="s">
        <v>191</v>
      </c>
      <c r="G42" s="21">
        <v>80000</v>
      </c>
      <c r="H42" s="20" t="s">
        <v>10</v>
      </c>
    </row>
    <row r="43" spans="1:8" x14ac:dyDescent="0.45">
      <c r="A43" s="19">
        <v>18223</v>
      </c>
      <c r="B43" s="22" t="s">
        <v>95</v>
      </c>
      <c r="C43" s="20" t="s">
        <v>29</v>
      </c>
      <c r="D43" s="23" t="s">
        <v>8</v>
      </c>
      <c r="E43" s="20" t="s">
        <v>188</v>
      </c>
      <c r="F43" s="22" t="s">
        <v>191</v>
      </c>
      <c r="G43" s="21">
        <v>50000</v>
      </c>
      <c r="H43" s="20" t="s">
        <v>13</v>
      </c>
    </row>
    <row r="44" spans="1:8" x14ac:dyDescent="0.45">
      <c r="A44" s="19">
        <v>18845</v>
      </c>
      <c r="B44" s="22" t="s">
        <v>99</v>
      </c>
      <c r="C44" s="20" t="s">
        <v>100</v>
      </c>
      <c r="D44" s="23" t="s">
        <v>8</v>
      </c>
      <c r="E44" s="20" t="s">
        <v>188</v>
      </c>
      <c r="F44" s="22" t="s">
        <v>190</v>
      </c>
      <c r="G44" s="21">
        <v>97500</v>
      </c>
      <c r="H44" s="20" t="s">
        <v>9</v>
      </c>
    </row>
    <row r="45" spans="1:8" x14ac:dyDescent="0.45">
      <c r="A45" s="19">
        <v>19080</v>
      </c>
      <c r="B45" s="22" t="s">
        <v>101</v>
      </c>
      <c r="C45" s="20" t="s">
        <v>102</v>
      </c>
      <c r="D45" s="23" t="s">
        <v>8</v>
      </c>
      <c r="E45" s="20" t="s">
        <v>196</v>
      </c>
      <c r="F45" s="22" t="s">
        <v>199</v>
      </c>
      <c r="G45" s="21">
        <v>45000</v>
      </c>
      <c r="H45" s="20" t="s">
        <v>13</v>
      </c>
    </row>
    <row r="46" spans="1:8" x14ac:dyDescent="0.45">
      <c r="A46" s="19">
        <v>19203</v>
      </c>
      <c r="B46" s="22" t="s">
        <v>103</v>
      </c>
      <c r="C46" s="20" t="s">
        <v>104</v>
      </c>
      <c r="D46" s="23" t="s">
        <v>14</v>
      </c>
      <c r="E46" s="20" t="s">
        <v>188</v>
      </c>
      <c r="F46" s="22" t="s">
        <v>190</v>
      </c>
      <c r="G46" s="21">
        <v>90000</v>
      </c>
      <c r="H46" s="20" t="s">
        <v>13</v>
      </c>
    </row>
    <row r="47" spans="1:8" x14ac:dyDescent="0.45">
      <c r="A47" s="19">
        <v>19559</v>
      </c>
      <c r="B47" s="22" t="s">
        <v>106</v>
      </c>
      <c r="C47" s="20" t="s">
        <v>107</v>
      </c>
      <c r="D47" s="23" t="s">
        <v>8</v>
      </c>
      <c r="E47" s="20" t="s">
        <v>196</v>
      </c>
      <c r="F47" s="22" t="s">
        <v>199</v>
      </c>
      <c r="G47" s="21">
        <v>45250</v>
      </c>
      <c r="H47" s="20" t="s">
        <v>9</v>
      </c>
    </row>
    <row r="48" spans="1:8" x14ac:dyDescent="0.45">
      <c r="A48" s="19">
        <v>19757</v>
      </c>
      <c r="B48" s="22" t="s">
        <v>108</v>
      </c>
      <c r="C48" s="20" t="s">
        <v>109</v>
      </c>
      <c r="D48" s="23" t="s">
        <v>8</v>
      </c>
      <c r="E48" s="20" t="s">
        <v>188</v>
      </c>
      <c r="F48" s="22" t="s">
        <v>191</v>
      </c>
      <c r="G48" s="21">
        <v>60125</v>
      </c>
      <c r="H48" s="20" t="s">
        <v>13</v>
      </c>
    </row>
    <row r="49" spans="1:8" x14ac:dyDescent="0.45">
      <c r="A49" s="19">
        <v>19968</v>
      </c>
      <c r="B49" s="22" t="s">
        <v>110</v>
      </c>
      <c r="C49" s="20" t="s">
        <v>91</v>
      </c>
      <c r="D49" s="23" t="s">
        <v>8</v>
      </c>
      <c r="E49" s="20" t="s">
        <v>207</v>
      </c>
      <c r="F49" s="22" t="s">
        <v>210</v>
      </c>
      <c r="G49" s="21">
        <v>41000</v>
      </c>
      <c r="H49" s="20" t="s">
        <v>9</v>
      </c>
    </row>
    <row r="50" spans="1:8" x14ac:dyDescent="0.45">
      <c r="A50" s="19">
        <v>20014</v>
      </c>
      <c r="B50" s="22" t="s">
        <v>111</v>
      </c>
      <c r="C50" s="20" t="s">
        <v>112</v>
      </c>
      <c r="D50" s="23" t="s">
        <v>8</v>
      </c>
      <c r="E50" s="20" t="s">
        <v>188</v>
      </c>
      <c r="F50" s="22" t="s">
        <v>191</v>
      </c>
      <c r="G50" s="21">
        <v>63800</v>
      </c>
      <c r="H50" s="20" t="s">
        <v>9</v>
      </c>
    </row>
    <row r="51" spans="1:8" x14ac:dyDescent="0.45">
      <c r="A51" s="19">
        <v>20151</v>
      </c>
      <c r="B51" s="22" t="s">
        <v>113</v>
      </c>
      <c r="C51" s="20" t="s">
        <v>114</v>
      </c>
      <c r="D51" s="23" t="s">
        <v>8</v>
      </c>
      <c r="E51" s="20" t="s">
        <v>188</v>
      </c>
      <c r="F51" s="22" t="s">
        <v>191</v>
      </c>
      <c r="G51" s="21">
        <v>75000</v>
      </c>
      <c r="H51" s="20" t="s">
        <v>9</v>
      </c>
    </row>
    <row r="52" spans="1:8" x14ac:dyDescent="0.45">
      <c r="A52" s="19">
        <v>20228</v>
      </c>
      <c r="B52" s="22" t="s">
        <v>98</v>
      </c>
      <c r="C52" s="20" t="s">
        <v>115</v>
      </c>
      <c r="D52" s="23" t="s">
        <v>8</v>
      </c>
      <c r="E52" s="20" t="s">
        <v>184</v>
      </c>
      <c r="F52" s="22" t="s">
        <v>187</v>
      </c>
      <c r="G52" s="21">
        <v>53250</v>
      </c>
      <c r="H52" s="20" t="s">
        <v>13</v>
      </c>
    </row>
    <row r="53" spans="1:8" x14ac:dyDescent="0.45">
      <c r="A53" s="19">
        <v>20246</v>
      </c>
      <c r="B53" s="22" t="s">
        <v>71</v>
      </c>
      <c r="C53" s="20" t="s">
        <v>116</v>
      </c>
      <c r="D53" s="23" t="s">
        <v>8</v>
      </c>
      <c r="E53" s="20" t="s">
        <v>207</v>
      </c>
      <c r="F53" s="22" t="s">
        <v>209</v>
      </c>
      <c r="G53" s="21">
        <v>50000</v>
      </c>
      <c r="H53" s="20" t="s">
        <v>10</v>
      </c>
    </row>
    <row r="54" spans="1:8" x14ac:dyDescent="0.45">
      <c r="A54" s="19">
        <v>20607</v>
      </c>
      <c r="B54" s="22" t="s">
        <v>117</v>
      </c>
      <c r="C54" s="20" t="s">
        <v>118</v>
      </c>
      <c r="D54" s="23" t="s">
        <v>8</v>
      </c>
      <c r="E54" s="20" t="s">
        <v>196</v>
      </c>
      <c r="F54" s="22" t="s">
        <v>199</v>
      </c>
      <c r="G54" s="21">
        <v>45000</v>
      </c>
      <c r="H54" s="20" t="s">
        <v>13</v>
      </c>
    </row>
    <row r="55" spans="1:8" x14ac:dyDescent="0.45">
      <c r="A55" s="19">
        <v>20662</v>
      </c>
      <c r="B55" s="22" t="s">
        <v>119</v>
      </c>
      <c r="C55" s="20" t="s">
        <v>120</v>
      </c>
      <c r="D55" s="23" t="s">
        <v>14</v>
      </c>
      <c r="E55" s="20" t="s">
        <v>196</v>
      </c>
      <c r="F55" s="22" t="s">
        <v>198</v>
      </c>
      <c r="G55" s="21">
        <v>62500</v>
      </c>
      <c r="H55" s="20" t="s">
        <v>9</v>
      </c>
    </row>
    <row r="56" spans="1:8" x14ac:dyDescent="0.45">
      <c r="A56" s="19">
        <v>20719</v>
      </c>
      <c r="B56" s="22" t="s">
        <v>121</v>
      </c>
      <c r="C56" s="20" t="s">
        <v>122</v>
      </c>
      <c r="D56" s="23" t="s">
        <v>14</v>
      </c>
      <c r="E56" s="20" t="s">
        <v>207</v>
      </c>
      <c r="F56" s="22" t="s">
        <v>210</v>
      </c>
      <c r="G56" s="21">
        <v>41250</v>
      </c>
      <c r="H56" s="20" t="s">
        <v>9</v>
      </c>
    </row>
    <row r="57" spans="1:8" x14ac:dyDescent="0.45">
      <c r="A57" s="19">
        <v>20966</v>
      </c>
      <c r="B57" s="22" t="s">
        <v>123</v>
      </c>
      <c r="C57" s="20" t="s">
        <v>115</v>
      </c>
      <c r="D57" s="23" t="s">
        <v>14</v>
      </c>
      <c r="E57" s="20" t="s">
        <v>192</v>
      </c>
      <c r="F57" s="22" t="s">
        <v>195</v>
      </c>
      <c r="G57" s="21">
        <v>55000</v>
      </c>
      <c r="H57" s="20" t="s">
        <v>9</v>
      </c>
    </row>
    <row r="58" spans="1:8" x14ac:dyDescent="0.45">
      <c r="A58" s="19">
        <v>21743</v>
      </c>
      <c r="B58" s="22" t="s">
        <v>124</v>
      </c>
      <c r="C58" s="20" t="s">
        <v>125</v>
      </c>
      <c r="D58" s="23" t="s">
        <v>8</v>
      </c>
      <c r="E58" s="20" t="s">
        <v>207</v>
      </c>
      <c r="F58" s="22" t="s">
        <v>210</v>
      </c>
      <c r="G58" s="21">
        <v>35000</v>
      </c>
      <c r="H58" s="20" t="s">
        <v>13</v>
      </c>
    </row>
    <row r="59" spans="1:8" x14ac:dyDescent="0.45">
      <c r="A59" s="19">
        <v>21766</v>
      </c>
      <c r="B59" s="22" t="s">
        <v>69</v>
      </c>
      <c r="C59" s="20" t="s">
        <v>126</v>
      </c>
      <c r="D59" s="23" t="s">
        <v>8</v>
      </c>
      <c r="E59" s="20" t="s">
        <v>204</v>
      </c>
      <c r="F59" s="22" t="s">
        <v>205</v>
      </c>
      <c r="G59" s="21">
        <v>90000</v>
      </c>
      <c r="H59" s="20" t="s">
        <v>10</v>
      </c>
    </row>
    <row r="60" spans="1:8" x14ac:dyDescent="0.45">
      <c r="A60" s="19">
        <v>22084</v>
      </c>
      <c r="B60" s="22" t="s">
        <v>127</v>
      </c>
      <c r="C60" s="20" t="s">
        <v>128</v>
      </c>
      <c r="D60" s="23" t="s">
        <v>8</v>
      </c>
      <c r="E60" s="20" t="s">
        <v>192</v>
      </c>
      <c r="F60" s="22" t="s">
        <v>195</v>
      </c>
      <c r="G60" s="21">
        <v>70000</v>
      </c>
      <c r="H60" s="20" t="s">
        <v>10</v>
      </c>
    </row>
    <row r="61" spans="1:8" x14ac:dyDescent="0.45">
      <c r="A61" s="19">
        <v>22284</v>
      </c>
      <c r="B61" s="22" t="s">
        <v>129</v>
      </c>
      <c r="C61" s="20" t="s">
        <v>130</v>
      </c>
      <c r="D61" s="23" t="s">
        <v>8</v>
      </c>
      <c r="E61" s="20" t="s">
        <v>196</v>
      </c>
      <c r="F61" s="22" t="s">
        <v>199</v>
      </c>
      <c r="G61" s="21">
        <v>40000</v>
      </c>
      <c r="H61" s="20" t="s">
        <v>13</v>
      </c>
    </row>
    <row r="62" spans="1:8" x14ac:dyDescent="0.45">
      <c r="A62" s="19">
        <v>22449</v>
      </c>
      <c r="B62" s="22" t="s">
        <v>131</v>
      </c>
      <c r="C62" s="20" t="s">
        <v>78</v>
      </c>
      <c r="D62" s="23" t="s">
        <v>14</v>
      </c>
      <c r="E62" s="20" t="s">
        <v>192</v>
      </c>
      <c r="F62" s="22" t="s">
        <v>195</v>
      </c>
      <c r="G62" s="21">
        <v>60000</v>
      </c>
      <c r="H62" s="20" t="s">
        <v>10</v>
      </c>
    </row>
    <row r="63" spans="1:8" x14ac:dyDescent="0.45">
      <c r="A63" s="19">
        <v>22454</v>
      </c>
      <c r="B63" s="22" t="s">
        <v>132</v>
      </c>
      <c r="C63" s="20" t="s">
        <v>15</v>
      </c>
      <c r="D63" s="23" t="s">
        <v>14</v>
      </c>
      <c r="E63" s="20" t="s">
        <v>188</v>
      </c>
      <c r="F63" s="22" t="s">
        <v>191</v>
      </c>
      <c r="G63" s="21">
        <v>63250</v>
      </c>
      <c r="H63" s="20" t="s">
        <v>9</v>
      </c>
    </row>
    <row r="64" spans="1:8" x14ac:dyDescent="0.45">
      <c r="A64" s="19">
        <v>22793</v>
      </c>
      <c r="B64" s="22" t="s">
        <v>134</v>
      </c>
      <c r="C64" s="20" t="s">
        <v>135</v>
      </c>
      <c r="D64" s="23" t="s">
        <v>14</v>
      </c>
      <c r="E64" s="20" t="s">
        <v>207</v>
      </c>
      <c r="F64" s="22" t="s">
        <v>210</v>
      </c>
      <c r="G64" s="21">
        <v>35000</v>
      </c>
      <c r="H64" s="20" t="s">
        <v>13</v>
      </c>
    </row>
    <row r="65" spans="1:8" x14ac:dyDescent="0.45">
      <c r="A65" s="19">
        <v>22920</v>
      </c>
      <c r="B65" s="22" t="s">
        <v>136</v>
      </c>
      <c r="C65" s="20" t="s">
        <v>137</v>
      </c>
      <c r="D65" s="23" t="s">
        <v>8</v>
      </c>
      <c r="E65" s="20" t="s">
        <v>184</v>
      </c>
      <c r="F65" s="22" t="s">
        <v>187</v>
      </c>
      <c r="G65" s="21">
        <v>55000</v>
      </c>
      <c r="H65" s="20" t="s">
        <v>10</v>
      </c>
    </row>
    <row r="66" spans="1:8" x14ac:dyDescent="0.45">
      <c r="A66" s="19">
        <v>23123</v>
      </c>
      <c r="B66" s="22" t="s">
        <v>138</v>
      </c>
      <c r="C66" s="20" t="s">
        <v>139</v>
      </c>
      <c r="D66" s="23" t="s">
        <v>8</v>
      </c>
      <c r="E66" s="20" t="s">
        <v>184</v>
      </c>
      <c r="F66" s="22" t="s">
        <v>186</v>
      </c>
      <c r="G66" s="21">
        <v>75500</v>
      </c>
      <c r="H66" s="20" t="s">
        <v>10</v>
      </c>
    </row>
    <row r="67" spans="1:8" x14ac:dyDescent="0.45">
      <c r="A67" s="19">
        <v>23164</v>
      </c>
      <c r="B67" s="22" t="s">
        <v>140</v>
      </c>
      <c r="C67" s="20" t="s">
        <v>141</v>
      </c>
      <c r="D67" s="23" t="s">
        <v>14</v>
      </c>
      <c r="E67" s="20" t="s">
        <v>207</v>
      </c>
      <c r="F67" s="22" t="s">
        <v>210</v>
      </c>
      <c r="G67" s="21">
        <v>40000</v>
      </c>
      <c r="H67" s="20" t="s">
        <v>9</v>
      </c>
    </row>
    <row r="68" spans="1:8" x14ac:dyDescent="0.45">
      <c r="A68" s="19">
        <v>23303</v>
      </c>
      <c r="B68" s="22" t="s">
        <v>142</v>
      </c>
      <c r="C68" s="20" t="s">
        <v>143</v>
      </c>
      <c r="D68" s="23" t="s">
        <v>14</v>
      </c>
      <c r="E68" s="20" t="s">
        <v>196</v>
      </c>
      <c r="F68" s="22" t="s">
        <v>198</v>
      </c>
      <c r="G68" s="21">
        <v>52250</v>
      </c>
      <c r="H68" s="20" t="s">
        <v>13</v>
      </c>
    </row>
    <row r="69" spans="1:8" x14ac:dyDescent="0.45">
      <c r="A69" s="19">
        <v>23422</v>
      </c>
      <c r="B69" s="22" t="s">
        <v>144</v>
      </c>
      <c r="C69" s="20" t="s">
        <v>145</v>
      </c>
      <c r="D69" s="23" t="s">
        <v>8</v>
      </c>
      <c r="E69" s="20" t="s">
        <v>196</v>
      </c>
      <c r="F69" s="22" t="s">
        <v>198</v>
      </c>
      <c r="G69" s="21">
        <v>58000</v>
      </c>
      <c r="H69" s="20" t="s">
        <v>13</v>
      </c>
    </row>
    <row r="70" spans="1:8" x14ac:dyDescent="0.45">
      <c r="A70" s="19">
        <v>23480</v>
      </c>
      <c r="B70" s="22" t="s">
        <v>146</v>
      </c>
      <c r="C70" s="20" t="s">
        <v>122</v>
      </c>
      <c r="D70" s="23" t="s">
        <v>8</v>
      </c>
      <c r="E70" s="20" t="s">
        <v>196</v>
      </c>
      <c r="F70" s="22" t="s">
        <v>198</v>
      </c>
      <c r="G70" s="21">
        <v>55000</v>
      </c>
      <c r="H70" s="20" t="s">
        <v>13</v>
      </c>
    </row>
    <row r="71" spans="1:8" x14ac:dyDescent="0.45">
      <c r="A71" s="19">
        <v>23484</v>
      </c>
      <c r="B71" s="22" t="s">
        <v>147</v>
      </c>
      <c r="C71" s="20" t="s">
        <v>148</v>
      </c>
      <c r="D71" s="23" t="s">
        <v>8</v>
      </c>
      <c r="E71" s="20" t="s">
        <v>196</v>
      </c>
      <c r="F71" s="22" t="s">
        <v>199</v>
      </c>
      <c r="G71" s="21">
        <v>40000</v>
      </c>
      <c r="H71" s="20" t="s">
        <v>13</v>
      </c>
    </row>
    <row r="72" spans="1:8" x14ac:dyDescent="0.45">
      <c r="A72" s="19">
        <v>23522</v>
      </c>
      <c r="B72" s="22" t="s">
        <v>149</v>
      </c>
      <c r="C72" s="20" t="s">
        <v>61</v>
      </c>
      <c r="D72" s="23" t="s">
        <v>8</v>
      </c>
      <c r="E72" s="20" t="s">
        <v>200</v>
      </c>
      <c r="F72" s="22" t="s">
        <v>202</v>
      </c>
      <c r="G72" s="21">
        <v>65000</v>
      </c>
      <c r="H72" s="20" t="s">
        <v>13</v>
      </c>
    </row>
    <row r="73" spans="1:8" x14ac:dyDescent="0.45">
      <c r="A73" s="19">
        <v>23837</v>
      </c>
      <c r="B73" s="22" t="s">
        <v>150</v>
      </c>
      <c r="C73" s="20" t="s">
        <v>151</v>
      </c>
      <c r="D73" s="23" t="s">
        <v>8</v>
      </c>
      <c r="E73" s="20" t="s">
        <v>192</v>
      </c>
      <c r="F73" s="22" t="s">
        <v>195</v>
      </c>
      <c r="G73" s="21">
        <v>45000</v>
      </c>
      <c r="H73" s="20" t="s">
        <v>13</v>
      </c>
    </row>
    <row r="74" spans="1:8" x14ac:dyDescent="0.45">
      <c r="A74" s="19">
        <v>24063</v>
      </c>
      <c r="B74" s="22" t="s">
        <v>105</v>
      </c>
      <c r="C74" s="20" t="s">
        <v>97</v>
      </c>
      <c r="D74" s="23" t="s">
        <v>14</v>
      </c>
      <c r="E74" s="20" t="s">
        <v>196</v>
      </c>
      <c r="F74" s="22" t="s">
        <v>199</v>
      </c>
      <c r="G74" s="21">
        <v>42250</v>
      </c>
      <c r="H74" s="20" t="s">
        <v>13</v>
      </c>
    </row>
    <row r="75" spans="1:8" x14ac:dyDescent="0.45">
      <c r="A75" s="19">
        <v>24098</v>
      </c>
      <c r="B75" s="22" t="s">
        <v>152</v>
      </c>
      <c r="C75" s="20" t="s">
        <v>153</v>
      </c>
      <c r="D75" s="23" t="s">
        <v>14</v>
      </c>
      <c r="E75" s="20" t="s">
        <v>196</v>
      </c>
      <c r="F75" s="22" t="s">
        <v>199</v>
      </c>
      <c r="G75" s="21">
        <v>41025</v>
      </c>
      <c r="H75" s="20" t="s">
        <v>13</v>
      </c>
    </row>
    <row r="76" spans="1:8" x14ac:dyDescent="0.45">
      <c r="A76" s="19">
        <v>24334</v>
      </c>
      <c r="B76" s="22" t="s">
        <v>154</v>
      </c>
      <c r="C76" s="20" t="s">
        <v>155</v>
      </c>
      <c r="D76" s="23" t="s">
        <v>14</v>
      </c>
      <c r="E76" s="20" t="s">
        <v>188</v>
      </c>
      <c r="F76" s="22" t="s">
        <v>190</v>
      </c>
      <c r="G76" s="21">
        <v>100135</v>
      </c>
      <c r="H76" s="20" t="s">
        <v>9</v>
      </c>
    </row>
    <row r="77" spans="1:8" x14ac:dyDescent="0.45">
      <c r="A77" s="19">
        <v>24627</v>
      </c>
      <c r="B77" s="22" t="s">
        <v>48</v>
      </c>
      <c r="C77" s="20" t="s">
        <v>76</v>
      </c>
      <c r="D77" s="23" t="s">
        <v>8</v>
      </c>
      <c r="E77" s="20" t="s">
        <v>196</v>
      </c>
      <c r="F77" s="22" t="s">
        <v>197</v>
      </c>
      <c r="G77" s="21">
        <v>70000</v>
      </c>
      <c r="H77" s="20" t="s">
        <v>9</v>
      </c>
    </row>
    <row r="78" spans="1:8" x14ac:dyDescent="0.45">
      <c r="A78" s="19">
        <v>24736</v>
      </c>
      <c r="B78" s="22" t="s">
        <v>156</v>
      </c>
      <c r="C78" s="20" t="s">
        <v>133</v>
      </c>
      <c r="D78" s="23" t="s">
        <v>14</v>
      </c>
      <c r="E78" s="20" t="s">
        <v>192</v>
      </c>
      <c r="F78" s="22" t="s">
        <v>195</v>
      </c>
      <c r="G78" s="21">
        <v>50000</v>
      </c>
      <c r="H78" s="20" t="s">
        <v>13</v>
      </c>
    </row>
    <row r="79" spans="1:8" x14ac:dyDescent="0.45">
      <c r="A79" s="19">
        <v>24774</v>
      </c>
      <c r="B79" s="22" t="s">
        <v>157</v>
      </c>
      <c r="C79" s="20" t="s">
        <v>158</v>
      </c>
      <c r="D79" s="23" t="s">
        <v>8</v>
      </c>
      <c r="E79" s="20" t="s">
        <v>192</v>
      </c>
      <c r="F79" s="22" t="s">
        <v>194</v>
      </c>
      <c r="G79" s="21">
        <v>65000</v>
      </c>
      <c r="H79" s="20" t="s">
        <v>13</v>
      </c>
    </row>
    <row r="80" spans="1:8" x14ac:dyDescent="0.45">
      <c r="A80" s="19">
        <v>24997</v>
      </c>
      <c r="B80" s="22" t="s">
        <v>159</v>
      </c>
      <c r="C80" s="20" t="s">
        <v>160</v>
      </c>
      <c r="D80" s="23" t="s">
        <v>8</v>
      </c>
      <c r="E80" s="20" t="s">
        <v>184</v>
      </c>
      <c r="F80" s="22" t="s">
        <v>185</v>
      </c>
      <c r="G80" s="21">
        <v>85000</v>
      </c>
      <c r="H80" s="20" t="s">
        <v>9</v>
      </c>
    </row>
    <row r="81" spans="1:8" x14ac:dyDescent="0.45">
      <c r="A81" s="19">
        <v>25190</v>
      </c>
      <c r="B81" s="22" t="s">
        <v>161</v>
      </c>
      <c r="C81" s="20" t="s">
        <v>162</v>
      </c>
      <c r="D81" s="23" t="s">
        <v>14</v>
      </c>
      <c r="E81" s="20" t="s">
        <v>188</v>
      </c>
      <c r="F81" s="22" t="s">
        <v>191</v>
      </c>
      <c r="G81" s="21">
        <v>82425</v>
      </c>
      <c r="H81" s="20" t="s">
        <v>9</v>
      </c>
    </row>
    <row r="82" spans="1:8" x14ac:dyDescent="0.45">
      <c r="A82" s="19">
        <v>25398</v>
      </c>
      <c r="B82" s="22" t="s">
        <v>163</v>
      </c>
      <c r="C82" s="20" t="s">
        <v>164</v>
      </c>
      <c r="D82" s="23" t="s">
        <v>8</v>
      </c>
      <c r="E82" s="20" t="s">
        <v>192</v>
      </c>
      <c r="F82" s="22" t="s">
        <v>195</v>
      </c>
      <c r="G82" s="21">
        <v>65725</v>
      </c>
      <c r="H82" s="20" t="s">
        <v>9</v>
      </c>
    </row>
    <row r="83" spans="1:8" x14ac:dyDescent="0.45">
      <c r="A83" s="19">
        <v>25496</v>
      </c>
      <c r="B83" s="22" t="s">
        <v>165</v>
      </c>
      <c r="C83" s="20" t="s">
        <v>58</v>
      </c>
      <c r="D83" s="23" t="s">
        <v>8</v>
      </c>
      <c r="E83" s="20" t="s">
        <v>188</v>
      </c>
      <c r="F83" s="22" t="s">
        <v>191</v>
      </c>
      <c r="G83" s="21">
        <v>65760</v>
      </c>
      <c r="H83" s="20" t="s">
        <v>9</v>
      </c>
    </row>
    <row r="84" spans="1:8" x14ac:dyDescent="0.45">
      <c r="A84" s="19">
        <v>25640</v>
      </c>
      <c r="B84" s="22" t="s">
        <v>166</v>
      </c>
      <c r="C84" s="20" t="s">
        <v>167</v>
      </c>
      <c r="D84" s="23" t="s">
        <v>8</v>
      </c>
      <c r="E84" s="20" t="s">
        <v>196</v>
      </c>
      <c r="F84" s="22" t="s">
        <v>199</v>
      </c>
      <c r="G84" s="21">
        <v>47000</v>
      </c>
      <c r="H84" s="20" t="s">
        <v>9</v>
      </c>
    </row>
    <row r="85" spans="1:8" x14ac:dyDescent="0.45">
      <c r="A85" s="19">
        <v>25940</v>
      </c>
      <c r="B85" s="22" t="s">
        <v>168</v>
      </c>
      <c r="C85" s="20" t="s">
        <v>169</v>
      </c>
      <c r="D85" s="23" t="s">
        <v>14</v>
      </c>
      <c r="E85" s="20" t="s">
        <v>192</v>
      </c>
      <c r="F85" s="22" t="s">
        <v>194</v>
      </c>
      <c r="G85" s="21">
        <v>68750</v>
      </c>
      <c r="H85" s="20" t="s">
        <v>13</v>
      </c>
    </row>
    <row r="86" spans="1:8" x14ac:dyDescent="0.45">
      <c r="A86" s="19">
        <v>26148</v>
      </c>
      <c r="B86" s="22" t="s">
        <v>90</v>
      </c>
      <c r="C86" s="20" t="s">
        <v>170</v>
      </c>
      <c r="D86" s="23" t="s">
        <v>8</v>
      </c>
      <c r="E86" s="20" t="s">
        <v>200</v>
      </c>
      <c r="F86" s="22" t="s">
        <v>201</v>
      </c>
      <c r="G86" s="21">
        <v>80000</v>
      </c>
      <c r="H86" s="20" t="s">
        <v>9</v>
      </c>
    </row>
    <row r="87" spans="1:8" x14ac:dyDescent="0.45">
      <c r="A87" s="19">
        <v>26341</v>
      </c>
      <c r="B87" s="22" t="s">
        <v>171</v>
      </c>
      <c r="C87" s="20" t="s">
        <v>212</v>
      </c>
      <c r="D87" s="23" t="s">
        <v>14</v>
      </c>
      <c r="E87" s="20" t="s">
        <v>196</v>
      </c>
      <c r="F87" s="22" t="s">
        <v>198</v>
      </c>
      <c r="G87" s="21">
        <v>60000</v>
      </c>
      <c r="H87" s="20" t="s">
        <v>13</v>
      </c>
    </row>
    <row r="88" spans="1:8" x14ac:dyDescent="0.45">
      <c r="A88" s="19">
        <v>26517</v>
      </c>
      <c r="B88" s="22" t="s">
        <v>172</v>
      </c>
      <c r="C88" s="20" t="s">
        <v>211</v>
      </c>
      <c r="D88" s="23" t="s">
        <v>14</v>
      </c>
      <c r="E88" s="20" t="s">
        <v>207</v>
      </c>
      <c r="F88" s="22" t="s">
        <v>208</v>
      </c>
      <c r="G88" s="21">
        <v>60000</v>
      </c>
      <c r="H88" s="20" t="s">
        <v>10</v>
      </c>
    </row>
    <row r="89" spans="1:8" x14ac:dyDescent="0.45">
      <c r="A89" s="19">
        <v>26634</v>
      </c>
      <c r="B89" s="22" t="s">
        <v>96</v>
      </c>
      <c r="C89" s="20" t="s">
        <v>107</v>
      </c>
      <c r="D89" s="23" t="s">
        <v>8</v>
      </c>
      <c r="E89" s="20" t="s">
        <v>207</v>
      </c>
      <c r="F89" s="22" t="s">
        <v>210</v>
      </c>
      <c r="G89" s="21">
        <v>42000</v>
      </c>
      <c r="H89" s="20" t="s">
        <v>10</v>
      </c>
    </row>
    <row r="90" spans="1:8" x14ac:dyDescent="0.45">
      <c r="A90" s="19">
        <v>26679</v>
      </c>
      <c r="B90" s="22" t="s">
        <v>173</v>
      </c>
      <c r="C90" s="20" t="s">
        <v>174</v>
      </c>
      <c r="D90" s="23" t="s">
        <v>8</v>
      </c>
      <c r="E90" s="20" t="s">
        <v>192</v>
      </c>
      <c r="F90" s="22" t="s">
        <v>195</v>
      </c>
      <c r="G90" s="21">
        <v>52500</v>
      </c>
      <c r="H90" s="20" t="s">
        <v>9</v>
      </c>
    </row>
    <row r="91" spans="1:8" x14ac:dyDescent="0.45">
      <c r="A91" s="19">
        <v>26813</v>
      </c>
      <c r="B91" s="22" t="s">
        <v>175</v>
      </c>
      <c r="C91" s="20" t="s">
        <v>176</v>
      </c>
      <c r="D91" s="23" t="s">
        <v>8</v>
      </c>
      <c r="E91" s="20" t="s">
        <v>188</v>
      </c>
      <c r="F91" s="22" t="s">
        <v>191</v>
      </c>
      <c r="G91" s="21">
        <v>58400</v>
      </c>
      <c r="H91" s="20" t="s">
        <v>13</v>
      </c>
    </row>
    <row r="92" spans="1:8" x14ac:dyDescent="0.45">
      <c r="A92" s="19">
        <v>26896</v>
      </c>
      <c r="B92" s="22" t="s">
        <v>177</v>
      </c>
      <c r="C92" s="20" t="s">
        <v>213</v>
      </c>
      <c r="D92" s="23" t="s">
        <v>14</v>
      </c>
      <c r="E92" s="20" t="s">
        <v>188</v>
      </c>
      <c r="F92" s="22" t="s">
        <v>189</v>
      </c>
      <c r="G92" s="21">
        <v>120000</v>
      </c>
      <c r="H92" s="20" t="s">
        <v>10</v>
      </c>
    </row>
    <row r="93" spans="1:8" x14ac:dyDescent="0.45">
      <c r="A93" s="19">
        <v>27244</v>
      </c>
      <c r="B93" s="22" t="s">
        <v>178</v>
      </c>
      <c r="C93" s="20" t="s">
        <v>179</v>
      </c>
      <c r="D93" s="23" t="s">
        <v>8</v>
      </c>
      <c r="E93" s="20" t="s">
        <v>188</v>
      </c>
      <c r="F93" s="22" t="s">
        <v>191</v>
      </c>
      <c r="G93" s="21">
        <v>90000</v>
      </c>
      <c r="H93" s="20" t="s">
        <v>10</v>
      </c>
    </row>
    <row r="94" spans="1:8" x14ac:dyDescent="0.45">
      <c r="A94" s="19">
        <v>27474</v>
      </c>
      <c r="B94" s="22" t="s">
        <v>180</v>
      </c>
      <c r="C94" s="20" t="s">
        <v>181</v>
      </c>
      <c r="D94" s="23" t="s">
        <v>14</v>
      </c>
      <c r="E94" s="20" t="s">
        <v>188</v>
      </c>
      <c r="F94" s="22" t="s">
        <v>191</v>
      </c>
      <c r="G94" s="21">
        <v>75000</v>
      </c>
      <c r="H94" s="20" t="s">
        <v>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3FDA6-ED07-49A5-A98D-682A486D70BB}">
  <dimension ref="A1:L94"/>
  <sheetViews>
    <sheetView topLeftCell="D1" workbookViewId="0">
      <selection activeCell="K27" sqref="K27"/>
    </sheetView>
  </sheetViews>
  <sheetFormatPr defaultRowHeight="14.25" x14ac:dyDescent="0.45"/>
  <cols>
    <col min="1" max="1" width="8.1328125" style="3" customWidth="1"/>
    <col min="2" max="3" width="14" customWidth="1"/>
    <col min="4" max="4" width="7.73046875" style="3" bestFit="1" customWidth="1"/>
    <col min="5" max="5" width="18.3984375" bestFit="1" customWidth="1"/>
    <col min="6" max="6" width="25.59765625" customWidth="1"/>
    <col min="7" max="7" width="12" customWidth="1"/>
    <col min="8" max="8" width="14" customWidth="1"/>
    <col min="9" max="9" width="10.265625" bestFit="1" customWidth="1"/>
    <col min="10" max="10" width="11.265625" bestFit="1" customWidth="1"/>
    <col min="11" max="11" width="16.86328125" customWidth="1"/>
    <col min="12" max="12" width="17.86328125" customWidth="1"/>
  </cols>
  <sheetData>
    <row r="1" spans="1:12" x14ac:dyDescent="0.45">
      <c r="A1" s="2" t="s">
        <v>182</v>
      </c>
      <c r="B1" s="2" t="s">
        <v>0</v>
      </c>
      <c r="C1" s="2" t="s">
        <v>1</v>
      </c>
      <c r="D1" s="18" t="s">
        <v>2</v>
      </c>
      <c r="E1" s="18" t="s">
        <v>183</v>
      </c>
      <c r="F1" s="18" t="s">
        <v>3</v>
      </c>
      <c r="G1" s="18" t="s">
        <v>4</v>
      </c>
      <c r="H1" s="18" t="s">
        <v>5</v>
      </c>
      <c r="I1" s="1"/>
      <c r="J1" s="1"/>
      <c r="K1" t="s">
        <v>214</v>
      </c>
      <c r="L1" t="s">
        <v>222</v>
      </c>
    </row>
    <row r="2" spans="1:12" x14ac:dyDescent="0.45">
      <c r="A2" s="3">
        <v>10000</v>
      </c>
      <c r="B2" t="s">
        <v>6</v>
      </c>
      <c r="C2" t="s">
        <v>7</v>
      </c>
      <c r="D2" s="19" t="s">
        <v>8</v>
      </c>
      <c r="E2" s="22" t="s">
        <v>184</v>
      </c>
      <c r="F2" s="20" t="s">
        <v>186</v>
      </c>
      <c r="G2" s="24">
        <v>67000</v>
      </c>
      <c r="H2" s="20" t="s">
        <v>13</v>
      </c>
      <c r="K2" s="5" t="s">
        <v>192</v>
      </c>
      <c r="L2" s="7">
        <v>1003475</v>
      </c>
    </row>
    <row r="3" spans="1:12" x14ac:dyDescent="0.45">
      <c r="A3" s="3">
        <v>10387</v>
      </c>
      <c r="B3" t="s">
        <v>11</v>
      </c>
      <c r="C3" t="s">
        <v>12</v>
      </c>
      <c r="D3" s="19" t="s">
        <v>8</v>
      </c>
      <c r="E3" s="22" t="s">
        <v>192</v>
      </c>
      <c r="F3" s="20" t="s">
        <v>193</v>
      </c>
      <c r="G3" s="24">
        <v>80000</v>
      </c>
      <c r="H3" s="20" t="s">
        <v>9</v>
      </c>
      <c r="K3" s="6" t="s">
        <v>8</v>
      </c>
      <c r="L3" s="7">
        <v>608725</v>
      </c>
    </row>
    <row r="4" spans="1:12" x14ac:dyDescent="0.45">
      <c r="A4" s="3">
        <v>10552</v>
      </c>
      <c r="B4" t="s">
        <v>15</v>
      </c>
      <c r="C4" t="s">
        <v>16</v>
      </c>
      <c r="D4" s="19" t="s">
        <v>8</v>
      </c>
      <c r="E4" s="22" t="s">
        <v>196</v>
      </c>
      <c r="F4" s="20" t="s">
        <v>199</v>
      </c>
      <c r="G4" s="24">
        <v>45250</v>
      </c>
      <c r="H4" s="20" t="s">
        <v>13</v>
      </c>
      <c r="K4" s="6" t="s">
        <v>14</v>
      </c>
      <c r="L4" s="7">
        <v>394750</v>
      </c>
    </row>
    <row r="5" spans="1:12" x14ac:dyDescent="0.45">
      <c r="A5" s="3">
        <v>10936</v>
      </c>
      <c r="B5" t="s">
        <v>17</v>
      </c>
      <c r="C5" t="s">
        <v>18</v>
      </c>
      <c r="D5" s="19" t="s">
        <v>8</v>
      </c>
      <c r="E5" s="22" t="s">
        <v>188</v>
      </c>
      <c r="F5" s="20" t="s">
        <v>191</v>
      </c>
      <c r="G5" s="24">
        <v>70125</v>
      </c>
      <c r="H5" s="20" t="s">
        <v>13</v>
      </c>
      <c r="K5" s="5" t="s">
        <v>196</v>
      </c>
      <c r="L5" s="7">
        <v>1305550</v>
      </c>
    </row>
    <row r="6" spans="1:12" x14ac:dyDescent="0.45">
      <c r="A6" s="3">
        <v>11048</v>
      </c>
      <c r="B6" t="s">
        <v>19</v>
      </c>
      <c r="C6" t="s">
        <v>20</v>
      </c>
      <c r="D6" s="19" t="s">
        <v>14</v>
      </c>
      <c r="E6" s="22" t="s">
        <v>200</v>
      </c>
      <c r="F6" s="20" t="s">
        <v>202</v>
      </c>
      <c r="G6" s="24">
        <v>72500</v>
      </c>
      <c r="H6" s="20" t="s">
        <v>10</v>
      </c>
      <c r="K6" s="6" t="s">
        <v>8</v>
      </c>
      <c r="L6" s="7">
        <v>935525</v>
      </c>
    </row>
    <row r="7" spans="1:12" x14ac:dyDescent="0.45">
      <c r="A7" s="3">
        <v>11309</v>
      </c>
      <c r="B7" t="s">
        <v>21</v>
      </c>
      <c r="C7" t="s">
        <v>22</v>
      </c>
      <c r="D7" s="19" t="s">
        <v>8</v>
      </c>
      <c r="E7" s="22" t="s">
        <v>188</v>
      </c>
      <c r="F7" s="20" t="s">
        <v>190</v>
      </c>
      <c r="G7" s="24">
        <v>105250</v>
      </c>
      <c r="H7" s="20" t="s">
        <v>9</v>
      </c>
      <c r="K7" s="6" t="s">
        <v>14</v>
      </c>
      <c r="L7" s="7">
        <v>370025</v>
      </c>
    </row>
    <row r="8" spans="1:12" x14ac:dyDescent="0.45">
      <c r="A8" s="3">
        <v>11390</v>
      </c>
      <c r="B8" t="s">
        <v>23</v>
      </c>
      <c r="C8" t="s">
        <v>24</v>
      </c>
      <c r="D8" s="19" t="s">
        <v>8</v>
      </c>
      <c r="E8" s="22" t="s">
        <v>196</v>
      </c>
      <c r="F8" s="20" t="s">
        <v>199</v>
      </c>
      <c r="G8" s="24">
        <v>46125</v>
      </c>
      <c r="H8" s="20" t="s">
        <v>13</v>
      </c>
      <c r="K8" s="5" t="s">
        <v>200</v>
      </c>
      <c r="L8" s="7">
        <v>332000</v>
      </c>
    </row>
    <row r="9" spans="1:12" x14ac:dyDescent="0.45">
      <c r="A9" s="3">
        <v>11447</v>
      </c>
      <c r="B9" t="s">
        <v>25</v>
      </c>
      <c r="C9" t="s">
        <v>26</v>
      </c>
      <c r="D9" s="19" t="s">
        <v>14</v>
      </c>
      <c r="E9" s="22" t="s">
        <v>188</v>
      </c>
      <c r="F9" s="20" t="s">
        <v>191</v>
      </c>
      <c r="G9" s="24">
        <v>61000</v>
      </c>
      <c r="H9" s="20" t="s">
        <v>9</v>
      </c>
      <c r="K9" s="6" t="s">
        <v>8</v>
      </c>
      <c r="L9" s="7">
        <v>145000</v>
      </c>
    </row>
    <row r="10" spans="1:12" x14ac:dyDescent="0.45">
      <c r="A10" s="3">
        <v>11828</v>
      </c>
      <c r="B10" t="s">
        <v>28</v>
      </c>
      <c r="C10" t="s">
        <v>29</v>
      </c>
      <c r="D10" s="19" t="s">
        <v>8</v>
      </c>
      <c r="E10" s="22" t="s">
        <v>207</v>
      </c>
      <c r="F10" s="20" t="s">
        <v>210</v>
      </c>
      <c r="G10" s="24">
        <v>45000</v>
      </c>
      <c r="H10" s="20" t="s">
        <v>10</v>
      </c>
      <c r="K10" s="6" t="s">
        <v>14</v>
      </c>
      <c r="L10" s="7">
        <v>187000</v>
      </c>
    </row>
    <row r="11" spans="1:12" x14ac:dyDescent="0.45">
      <c r="A11" s="3">
        <v>12080</v>
      </c>
      <c r="B11" t="s">
        <v>31</v>
      </c>
      <c r="C11" t="s">
        <v>32</v>
      </c>
      <c r="D11" s="19" t="s">
        <v>14</v>
      </c>
      <c r="E11" s="22" t="s">
        <v>188</v>
      </c>
      <c r="F11" s="20" t="s">
        <v>191</v>
      </c>
      <c r="G11" s="24">
        <v>65100</v>
      </c>
      <c r="H11" s="20" t="s">
        <v>13</v>
      </c>
      <c r="K11" s="5" t="s">
        <v>204</v>
      </c>
      <c r="L11" s="7">
        <v>195000</v>
      </c>
    </row>
    <row r="12" spans="1:12" x14ac:dyDescent="0.45">
      <c r="A12" s="3">
        <v>12182</v>
      </c>
      <c r="B12" t="s">
        <v>33</v>
      </c>
      <c r="C12" t="s">
        <v>34</v>
      </c>
      <c r="D12" s="19" t="s">
        <v>8</v>
      </c>
      <c r="E12" s="22" t="s">
        <v>192</v>
      </c>
      <c r="F12" s="20" t="s">
        <v>194</v>
      </c>
      <c r="G12" s="24">
        <v>51250</v>
      </c>
      <c r="H12" s="20" t="s">
        <v>13</v>
      </c>
      <c r="K12" s="6" t="s">
        <v>8</v>
      </c>
      <c r="L12" s="7">
        <v>195000</v>
      </c>
    </row>
    <row r="13" spans="1:12" x14ac:dyDescent="0.45">
      <c r="A13" s="3">
        <v>12392</v>
      </c>
      <c r="B13" t="s">
        <v>35</v>
      </c>
      <c r="C13" t="s">
        <v>36</v>
      </c>
      <c r="D13" s="19" t="s">
        <v>8</v>
      </c>
      <c r="E13" s="22" t="s">
        <v>192</v>
      </c>
      <c r="F13" s="20" t="s">
        <v>195</v>
      </c>
      <c r="G13" s="24">
        <v>58000</v>
      </c>
      <c r="H13" s="20" t="s">
        <v>9</v>
      </c>
      <c r="K13" s="5" t="s">
        <v>188</v>
      </c>
      <c r="L13" s="7">
        <v>1984920</v>
      </c>
    </row>
    <row r="14" spans="1:12" x14ac:dyDescent="0.45">
      <c r="A14" s="3">
        <v>12524</v>
      </c>
      <c r="B14" t="s">
        <v>37</v>
      </c>
      <c r="C14" t="s">
        <v>38</v>
      </c>
      <c r="D14" s="19" t="s">
        <v>8</v>
      </c>
      <c r="E14" s="22" t="s">
        <v>188</v>
      </c>
      <c r="F14" s="20" t="s">
        <v>191</v>
      </c>
      <c r="G14" s="24">
        <v>68750</v>
      </c>
      <c r="H14" s="20" t="s">
        <v>9</v>
      </c>
      <c r="K14" s="6" t="s">
        <v>8</v>
      </c>
      <c r="L14" s="7">
        <v>1239010</v>
      </c>
    </row>
    <row r="15" spans="1:12" x14ac:dyDescent="0.45">
      <c r="A15" s="3">
        <v>12593</v>
      </c>
      <c r="B15" t="s">
        <v>40</v>
      </c>
      <c r="C15" t="s">
        <v>41</v>
      </c>
      <c r="D15" s="19" t="s">
        <v>14</v>
      </c>
      <c r="E15" s="22" t="s">
        <v>184</v>
      </c>
      <c r="F15" s="20" t="s">
        <v>187</v>
      </c>
      <c r="G15" s="24">
        <v>61250</v>
      </c>
      <c r="H15" s="20" t="s">
        <v>10</v>
      </c>
      <c r="K15" s="6" t="s">
        <v>14</v>
      </c>
      <c r="L15" s="7">
        <v>745910</v>
      </c>
    </row>
    <row r="16" spans="1:12" x14ac:dyDescent="0.45">
      <c r="A16" s="3">
        <v>12961</v>
      </c>
      <c r="B16" t="s">
        <v>42</v>
      </c>
      <c r="C16" t="s">
        <v>43</v>
      </c>
      <c r="D16" s="19" t="s">
        <v>8</v>
      </c>
      <c r="E16" s="22" t="s">
        <v>188</v>
      </c>
      <c r="F16" s="20" t="s">
        <v>191</v>
      </c>
      <c r="G16" s="24">
        <v>85750</v>
      </c>
      <c r="H16" s="20" t="s">
        <v>10</v>
      </c>
      <c r="K16" s="5" t="s">
        <v>207</v>
      </c>
      <c r="L16" s="7">
        <v>475250</v>
      </c>
    </row>
    <row r="17" spans="1:12" x14ac:dyDescent="0.45">
      <c r="A17" s="3">
        <v>13153</v>
      </c>
      <c r="B17" t="s">
        <v>44</v>
      </c>
      <c r="C17" t="s">
        <v>45</v>
      </c>
      <c r="D17" s="19" t="s">
        <v>8</v>
      </c>
      <c r="E17" s="22" t="s">
        <v>207</v>
      </c>
      <c r="F17" s="20" t="s">
        <v>209</v>
      </c>
      <c r="G17" s="24">
        <v>51000</v>
      </c>
      <c r="H17" s="20" t="s">
        <v>10</v>
      </c>
      <c r="K17" s="6" t="s">
        <v>8</v>
      </c>
      <c r="L17" s="7">
        <v>299000</v>
      </c>
    </row>
    <row r="18" spans="1:12" x14ac:dyDescent="0.45">
      <c r="A18" s="3">
        <v>13183</v>
      </c>
      <c r="B18" t="s">
        <v>46</v>
      </c>
      <c r="C18" t="s">
        <v>47</v>
      </c>
      <c r="D18" s="19" t="s">
        <v>14</v>
      </c>
      <c r="E18" s="22" t="s">
        <v>188</v>
      </c>
      <c r="F18" s="20" t="s">
        <v>191</v>
      </c>
      <c r="G18" s="24">
        <v>89000</v>
      </c>
      <c r="H18" s="20" t="s">
        <v>10</v>
      </c>
      <c r="K18" s="6" t="s">
        <v>14</v>
      </c>
      <c r="L18" s="7">
        <v>176250</v>
      </c>
    </row>
    <row r="19" spans="1:12" x14ac:dyDescent="0.45">
      <c r="A19" s="3">
        <v>13638</v>
      </c>
      <c r="B19" t="s">
        <v>49</v>
      </c>
      <c r="C19" t="s">
        <v>50</v>
      </c>
      <c r="D19" s="19" t="s">
        <v>8</v>
      </c>
      <c r="E19" s="22" t="s">
        <v>188</v>
      </c>
      <c r="F19" s="20" t="s">
        <v>191</v>
      </c>
      <c r="G19" s="24">
        <v>85800</v>
      </c>
      <c r="H19" s="20" t="s">
        <v>10</v>
      </c>
      <c r="K19" s="5" t="s">
        <v>184</v>
      </c>
      <c r="L19" s="7">
        <v>502000</v>
      </c>
    </row>
    <row r="20" spans="1:12" x14ac:dyDescent="0.45">
      <c r="A20" s="3">
        <v>13694</v>
      </c>
      <c r="B20" t="s">
        <v>51</v>
      </c>
      <c r="C20" t="s">
        <v>52</v>
      </c>
      <c r="D20" s="19" t="s">
        <v>8</v>
      </c>
      <c r="E20" s="22" t="s">
        <v>188</v>
      </c>
      <c r="F20" s="20" t="s">
        <v>191</v>
      </c>
      <c r="G20" s="24">
        <v>89000</v>
      </c>
      <c r="H20" s="20" t="s">
        <v>10</v>
      </c>
      <c r="K20" s="6" t="s">
        <v>8</v>
      </c>
      <c r="L20" s="7">
        <v>385750</v>
      </c>
    </row>
    <row r="21" spans="1:12" x14ac:dyDescent="0.45">
      <c r="A21" s="3">
        <v>13703</v>
      </c>
      <c r="B21" t="s">
        <v>53</v>
      </c>
      <c r="C21" t="s">
        <v>54</v>
      </c>
      <c r="D21" s="19" t="s">
        <v>8</v>
      </c>
      <c r="E21" s="22" t="s">
        <v>196</v>
      </c>
      <c r="F21" s="20" t="s">
        <v>198</v>
      </c>
      <c r="G21" s="24">
        <v>65800</v>
      </c>
      <c r="H21" s="20" t="s">
        <v>9</v>
      </c>
      <c r="K21" s="6" t="s">
        <v>14</v>
      </c>
      <c r="L21" s="7">
        <v>116250</v>
      </c>
    </row>
    <row r="22" spans="1:12" x14ac:dyDescent="0.45">
      <c r="A22" s="3">
        <v>13949</v>
      </c>
      <c r="B22" t="s">
        <v>55</v>
      </c>
      <c r="C22" t="s">
        <v>56</v>
      </c>
      <c r="D22" s="19" t="s">
        <v>8</v>
      </c>
      <c r="E22" s="22" t="s">
        <v>196</v>
      </c>
      <c r="F22" s="20" t="s">
        <v>198</v>
      </c>
      <c r="G22" s="24">
        <v>59850</v>
      </c>
      <c r="H22" s="20" t="s">
        <v>13</v>
      </c>
      <c r="K22" s="5" t="s">
        <v>215</v>
      </c>
      <c r="L22" s="7">
        <v>5798195</v>
      </c>
    </row>
    <row r="23" spans="1:12" x14ac:dyDescent="0.45">
      <c r="A23" s="3">
        <v>14196</v>
      </c>
      <c r="B23" t="s">
        <v>57</v>
      </c>
      <c r="C23" t="s">
        <v>58</v>
      </c>
      <c r="D23" s="19" t="s">
        <v>8</v>
      </c>
      <c r="E23" s="22" t="s">
        <v>196</v>
      </c>
      <c r="F23" s="20" t="s">
        <v>198</v>
      </c>
      <c r="G23" s="24">
        <v>65000</v>
      </c>
      <c r="H23" s="20" t="s">
        <v>9</v>
      </c>
    </row>
    <row r="24" spans="1:12" x14ac:dyDescent="0.45">
      <c r="A24" s="3">
        <v>14426</v>
      </c>
      <c r="B24" t="s">
        <v>59</v>
      </c>
      <c r="C24" t="s">
        <v>60</v>
      </c>
      <c r="D24" s="19" t="s">
        <v>8</v>
      </c>
      <c r="E24" s="22" t="s">
        <v>196</v>
      </c>
      <c r="F24" s="20" t="s">
        <v>199</v>
      </c>
      <c r="G24" s="24">
        <v>52250</v>
      </c>
      <c r="H24" s="20" t="s">
        <v>10</v>
      </c>
    </row>
    <row r="25" spans="1:12" x14ac:dyDescent="0.45">
      <c r="A25" s="3">
        <v>15271</v>
      </c>
      <c r="B25" t="s">
        <v>62</v>
      </c>
      <c r="C25" t="s">
        <v>63</v>
      </c>
      <c r="D25" s="19" t="s">
        <v>14</v>
      </c>
      <c r="E25" s="22" t="s">
        <v>192</v>
      </c>
      <c r="F25" s="20" t="s">
        <v>195</v>
      </c>
      <c r="G25" s="24">
        <v>40000</v>
      </c>
      <c r="H25" s="20" t="s">
        <v>13</v>
      </c>
    </row>
    <row r="26" spans="1:12" x14ac:dyDescent="0.45">
      <c r="A26" s="3">
        <v>15594</v>
      </c>
      <c r="B26" t="s">
        <v>64</v>
      </c>
      <c r="C26" t="s">
        <v>65</v>
      </c>
      <c r="D26" s="19" t="s">
        <v>8</v>
      </c>
      <c r="E26" s="22" t="s">
        <v>207</v>
      </c>
      <c r="F26" s="20" t="s">
        <v>210</v>
      </c>
      <c r="G26" s="24">
        <v>35000</v>
      </c>
      <c r="H26" s="20" t="s">
        <v>13</v>
      </c>
    </row>
    <row r="27" spans="1:12" x14ac:dyDescent="0.45">
      <c r="A27" s="3">
        <v>15696</v>
      </c>
      <c r="B27" t="s">
        <v>66</v>
      </c>
      <c r="C27" t="s">
        <v>67</v>
      </c>
      <c r="D27" s="19" t="s">
        <v>8</v>
      </c>
      <c r="E27" s="22" t="s">
        <v>196</v>
      </c>
      <c r="F27" s="20" t="s">
        <v>199</v>
      </c>
      <c r="G27" s="24">
        <v>45000</v>
      </c>
      <c r="H27" s="20" t="s">
        <v>13</v>
      </c>
    </row>
    <row r="28" spans="1:12" x14ac:dyDescent="0.45">
      <c r="A28" s="3">
        <v>15881</v>
      </c>
      <c r="B28" t="s">
        <v>68</v>
      </c>
      <c r="C28" t="s">
        <v>27</v>
      </c>
      <c r="D28" s="19" t="s">
        <v>14</v>
      </c>
      <c r="E28" s="22" t="s">
        <v>192</v>
      </c>
      <c r="F28" s="20" t="s">
        <v>195</v>
      </c>
      <c r="G28" s="24">
        <v>50000</v>
      </c>
      <c r="H28" s="20" t="s">
        <v>13</v>
      </c>
    </row>
    <row r="29" spans="1:12" x14ac:dyDescent="0.45">
      <c r="A29" s="3">
        <v>15903</v>
      </c>
      <c r="B29" t="s">
        <v>69</v>
      </c>
      <c r="C29" t="s">
        <v>70</v>
      </c>
      <c r="D29" s="19" t="s">
        <v>14</v>
      </c>
      <c r="E29" s="22" t="s">
        <v>200</v>
      </c>
      <c r="F29" s="20" t="s">
        <v>203</v>
      </c>
      <c r="G29" s="24">
        <v>57250</v>
      </c>
      <c r="H29" s="20" t="s">
        <v>9</v>
      </c>
    </row>
    <row r="30" spans="1:12" x14ac:dyDescent="0.45">
      <c r="A30" s="3">
        <v>16213</v>
      </c>
      <c r="B30" t="s">
        <v>72</v>
      </c>
      <c r="C30" t="s">
        <v>73</v>
      </c>
      <c r="D30" s="19" t="s">
        <v>8</v>
      </c>
      <c r="E30" s="22" t="s">
        <v>192</v>
      </c>
      <c r="F30" s="20" t="s">
        <v>195</v>
      </c>
      <c r="G30" s="24">
        <v>61250</v>
      </c>
      <c r="H30" s="20" t="s">
        <v>10</v>
      </c>
    </row>
    <row r="31" spans="1:12" x14ac:dyDescent="0.45">
      <c r="A31" s="3">
        <v>16401</v>
      </c>
      <c r="B31" t="s">
        <v>74</v>
      </c>
      <c r="C31" t="s">
        <v>75</v>
      </c>
      <c r="D31" s="19" t="s">
        <v>14</v>
      </c>
      <c r="E31" s="22" t="s">
        <v>196</v>
      </c>
      <c r="F31" s="20" t="s">
        <v>198</v>
      </c>
      <c r="G31" s="24">
        <v>70000</v>
      </c>
      <c r="H31" s="20" t="s">
        <v>9</v>
      </c>
    </row>
    <row r="32" spans="1:12" x14ac:dyDescent="0.45">
      <c r="A32" s="3">
        <v>16760</v>
      </c>
      <c r="B32" t="s">
        <v>39</v>
      </c>
      <c r="C32" t="s">
        <v>76</v>
      </c>
      <c r="D32" s="19" t="s">
        <v>8</v>
      </c>
      <c r="E32" s="22" t="s">
        <v>196</v>
      </c>
      <c r="F32" s="20" t="s">
        <v>198</v>
      </c>
      <c r="G32" s="24">
        <v>65000</v>
      </c>
      <c r="H32" s="20" t="s">
        <v>13</v>
      </c>
    </row>
    <row r="33" spans="1:8" x14ac:dyDescent="0.45">
      <c r="A33" s="3">
        <v>17008</v>
      </c>
      <c r="B33" t="s">
        <v>77</v>
      </c>
      <c r="C33" t="s">
        <v>78</v>
      </c>
      <c r="D33" s="19" t="s">
        <v>8</v>
      </c>
      <c r="E33" s="22" t="s">
        <v>192</v>
      </c>
      <c r="F33" s="20" t="s">
        <v>195</v>
      </c>
      <c r="G33" s="24">
        <v>60000</v>
      </c>
      <c r="H33" s="20" t="s">
        <v>13</v>
      </c>
    </row>
    <row r="34" spans="1:8" x14ac:dyDescent="0.45">
      <c r="A34" s="3">
        <v>17226</v>
      </c>
      <c r="B34" t="s">
        <v>79</v>
      </c>
      <c r="C34" t="s">
        <v>29</v>
      </c>
      <c r="D34" s="19" t="s">
        <v>14</v>
      </c>
      <c r="E34" s="22" t="s">
        <v>200</v>
      </c>
      <c r="F34" s="20" t="s">
        <v>203</v>
      </c>
      <c r="G34" s="24">
        <v>57250</v>
      </c>
      <c r="H34" s="20" t="s">
        <v>9</v>
      </c>
    </row>
    <row r="35" spans="1:8" x14ac:dyDescent="0.45">
      <c r="A35" s="3">
        <v>17466</v>
      </c>
      <c r="B35" t="s">
        <v>80</v>
      </c>
      <c r="C35" t="s">
        <v>81</v>
      </c>
      <c r="D35" s="19" t="s">
        <v>8</v>
      </c>
      <c r="E35" s="22" t="s">
        <v>204</v>
      </c>
      <c r="F35" s="20" t="s">
        <v>206</v>
      </c>
      <c r="G35" s="24">
        <v>105000</v>
      </c>
      <c r="H35" s="20" t="s">
        <v>10</v>
      </c>
    </row>
    <row r="36" spans="1:8" x14ac:dyDescent="0.45">
      <c r="A36" s="3">
        <v>17604</v>
      </c>
      <c r="B36" t="s">
        <v>82</v>
      </c>
      <c r="C36" t="s">
        <v>83</v>
      </c>
      <c r="D36" s="19" t="s">
        <v>8</v>
      </c>
      <c r="E36" s="22" t="s">
        <v>188</v>
      </c>
      <c r="F36" s="20" t="s">
        <v>190</v>
      </c>
      <c r="G36" s="24">
        <v>93750</v>
      </c>
      <c r="H36" s="20" t="s">
        <v>13</v>
      </c>
    </row>
    <row r="37" spans="1:8" x14ac:dyDescent="0.45">
      <c r="A37" s="3">
        <v>17673</v>
      </c>
      <c r="B37" t="s">
        <v>84</v>
      </c>
      <c r="C37" t="s">
        <v>85</v>
      </c>
      <c r="D37" s="19" t="s">
        <v>14</v>
      </c>
      <c r="E37" s="22" t="s">
        <v>192</v>
      </c>
      <c r="F37" s="20" t="s">
        <v>194</v>
      </c>
      <c r="G37" s="24">
        <v>71000</v>
      </c>
      <c r="H37" s="20" t="s">
        <v>9</v>
      </c>
    </row>
    <row r="38" spans="1:8" x14ac:dyDescent="0.45">
      <c r="A38" s="3">
        <v>17699</v>
      </c>
      <c r="B38" t="s">
        <v>86</v>
      </c>
      <c r="C38" t="s">
        <v>87</v>
      </c>
      <c r="D38" s="19" t="s">
        <v>14</v>
      </c>
      <c r="E38" s="22" t="s">
        <v>184</v>
      </c>
      <c r="F38" s="20" t="s">
        <v>187</v>
      </c>
      <c r="G38" s="24">
        <v>55000</v>
      </c>
      <c r="H38" s="20" t="s">
        <v>10</v>
      </c>
    </row>
    <row r="39" spans="1:8" x14ac:dyDescent="0.45">
      <c r="A39" s="3">
        <v>17762</v>
      </c>
      <c r="B39" t="s">
        <v>88</v>
      </c>
      <c r="C39" t="s">
        <v>89</v>
      </c>
      <c r="D39" s="19" t="s">
        <v>8</v>
      </c>
      <c r="E39" s="22" t="s">
        <v>184</v>
      </c>
      <c r="F39" s="20" t="s">
        <v>187</v>
      </c>
      <c r="G39" s="24">
        <v>50000</v>
      </c>
      <c r="H39" s="20" t="s">
        <v>13</v>
      </c>
    </row>
    <row r="40" spans="1:8" x14ac:dyDescent="0.45">
      <c r="A40" s="3">
        <v>17845</v>
      </c>
      <c r="B40" t="s">
        <v>90</v>
      </c>
      <c r="C40" t="s">
        <v>91</v>
      </c>
      <c r="D40" s="19" t="s">
        <v>8</v>
      </c>
      <c r="E40" s="22" t="s">
        <v>196</v>
      </c>
      <c r="F40" s="20" t="s">
        <v>199</v>
      </c>
      <c r="G40" s="24">
        <v>46000</v>
      </c>
      <c r="H40" s="20" t="s">
        <v>9</v>
      </c>
    </row>
    <row r="41" spans="1:8" x14ac:dyDescent="0.45">
      <c r="A41" s="3">
        <v>18016</v>
      </c>
      <c r="B41" t="s">
        <v>30</v>
      </c>
      <c r="C41" t="s">
        <v>92</v>
      </c>
      <c r="D41" s="19" t="s">
        <v>14</v>
      </c>
      <c r="E41" s="22" t="s">
        <v>196</v>
      </c>
      <c r="F41" s="20" t="s">
        <v>199</v>
      </c>
      <c r="G41" s="24">
        <v>42000</v>
      </c>
      <c r="H41" s="20" t="s">
        <v>13</v>
      </c>
    </row>
    <row r="42" spans="1:8" x14ac:dyDescent="0.45">
      <c r="A42" s="3">
        <v>18154</v>
      </c>
      <c r="B42" t="s">
        <v>93</v>
      </c>
      <c r="C42" t="s">
        <v>94</v>
      </c>
      <c r="D42" s="19" t="s">
        <v>8</v>
      </c>
      <c r="E42" s="22" t="s">
        <v>188</v>
      </c>
      <c r="F42" s="20" t="s">
        <v>191</v>
      </c>
      <c r="G42" s="24">
        <v>80000</v>
      </c>
      <c r="H42" s="20" t="s">
        <v>10</v>
      </c>
    </row>
    <row r="43" spans="1:8" x14ac:dyDescent="0.45">
      <c r="A43" s="3">
        <v>18223</v>
      </c>
      <c r="B43" t="s">
        <v>95</v>
      </c>
      <c r="C43" t="s">
        <v>29</v>
      </c>
      <c r="D43" s="19" t="s">
        <v>8</v>
      </c>
      <c r="E43" s="22" t="s">
        <v>188</v>
      </c>
      <c r="F43" s="20" t="s">
        <v>191</v>
      </c>
      <c r="G43" s="24">
        <v>50000</v>
      </c>
      <c r="H43" s="20" t="s">
        <v>13</v>
      </c>
    </row>
    <row r="44" spans="1:8" x14ac:dyDescent="0.45">
      <c r="A44" s="3">
        <v>18845</v>
      </c>
      <c r="B44" t="s">
        <v>99</v>
      </c>
      <c r="C44" t="s">
        <v>100</v>
      </c>
      <c r="D44" s="19" t="s">
        <v>8</v>
      </c>
      <c r="E44" s="22" t="s">
        <v>188</v>
      </c>
      <c r="F44" s="20" t="s">
        <v>190</v>
      </c>
      <c r="G44" s="24">
        <v>97500</v>
      </c>
      <c r="H44" s="20" t="s">
        <v>9</v>
      </c>
    </row>
    <row r="45" spans="1:8" x14ac:dyDescent="0.45">
      <c r="A45" s="3">
        <v>19080</v>
      </c>
      <c r="B45" t="s">
        <v>101</v>
      </c>
      <c r="C45" t="s">
        <v>102</v>
      </c>
      <c r="D45" s="19" t="s">
        <v>8</v>
      </c>
      <c r="E45" s="22" t="s">
        <v>196</v>
      </c>
      <c r="F45" s="20" t="s">
        <v>199</v>
      </c>
      <c r="G45" s="24">
        <v>45000</v>
      </c>
      <c r="H45" s="20" t="s">
        <v>13</v>
      </c>
    </row>
    <row r="46" spans="1:8" x14ac:dyDescent="0.45">
      <c r="A46" s="3">
        <v>19203</v>
      </c>
      <c r="B46" t="s">
        <v>103</v>
      </c>
      <c r="C46" t="s">
        <v>104</v>
      </c>
      <c r="D46" s="19" t="s">
        <v>14</v>
      </c>
      <c r="E46" s="22" t="s">
        <v>188</v>
      </c>
      <c r="F46" s="20" t="s">
        <v>190</v>
      </c>
      <c r="G46" s="24">
        <v>90000</v>
      </c>
      <c r="H46" s="20" t="s">
        <v>13</v>
      </c>
    </row>
    <row r="47" spans="1:8" x14ac:dyDescent="0.45">
      <c r="A47" s="3">
        <v>19559</v>
      </c>
      <c r="B47" t="s">
        <v>106</v>
      </c>
      <c r="C47" t="s">
        <v>107</v>
      </c>
      <c r="D47" s="19" t="s">
        <v>8</v>
      </c>
      <c r="E47" s="22" t="s">
        <v>196</v>
      </c>
      <c r="F47" s="20" t="s">
        <v>199</v>
      </c>
      <c r="G47" s="24">
        <v>45250</v>
      </c>
      <c r="H47" s="20" t="s">
        <v>9</v>
      </c>
    </row>
    <row r="48" spans="1:8" x14ac:dyDescent="0.45">
      <c r="A48" s="3">
        <v>19757</v>
      </c>
      <c r="B48" t="s">
        <v>108</v>
      </c>
      <c r="C48" t="s">
        <v>109</v>
      </c>
      <c r="D48" s="19" t="s">
        <v>8</v>
      </c>
      <c r="E48" s="22" t="s">
        <v>188</v>
      </c>
      <c r="F48" s="20" t="s">
        <v>191</v>
      </c>
      <c r="G48" s="24">
        <v>60125</v>
      </c>
      <c r="H48" s="20" t="s">
        <v>13</v>
      </c>
    </row>
    <row r="49" spans="1:8" x14ac:dyDescent="0.45">
      <c r="A49" s="3">
        <v>19968</v>
      </c>
      <c r="B49" t="s">
        <v>110</v>
      </c>
      <c r="C49" t="s">
        <v>91</v>
      </c>
      <c r="D49" s="19" t="s">
        <v>8</v>
      </c>
      <c r="E49" s="22" t="s">
        <v>207</v>
      </c>
      <c r="F49" s="20" t="s">
        <v>210</v>
      </c>
      <c r="G49" s="24">
        <v>41000</v>
      </c>
      <c r="H49" s="20" t="s">
        <v>9</v>
      </c>
    </row>
    <row r="50" spans="1:8" x14ac:dyDescent="0.45">
      <c r="A50" s="3">
        <v>20014</v>
      </c>
      <c r="B50" t="s">
        <v>111</v>
      </c>
      <c r="C50" t="s">
        <v>112</v>
      </c>
      <c r="D50" s="19" t="s">
        <v>8</v>
      </c>
      <c r="E50" s="22" t="s">
        <v>188</v>
      </c>
      <c r="F50" s="20" t="s">
        <v>191</v>
      </c>
      <c r="G50" s="24">
        <v>63800</v>
      </c>
      <c r="H50" s="20" t="s">
        <v>9</v>
      </c>
    </row>
    <row r="51" spans="1:8" x14ac:dyDescent="0.45">
      <c r="A51" s="3">
        <v>20151</v>
      </c>
      <c r="B51" t="s">
        <v>113</v>
      </c>
      <c r="C51" t="s">
        <v>114</v>
      </c>
      <c r="D51" s="19" t="s">
        <v>8</v>
      </c>
      <c r="E51" s="22" t="s">
        <v>188</v>
      </c>
      <c r="F51" s="20" t="s">
        <v>191</v>
      </c>
      <c r="G51" s="24">
        <v>75000</v>
      </c>
      <c r="H51" s="20" t="s">
        <v>9</v>
      </c>
    </row>
    <row r="52" spans="1:8" x14ac:dyDescent="0.45">
      <c r="A52" s="3">
        <v>20228</v>
      </c>
      <c r="B52" t="s">
        <v>98</v>
      </c>
      <c r="C52" t="s">
        <v>115</v>
      </c>
      <c r="D52" s="19" t="s">
        <v>8</v>
      </c>
      <c r="E52" s="22" t="s">
        <v>184</v>
      </c>
      <c r="F52" s="20" t="s">
        <v>187</v>
      </c>
      <c r="G52" s="24">
        <v>53250</v>
      </c>
      <c r="H52" s="20" t="s">
        <v>13</v>
      </c>
    </row>
    <row r="53" spans="1:8" x14ac:dyDescent="0.45">
      <c r="A53" s="3">
        <v>20246</v>
      </c>
      <c r="B53" t="s">
        <v>71</v>
      </c>
      <c r="C53" t="s">
        <v>116</v>
      </c>
      <c r="D53" s="19" t="s">
        <v>8</v>
      </c>
      <c r="E53" s="22" t="s">
        <v>207</v>
      </c>
      <c r="F53" s="20" t="s">
        <v>209</v>
      </c>
      <c r="G53" s="24">
        <v>50000</v>
      </c>
      <c r="H53" s="20" t="s">
        <v>10</v>
      </c>
    </row>
    <row r="54" spans="1:8" x14ac:dyDescent="0.45">
      <c r="A54" s="3">
        <v>20607</v>
      </c>
      <c r="B54" t="s">
        <v>117</v>
      </c>
      <c r="C54" t="s">
        <v>118</v>
      </c>
      <c r="D54" s="19" t="s">
        <v>8</v>
      </c>
      <c r="E54" s="22" t="s">
        <v>196</v>
      </c>
      <c r="F54" s="20" t="s">
        <v>199</v>
      </c>
      <c r="G54" s="24">
        <v>45000</v>
      </c>
      <c r="H54" s="20" t="s">
        <v>13</v>
      </c>
    </row>
    <row r="55" spans="1:8" x14ac:dyDescent="0.45">
      <c r="A55" s="3">
        <v>20662</v>
      </c>
      <c r="B55" t="s">
        <v>119</v>
      </c>
      <c r="C55" t="s">
        <v>120</v>
      </c>
      <c r="D55" s="19" t="s">
        <v>14</v>
      </c>
      <c r="E55" s="22" t="s">
        <v>196</v>
      </c>
      <c r="F55" s="20" t="s">
        <v>198</v>
      </c>
      <c r="G55" s="24">
        <v>62500</v>
      </c>
      <c r="H55" s="20" t="s">
        <v>9</v>
      </c>
    </row>
    <row r="56" spans="1:8" x14ac:dyDescent="0.45">
      <c r="A56" s="3">
        <v>20719</v>
      </c>
      <c r="B56" t="s">
        <v>121</v>
      </c>
      <c r="C56" t="s">
        <v>122</v>
      </c>
      <c r="D56" s="19" t="s">
        <v>14</v>
      </c>
      <c r="E56" s="22" t="s">
        <v>207</v>
      </c>
      <c r="F56" s="20" t="s">
        <v>210</v>
      </c>
      <c r="G56" s="24">
        <v>41250</v>
      </c>
      <c r="H56" s="20" t="s">
        <v>9</v>
      </c>
    </row>
    <row r="57" spans="1:8" x14ac:dyDescent="0.45">
      <c r="A57" s="3">
        <v>20966</v>
      </c>
      <c r="B57" t="s">
        <v>123</v>
      </c>
      <c r="C57" t="s">
        <v>115</v>
      </c>
      <c r="D57" s="19" t="s">
        <v>14</v>
      </c>
      <c r="E57" s="22" t="s">
        <v>192</v>
      </c>
      <c r="F57" s="20" t="s">
        <v>195</v>
      </c>
      <c r="G57" s="24">
        <v>55000</v>
      </c>
      <c r="H57" s="20" t="s">
        <v>9</v>
      </c>
    </row>
    <row r="58" spans="1:8" x14ac:dyDescent="0.45">
      <c r="A58" s="3">
        <v>21743</v>
      </c>
      <c r="B58" t="s">
        <v>124</v>
      </c>
      <c r="C58" t="s">
        <v>125</v>
      </c>
      <c r="D58" s="19" t="s">
        <v>8</v>
      </c>
      <c r="E58" s="22" t="s">
        <v>207</v>
      </c>
      <c r="F58" s="20" t="s">
        <v>210</v>
      </c>
      <c r="G58" s="24">
        <v>35000</v>
      </c>
      <c r="H58" s="20" t="s">
        <v>13</v>
      </c>
    </row>
    <row r="59" spans="1:8" x14ac:dyDescent="0.45">
      <c r="A59" s="3">
        <v>21766</v>
      </c>
      <c r="B59" t="s">
        <v>69</v>
      </c>
      <c r="C59" t="s">
        <v>126</v>
      </c>
      <c r="D59" s="19" t="s">
        <v>8</v>
      </c>
      <c r="E59" s="22" t="s">
        <v>204</v>
      </c>
      <c r="F59" s="20" t="s">
        <v>205</v>
      </c>
      <c r="G59" s="24">
        <v>90000</v>
      </c>
      <c r="H59" s="20" t="s">
        <v>10</v>
      </c>
    </row>
    <row r="60" spans="1:8" x14ac:dyDescent="0.45">
      <c r="A60" s="3">
        <v>22084</v>
      </c>
      <c r="B60" t="s">
        <v>127</v>
      </c>
      <c r="C60" t="s">
        <v>128</v>
      </c>
      <c r="D60" s="19" t="s">
        <v>8</v>
      </c>
      <c r="E60" s="22" t="s">
        <v>192</v>
      </c>
      <c r="F60" s="20" t="s">
        <v>195</v>
      </c>
      <c r="G60" s="24">
        <v>70000</v>
      </c>
      <c r="H60" s="20" t="s">
        <v>10</v>
      </c>
    </row>
    <row r="61" spans="1:8" x14ac:dyDescent="0.45">
      <c r="A61" s="3">
        <v>22284</v>
      </c>
      <c r="B61" t="s">
        <v>129</v>
      </c>
      <c r="C61" t="s">
        <v>130</v>
      </c>
      <c r="D61" s="19" t="s">
        <v>8</v>
      </c>
      <c r="E61" s="22" t="s">
        <v>196</v>
      </c>
      <c r="F61" s="20" t="s">
        <v>199</v>
      </c>
      <c r="G61" s="24">
        <v>40000</v>
      </c>
      <c r="H61" s="20" t="s">
        <v>13</v>
      </c>
    </row>
    <row r="62" spans="1:8" x14ac:dyDescent="0.45">
      <c r="A62" s="3">
        <v>22449</v>
      </c>
      <c r="B62" t="s">
        <v>131</v>
      </c>
      <c r="C62" t="s">
        <v>78</v>
      </c>
      <c r="D62" s="19" t="s">
        <v>14</v>
      </c>
      <c r="E62" s="22" t="s">
        <v>192</v>
      </c>
      <c r="F62" s="20" t="s">
        <v>195</v>
      </c>
      <c r="G62" s="24">
        <v>60000</v>
      </c>
      <c r="H62" s="20" t="s">
        <v>10</v>
      </c>
    </row>
    <row r="63" spans="1:8" x14ac:dyDescent="0.45">
      <c r="A63" s="3">
        <v>22454</v>
      </c>
      <c r="B63" t="s">
        <v>132</v>
      </c>
      <c r="C63" t="s">
        <v>15</v>
      </c>
      <c r="D63" s="19" t="s">
        <v>14</v>
      </c>
      <c r="E63" s="22" t="s">
        <v>188</v>
      </c>
      <c r="F63" s="20" t="s">
        <v>191</v>
      </c>
      <c r="G63" s="24">
        <v>63250</v>
      </c>
      <c r="H63" s="20" t="s">
        <v>9</v>
      </c>
    </row>
    <row r="64" spans="1:8" x14ac:dyDescent="0.45">
      <c r="A64" s="3">
        <v>22793</v>
      </c>
      <c r="B64" t="s">
        <v>134</v>
      </c>
      <c r="C64" t="s">
        <v>135</v>
      </c>
      <c r="D64" s="19" t="s">
        <v>14</v>
      </c>
      <c r="E64" s="22" t="s">
        <v>207</v>
      </c>
      <c r="F64" s="20" t="s">
        <v>210</v>
      </c>
      <c r="G64" s="24">
        <v>35000</v>
      </c>
      <c r="H64" s="20" t="s">
        <v>13</v>
      </c>
    </row>
    <row r="65" spans="1:8" x14ac:dyDescent="0.45">
      <c r="A65" s="3">
        <v>22920</v>
      </c>
      <c r="B65" t="s">
        <v>136</v>
      </c>
      <c r="C65" t="s">
        <v>137</v>
      </c>
      <c r="D65" s="19" t="s">
        <v>8</v>
      </c>
      <c r="E65" s="22" t="s">
        <v>184</v>
      </c>
      <c r="F65" s="20" t="s">
        <v>187</v>
      </c>
      <c r="G65" s="24">
        <v>55000</v>
      </c>
      <c r="H65" s="20" t="s">
        <v>10</v>
      </c>
    </row>
    <row r="66" spans="1:8" x14ac:dyDescent="0.45">
      <c r="A66" s="3">
        <v>23123</v>
      </c>
      <c r="B66" t="s">
        <v>138</v>
      </c>
      <c r="C66" t="s">
        <v>139</v>
      </c>
      <c r="D66" s="19" t="s">
        <v>8</v>
      </c>
      <c r="E66" s="22" t="s">
        <v>184</v>
      </c>
      <c r="F66" s="20" t="s">
        <v>186</v>
      </c>
      <c r="G66" s="24">
        <v>75500</v>
      </c>
      <c r="H66" s="20" t="s">
        <v>10</v>
      </c>
    </row>
    <row r="67" spans="1:8" x14ac:dyDescent="0.45">
      <c r="A67" s="3">
        <v>23164</v>
      </c>
      <c r="B67" t="s">
        <v>140</v>
      </c>
      <c r="C67" t="s">
        <v>141</v>
      </c>
      <c r="D67" s="19" t="s">
        <v>14</v>
      </c>
      <c r="E67" s="22" t="s">
        <v>207</v>
      </c>
      <c r="F67" s="20" t="s">
        <v>210</v>
      </c>
      <c r="G67" s="24">
        <v>40000</v>
      </c>
      <c r="H67" s="20" t="s">
        <v>9</v>
      </c>
    </row>
    <row r="68" spans="1:8" x14ac:dyDescent="0.45">
      <c r="A68" s="3">
        <v>23303</v>
      </c>
      <c r="B68" t="s">
        <v>142</v>
      </c>
      <c r="C68" t="s">
        <v>143</v>
      </c>
      <c r="D68" s="19" t="s">
        <v>14</v>
      </c>
      <c r="E68" s="22" t="s">
        <v>196</v>
      </c>
      <c r="F68" s="20" t="s">
        <v>198</v>
      </c>
      <c r="G68" s="24">
        <v>52250</v>
      </c>
      <c r="H68" s="20" t="s">
        <v>13</v>
      </c>
    </row>
    <row r="69" spans="1:8" x14ac:dyDescent="0.45">
      <c r="A69" s="3">
        <v>23422</v>
      </c>
      <c r="B69" t="s">
        <v>144</v>
      </c>
      <c r="C69" t="s">
        <v>145</v>
      </c>
      <c r="D69" s="19" t="s">
        <v>8</v>
      </c>
      <c r="E69" s="22" t="s">
        <v>196</v>
      </c>
      <c r="F69" s="20" t="s">
        <v>198</v>
      </c>
      <c r="G69" s="24">
        <v>58000</v>
      </c>
      <c r="H69" s="20" t="s">
        <v>13</v>
      </c>
    </row>
    <row r="70" spans="1:8" x14ac:dyDescent="0.45">
      <c r="A70" s="3">
        <v>23480</v>
      </c>
      <c r="B70" t="s">
        <v>146</v>
      </c>
      <c r="C70" t="s">
        <v>122</v>
      </c>
      <c r="D70" s="19" t="s">
        <v>8</v>
      </c>
      <c r="E70" s="22" t="s">
        <v>196</v>
      </c>
      <c r="F70" s="20" t="s">
        <v>198</v>
      </c>
      <c r="G70" s="24">
        <v>55000</v>
      </c>
      <c r="H70" s="20" t="s">
        <v>13</v>
      </c>
    </row>
    <row r="71" spans="1:8" x14ac:dyDescent="0.45">
      <c r="A71" s="3">
        <v>23484</v>
      </c>
      <c r="B71" t="s">
        <v>147</v>
      </c>
      <c r="C71" t="s">
        <v>148</v>
      </c>
      <c r="D71" s="19" t="s">
        <v>8</v>
      </c>
      <c r="E71" s="22" t="s">
        <v>196</v>
      </c>
      <c r="F71" s="20" t="s">
        <v>199</v>
      </c>
      <c r="G71" s="24">
        <v>40000</v>
      </c>
      <c r="H71" s="20" t="s">
        <v>13</v>
      </c>
    </row>
    <row r="72" spans="1:8" x14ac:dyDescent="0.45">
      <c r="A72" s="3">
        <v>23522</v>
      </c>
      <c r="B72" t="s">
        <v>149</v>
      </c>
      <c r="C72" t="s">
        <v>61</v>
      </c>
      <c r="D72" s="19" t="s">
        <v>8</v>
      </c>
      <c r="E72" s="22" t="s">
        <v>200</v>
      </c>
      <c r="F72" s="20" t="s">
        <v>202</v>
      </c>
      <c r="G72" s="24">
        <v>65000</v>
      </c>
      <c r="H72" s="20" t="s">
        <v>13</v>
      </c>
    </row>
    <row r="73" spans="1:8" x14ac:dyDescent="0.45">
      <c r="A73" s="3">
        <v>23837</v>
      </c>
      <c r="B73" t="s">
        <v>150</v>
      </c>
      <c r="C73" t="s">
        <v>151</v>
      </c>
      <c r="D73" s="19" t="s">
        <v>8</v>
      </c>
      <c r="E73" s="22" t="s">
        <v>192</v>
      </c>
      <c r="F73" s="20" t="s">
        <v>195</v>
      </c>
      <c r="G73" s="24">
        <v>45000</v>
      </c>
      <c r="H73" s="20" t="s">
        <v>13</v>
      </c>
    </row>
    <row r="74" spans="1:8" x14ac:dyDescent="0.45">
      <c r="A74" s="3">
        <v>24063</v>
      </c>
      <c r="B74" t="s">
        <v>105</v>
      </c>
      <c r="C74" t="s">
        <v>97</v>
      </c>
      <c r="D74" s="19" t="s">
        <v>14</v>
      </c>
      <c r="E74" s="22" t="s">
        <v>196</v>
      </c>
      <c r="F74" s="20" t="s">
        <v>199</v>
      </c>
      <c r="G74" s="24">
        <v>42250</v>
      </c>
      <c r="H74" s="20" t="s">
        <v>13</v>
      </c>
    </row>
    <row r="75" spans="1:8" x14ac:dyDescent="0.45">
      <c r="A75" s="3">
        <v>24098</v>
      </c>
      <c r="B75" t="s">
        <v>152</v>
      </c>
      <c r="C75" t="s">
        <v>153</v>
      </c>
      <c r="D75" s="19" t="s">
        <v>14</v>
      </c>
      <c r="E75" s="22" t="s">
        <v>196</v>
      </c>
      <c r="F75" s="20" t="s">
        <v>199</v>
      </c>
      <c r="G75" s="24">
        <v>41025</v>
      </c>
      <c r="H75" s="20" t="s">
        <v>13</v>
      </c>
    </row>
    <row r="76" spans="1:8" x14ac:dyDescent="0.45">
      <c r="A76" s="3">
        <v>24334</v>
      </c>
      <c r="B76" t="s">
        <v>154</v>
      </c>
      <c r="C76" t="s">
        <v>155</v>
      </c>
      <c r="D76" s="19" t="s">
        <v>14</v>
      </c>
      <c r="E76" s="22" t="s">
        <v>188</v>
      </c>
      <c r="F76" s="20" t="s">
        <v>190</v>
      </c>
      <c r="G76" s="24">
        <v>100135</v>
      </c>
      <c r="H76" s="20" t="s">
        <v>9</v>
      </c>
    </row>
    <row r="77" spans="1:8" x14ac:dyDescent="0.45">
      <c r="A77" s="3">
        <v>24627</v>
      </c>
      <c r="B77" t="s">
        <v>48</v>
      </c>
      <c r="C77" t="s">
        <v>76</v>
      </c>
      <c r="D77" s="19" t="s">
        <v>8</v>
      </c>
      <c r="E77" s="22" t="s">
        <v>196</v>
      </c>
      <c r="F77" s="20" t="s">
        <v>197</v>
      </c>
      <c r="G77" s="24">
        <v>70000</v>
      </c>
      <c r="H77" s="20" t="s">
        <v>9</v>
      </c>
    </row>
    <row r="78" spans="1:8" x14ac:dyDescent="0.45">
      <c r="A78" s="3">
        <v>24736</v>
      </c>
      <c r="B78" t="s">
        <v>156</v>
      </c>
      <c r="C78" t="s">
        <v>133</v>
      </c>
      <c r="D78" s="19" t="s">
        <v>14</v>
      </c>
      <c r="E78" s="22" t="s">
        <v>192</v>
      </c>
      <c r="F78" s="20" t="s">
        <v>195</v>
      </c>
      <c r="G78" s="24">
        <v>50000</v>
      </c>
      <c r="H78" s="20" t="s">
        <v>13</v>
      </c>
    </row>
    <row r="79" spans="1:8" x14ac:dyDescent="0.45">
      <c r="A79" s="3">
        <v>24774</v>
      </c>
      <c r="B79" t="s">
        <v>157</v>
      </c>
      <c r="C79" t="s">
        <v>158</v>
      </c>
      <c r="D79" s="19" t="s">
        <v>8</v>
      </c>
      <c r="E79" s="22" t="s">
        <v>192</v>
      </c>
      <c r="F79" s="20" t="s">
        <v>194</v>
      </c>
      <c r="G79" s="24">
        <v>65000</v>
      </c>
      <c r="H79" s="20" t="s">
        <v>13</v>
      </c>
    </row>
    <row r="80" spans="1:8" x14ac:dyDescent="0.45">
      <c r="A80" s="3">
        <v>24997</v>
      </c>
      <c r="B80" t="s">
        <v>159</v>
      </c>
      <c r="C80" t="s">
        <v>160</v>
      </c>
      <c r="D80" s="19" t="s">
        <v>8</v>
      </c>
      <c r="E80" s="22" t="s">
        <v>184</v>
      </c>
      <c r="F80" s="20" t="s">
        <v>185</v>
      </c>
      <c r="G80" s="24">
        <v>85000</v>
      </c>
      <c r="H80" s="20" t="s">
        <v>9</v>
      </c>
    </row>
    <row r="81" spans="1:8" x14ac:dyDescent="0.45">
      <c r="A81" s="3">
        <v>25190</v>
      </c>
      <c r="B81" t="s">
        <v>161</v>
      </c>
      <c r="C81" t="s">
        <v>162</v>
      </c>
      <c r="D81" s="19" t="s">
        <v>14</v>
      </c>
      <c r="E81" s="22" t="s">
        <v>188</v>
      </c>
      <c r="F81" s="20" t="s">
        <v>191</v>
      </c>
      <c r="G81" s="24">
        <v>82425</v>
      </c>
      <c r="H81" s="20" t="s">
        <v>9</v>
      </c>
    </row>
    <row r="82" spans="1:8" x14ac:dyDescent="0.45">
      <c r="A82" s="3">
        <v>25398</v>
      </c>
      <c r="B82" t="s">
        <v>163</v>
      </c>
      <c r="C82" t="s">
        <v>164</v>
      </c>
      <c r="D82" s="19" t="s">
        <v>8</v>
      </c>
      <c r="E82" s="22" t="s">
        <v>192</v>
      </c>
      <c r="F82" s="20" t="s">
        <v>195</v>
      </c>
      <c r="G82" s="24">
        <v>65725</v>
      </c>
      <c r="H82" s="20" t="s">
        <v>9</v>
      </c>
    </row>
    <row r="83" spans="1:8" x14ac:dyDescent="0.45">
      <c r="A83" s="3">
        <v>25496</v>
      </c>
      <c r="B83" t="s">
        <v>165</v>
      </c>
      <c r="C83" t="s">
        <v>58</v>
      </c>
      <c r="D83" s="19" t="s">
        <v>8</v>
      </c>
      <c r="E83" s="22" t="s">
        <v>188</v>
      </c>
      <c r="F83" s="20" t="s">
        <v>191</v>
      </c>
      <c r="G83" s="24">
        <v>65760</v>
      </c>
      <c r="H83" s="20" t="s">
        <v>9</v>
      </c>
    </row>
    <row r="84" spans="1:8" x14ac:dyDescent="0.45">
      <c r="A84" s="3">
        <v>25640</v>
      </c>
      <c r="B84" t="s">
        <v>166</v>
      </c>
      <c r="C84" t="s">
        <v>167</v>
      </c>
      <c r="D84" s="19" t="s">
        <v>8</v>
      </c>
      <c r="E84" s="22" t="s">
        <v>196</v>
      </c>
      <c r="F84" s="20" t="s">
        <v>199</v>
      </c>
      <c r="G84" s="24">
        <v>47000</v>
      </c>
      <c r="H84" s="20" t="s">
        <v>9</v>
      </c>
    </row>
    <row r="85" spans="1:8" x14ac:dyDescent="0.45">
      <c r="A85" s="3">
        <v>25940</v>
      </c>
      <c r="B85" t="s">
        <v>168</v>
      </c>
      <c r="C85" t="s">
        <v>169</v>
      </c>
      <c r="D85" s="19" t="s">
        <v>14</v>
      </c>
      <c r="E85" s="22" t="s">
        <v>192</v>
      </c>
      <c r="F85" s="20" t="s">
        <v>194</v>
      </c>
      <c r="G85" s="24">
        <v>68750</v>
      </c>
      <c r="H85" s="20" t="s">
        <v>13</v>
      </c>
    </row>
    <row r="86" spans="1:8" x14ac:dyDescent="0.45">
      <c r="A86" s="3">
        <v>26148</v>
      </c>
      <c r="B86" t="s">
        <v>90</v>
      </c>
      <c r="C86" t="s">
        <v>170</v>
      </c>
      <c r="D86" s="19" t="s">
        <v>8</v>
      </c>
      <c r="E86" s="22" t="s">
        <v>200</v>
      </c>
      <c r="F86" s="20" t="s">
        <v>201</v>
      </c>
      <c r="G86" s="24">
        <v>80000</v>
      </c>
      <c r="H86" s="20" t="s">
        <v>9</v>
      </c>
    </row>
    <row r="87" spans="1:8" x14ac:dyDescent="0.45">
      <c r="A87" s="3">
        <v>26341</v>
      </c>
      <c r="B87" t="s">
        <v>171</v>
      </c>
      <c r="C87" t="s">
        <v>212</v>
      </c>
      <c r="D87" s="19" t="s">
        <v>14</v>
      </c>
      <c r="E87" s="22" t="s">
        <v>196</v>
      </c>
      <c r="F87" s="20" t="s">
        <v>198</v>
      </c>
      <c r="G87" s="24">
        <v>60000</v>
      </c>
      <c r="H87" s="20" t="s">
        <v>13</v>
      </c>
    </row>
    <row r="88" spans="1:8" x14ac:dyDescent="0.45">
      <c r="A88" s="3">
        <v>26517</v>
      </c>
      <c r="B88" t="s">
        <v>172</v>
      </c>
      <c r="C88" t="s">
        <v>211</v>
      </c>
      <c r="D88" s="19" t="s">
        <v>14</v>
      </c>
      <c r="E88" s="22" t="s">
        <v>207</v>
      </c>
      <c r="F88" s="20" t="s">
        <v>208</v>
      </c>
      <c r="G88" s="24">
        <v>60000</v>
      </c>
      <c r="H88" s="20" t="s">
        <v>10</v>
      </c>
    </row>
    <row r="89" spans="1:8" x14ac:dyDescent="0.45">
      <c r="A89" s="3">
        <v>26634</v>
      </c>
      <c r="B89" t="s">
        <v>96</v>
      </c>
      <c r="C89" t="s">
        <v>107</v>
      </c>
      <c r="D89" s="19" t="s">
        <v>8</v>
      </c>
      <c r="E89" s="22" t="s">
        <v>207</v>
      </c>
      <c r="F89" s="20" t="s">
        <v>210</v>
      </c>
      <c r="G89" s="24">
        <v>42000</v>
      </c>
      <c r="H89" s="20" t="s">
        <v>10</v>
      </c>
    </row>
    <row r="90" spans="1:8" x14ac:dyDescent="0.45">
      <c r="A90" s="3">
        <v>26679</v>
      </c>
      <c r="B90" t="s">
        <v>173</v>
      </c>
      <c r="C90" t="s">
        <v>174</v>
      </c>
      <c r="D90" s="19" t="s">
        <v>8</v>
      </c>
      <c r="E90" s="22" t="s">
        <v>192</v>
      </c>
      <c r="F90" s="20" t="s">
        <v>195</v>
      </c>
      <c r="G90" s="24">
        <v>52500</v>
      </c>
      <c r="H90" s="20" t="s">
        <v>9</v>
      </c>
    </row>
    <row r="91" spans="1:8" x14ac:dyDescent="0.45">
      <c r="A91" s="3">
        <v>26813</v>
      </c>
      <c r="B91" t="s">
        <v>175</v>
      </c>
      <c r="C91" t="s">
        <v>176</v>
      </c>
      <c r="D91" s="19" t="s">
        <v>8</v>
      </c>
      <c r="E91" s="22" t="s">
        <v>188</v>
      </c>
      <c r="F91" s="20" t="s">
        <v>191</v>
      </c>
      <c r="G91" s="24">
        <v>58400</v>
      </c>
      <c r="H91" s="20" t="s">
        <v>13</v>
      </c>
    </row>
    <row r="92" spans="1:8" x14ac:dyDescent="0.45">
      <c r="A92" s="3">
        <v>26896</v>
      </c>
      <c r="B92" t="s">
        <v>177</v>
      </c>
      <c r="C92" t="s">
        <v>213</v>
      </c>
      <c r="D92" s="19" t="s">
        <v>14</v>
      </c>
      <c r="E92" s="22" t="s">
        <v>188</v>
      </c>
      <c r="F92" s="20" t="s">
        <v>189</v>
      </c>
      <c r="G92" s="24">
        <v>120000</v>
      </c>
      <c r="H92" s="20" t="s">
        <v>10</v>
      </c>
    </row>
    <row r="93" spans="1:8" x14ac:dyDescent="0.45">
      <c r="A93" s="3">
        <v>27244</v>
      </c>
      <c r="B93" t="s">
        <v>178</v>
      </c>
      <c r="C93" t="s">
        <v>179</v>
      </c>
      <c r="D93" s="19" t="s">
        <v>8</v>
      </c>
      <c r="E93" s="22" t="s">
        <v>188</v>
      </c>
      <c r="F93" s="20" t="s">
        <v>191</v>
      </c>
      <c r="G93" s="24">
        <v>90000</v>
      </c>
      <c r="H93" s="20" t="s">
        <v>10</v>
      </c>
    </row>
    <row r="94" spans="1:8" x14ac:dyDescent="0.45">
      <c r="A94" s="3">
        <v>27474</v>
      </c>
      <c r="B94" t="s">
        <v>180</v>
      </c>
      <c r="C94" t="s">
        <v>181</v>
      </c>
      <c r="D94" s="19" t="s">
        <v>14</v>
      </c>
      <c r="E94" s="22" t="s">
        <v>188</v>
      </c>
      <c r="F94" s="20" t="s">
        <v>191</v>
      </c>
      <c r="G94" s="24">
        <v>75000</v>
      </c>
      <c r="H94" s="20"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96E4A-2E56-49B5-B018-F9F0CCB03D35}">
  <dimension ref="A1:K94"/>
  <sheetViews>
    <sheetView zoomScale="99" zoomScaleNormal="110" workbookViewId="0">
      <selection activeCell="F5" sqref="F5"/>
    </sheetView>
  </sheetViews>
  <sheetFormatPr defaultRowHeight="14.25" x14ac:dyDescent="0.45"/>
  <cols>
    <col min="1" max="1" width="8.1328125" style="3" customWidth="1"/>
    <col min="2" max="3" width="14" customWidth="1"/>
    <col min="4" max="4" width="7.73046875" style="3" bestFit="1" customWidth="1"/>
    <col min="5" max="5" width="18.3984375" bestFit="1" customWidth="1"/>
    <col min="6" max="6" width="25.59765625" customWidth="1"/>
    <col min="7" max="7" width="12" customWidth="1"/>
    <col min="8" max="8" width="14" customWidth="1"/>
    <col min="9" max="9" width="10.265625" bestFit="1" customWidth="1"/>
    <col min="10" max="10" width="13.9296875" bestFit="1" customWidth="1"/>
  </cols>
  <sheetData>
    <row r="1" spans="1:11" x14ac:dyDescent="0.45">
      <c r="A1" s="18" t="s">
        <v>182</v>
      </c>
      <c r="B1" s="18" t="s">
        <v>0</v>
      </c>
      <c r="C1" s="18" t="s">
        <v>1</v>
      </c>
      <c r="D1" s="18" t="s">
        <v>2</v>
      </c>
      <c r="E1" s="18" t="s">
        <v>183</v>
      </c>
      <c r="F1" s="18" t="s">
        <v>3</v>
      </c>
      <c r="G1" s="18" t="s">
        <v>4</v>
      </c>
      <c r="H1" s="18" t="s">
        <v>5</v>
      </c>
      <c r="I1" s="1"/>
      <c r="J1" s="1"/>
    </row>
    <row r="2" spans="1:11" x14ac:dyDescent="0.45">
      <c r="A2" s="19">
        <v>10000</v>
      </c>
      <c r="B2" s="22" t="s">
        <v>6</v>
      </c>
      <c r="C2" s="20" t="s">
        <v>7</v>
      </c>
      <c r="D2" s="23" t="s">
        <v>8</v>
      </c>
      <c r="E2" s="20" t="s">
        <v>184</v>
      </c>
      <c r="F2" s="22" t="s">
        <v>186</v>
      </c>
      <c r="G2" s="21">
        <v>67000</v>
      </c>
      <c r="H2" s="22" t="s">
        <v>13</v>
      </c>
    </row>
    <row r="3" spans="1:11" x14ac:dyDescent="0.45">
      <c r="A3" s="19">
        <v>10387</v>
      </c>
      <c r="B3" s="22" t="s">
        <v>11</v>
      </c>
      <c r="C3" s="20" t="s">
        <v>12</v>
      </c>
      <c r="D3" s="23" t="s">
        <v>8</v>
      </c>
      <c r="E3" s="20" t="s">
        <v>192</v>
      </c>
      <c r="F3" s="22" t="s">
        <v>193</v>
      </c>
      <c r="G3" s="21">
        <v>80000</v>
      </c>
      <c r="H3" s="22" t="s">
        <v>9</v>
      </c>
    </row>
    <row r="4" spans="1:11" ht="18" x14ac:dyDescent="0.45">
      <c r="A4" s="19">
        <v>10552</v>
      </c>
      <c r="B4" s="22" t="s">
        <v>15</v>
      </c>
      <c r="C4" s="20" t="s">
        <v>16</v>
      </c>
      <c r="D4" s="23" t="s">
        <v>8</v>
      </c>
      <c r="E4" s="20" t="s">
        <v>196</v>
      </c>
      <c r="F4" s="22" t="s">
        <v>199</v>
      </c>
      <c r="G4" s="21">
        <v>45250</v>
      </c>
      <c r="H4" s="22" t="s">
        <v>13</v>
      </c>
      <c r="J4" s="14" t="s">
        <v>220</v>
      </c>
      <c r="K4" s="17">
        <f>SUBTOTAL(3,D2:D62)</f>
        <v>61</v>
      </c>
    </row>
    <row r="5" spans="1:11" ht="18" x14ac:dyDescent="0.45">
      <c r="A5" s="19">
        <v>10936</v>
      </c>
      <c r="B5" s="22" t="s">
        <v>17</v>
      </c>
      <c r="C5" s="20" t="s">
        <v>18</v>
      </c>
      <c r="D5" s="23" t="s">
        <v>8</v>
      </c>
      <c r="E5" s="20" t="s">
        <v>188</v>
      </c>
      <c r="F5" s="22" t="s">
        <v>191</v>
      </c>
      <c r="G5" s="21">
        <v>70125</v>
      </c>
      <c r="H5" s="22" t="s">
        <v>13</v>
      </c>
      <c r="J5" s="14" t="s">
        <v>221</v>
      </c>
      <c r="K5" s="17">
        <f>SUBTOTAL(3,D63:D94)</f>
        <v>32</v>
      </c>
    </row>
    <row r="6" spans="1:11" x14ac:dyDescent="0.45">
      <c r="A6" s="19">
        <v>11309</v>
      </c>
      <c r="B6" s="22" t="s">
        <v>21</v>
      </c>
      <c r="C6" s="20" t="s">
        <v>22</v>
      </c>
      <c r="D6" s="23" t="s">
        <v>8</v>
      </c>
      <c r="E6" s="20" t="s">
        <v>188</v>
      </c>
      <c r="F6" s="22" t="s">
        <v>190</v>
      </c>
      <c r="G6" s="21">
        <v>105250</v>
      </c>
      <c r="H6" s="22" t="s">
        <v>9</v>
      </c>
    </row>
    <row r="7" spans="1:11" x14ac:dyDescent="0.45">
      <c r="A7" s="19">
        <v>11390</v>
      </c>
      <c r="B7" s="22" t="s">
        <v>23</v>
      </c>
      <c r="C7" s="20" t="s">
        <v>24</v>
      </c>
      <c r="D7" s="23" t="s">
        <v>8</v>
      </c>
      <c r="E7" s="20" t="s">
        <v>196</v>
      </c>
      <c r="F7" s="22" t="s">
        <v>199</v>
      </c>
      <c r="G7" s="21">
        <v>46125</v>
      </c>
      <c r="H7" s="22" t="s">
        <v>13</v>
      </c>
    </row>
    <row r="8" spans="1:11" x14ac:dyDescent="0.45">
      <c r="A8" s="19">
        <v>11828</v>
      </c>
      <c r="B8" s="22" t="s">
        <v>28</v>
      </c>
      <c r="C8" s="20" t="s">
        <v>29</v>
      </c>
      <c r="D8" s="23" t="s">
        <v>8</v>
      </c>
      <c r="E8" s="20" t="s">
        <v>207</v>
      </c>
      <c r="F8" s="22" t="s">
        <v>210</v>
      </c>
      <c r="G8" s="21">
        <v>45000</v>
      </c>
      <c r="H8" s="22" t="s">
        <v>10</v>
      </c>
    </row>
    <row r="9" spans="1:11" x14ac:dyDescent="0.45">
      <c r="A9" s="19">
        <v>12182</v>
      </c>
      <c r="B9" s="22" t="s">
        <v>33</v>
      </c>
      <c r="C9" s="20" t="s">
        <v>34</v>
      </c>
      <c r="D9" s="23" t="s">
        <v>8</v>
      </c>
      <c r="E9" s="20" t="s">
        <v>192</v>
      </c>
      <c r="F9" s="22" t="s">
        <v>194</v>
      </c>
      <c r="G9" s="21">
        <v>51250</v>
      </c>
      <c r="H9" s="22" t="s">
        <v>13</v>
      </c>
    </row>
    <row r="10" spans="1:11" x14ac:dyDescent="0.45">
      <c r="A10" s="19">
        <v>12392</v>
      </c>
      <c r="B10" s="22" t="s">
        <v>35</v>
      </c>
      <c r="C10" s="20" t="s">
        <v>36</v>
      </c>
      <c r="D10" s="23" t="s">
        <v>8</v>
      </c>
      <c r="E10" s="20" t="s">
        <v>192</v>
      </c>
      <c r="F10" s="22" t="s">
        <v>195</v>
      </c>
      <c r="G10" s="21">
        <v>58000</v>
      </c>
      <c r="H10" s="22" t="s">
        <v>9</v>
      </c>
    </row>
    <row r="11" spans="1:11" x14ac:dyDescent="0.45">
      <c r="A11" s="19">
        <v>12524</v>
      </c>
      <c r="B11" s="22" t="s">
        <v>37</v>
      </c>
      <c r="C11" s="20" t="s">
        <v>38</v>
      </c>
      <c r="D11" s="23" t="s">
        <v>8</v>
      </c>
      <c r="E11" s="20" t="s">
        <v>188</v>
      </c>
      <c r="F11" s="22" t="s">
        <v>191</v>
      </c>
      <c r="G11" s="21">
        <v>68750</v>
      </c>
      <c r="H11" s="22" t="s">
        <v>9</v>
      </c>
    </row>
    <row r="12" spans="1:11" x14ac:dyDescent="0.45">
      <c r="A12" s="19">
        <v>12961</v>
      </c>
      <c r="B12" s="22" t="s">
        <v>42</v>
      </c>
      <c r="C12" s="20" t="s">
        <v>43</v>
      </c>
      <c r="D12" s="23" t="s">
        <v>8</v>
      </c>
      <c r="E12" s="20" t="s">
        <v>188</v>
      </c>
      <c r="F12" s="22" t="s">
        <v>191</v>
      </c>
      <c r="G12" s="21">
        <v>85750</v>
      </c>
      <c r="H12" s="22" t="s">
        <v>10</v>
      </c>
    </row>
    <row r="13" spans="1:11" x14ac:dyDescent="0.45">
      <c r="A13" s="19">
        <v>13153</v>
      </c>
      <c r="B13" s="22" t="s">
        <v>44</v>
      </c>
      <c r="C13" s="20" t="s">
        <v>45</v>
      </c>
      <c r="D13" s="23" t="s">
        <v>8</v>
      </c>
      <c r="E13" s="20" t="s">
        <v>207</v>
      </c>
      <c r="F13" s="22" t="s">
        <v>209</v>
      </c>
      <c r="G13" s="21">
        <v>51000</v>
      </c>
      <c r="H13" s="22" t="s">
        <v>10</v>
      </c>
    </row>
    <row r="14" spans="1:11" x14ac:dyDescent="0.45">
      <c r="A14" s="19">
        <v>13638</v>
      </c>
      <c r="B14" s="22" t="s">
        <v>49</v>
      </c>
      <c r="C14" s="20" t="s">
        <v>50</v>
      </c>
      <c r="D14" s="23" t="s">
        <v>8</v>
      </c>
      <c r="E14" s="20" t="s">
        <v>188</v>
      </c>
      <c r="F14" s="22" t="s">
        <v>191</v>
      </c>
      <c r="G14" s="21">
        <v>85800</v>
      </c>
      <c r="H14" s="22" t="s">
        <v>10</v>
      </c>
    </row>
    <row r="15" spans="1:11" x14ac:dyDescent="0.45">
      <c r="A15" s="19">
        <v>13694</v>
      </c>
      <c r="B15" s="22" t="s">
        <v>51</v>
      </c>
      <c r="C15" s="20" t="s">
        <v>52</v>
      </c>
      <c r="D15" s="23" t="s">
        <v>8</v>
      </c>
      <c r="E15" s="20" t="s">
        <v>188</v>
      </c>
      <c r="F15" s="22" t="s">
        <v>191</v>
      </c>
      <c r="G15" s="21">
        <v>89000</v>
      </c>
      <c r="H15" s="22" t="s">
        <v>10</v>
      </c>
    </row>
    <row r="16" spans="1:11" x14ac:dyDescent="0.45">
      <c r="A16" s="19">
        <v>13703</v>
      </c>
      <c r="B16" s="22" t="s">
        <v>53</v>
      </c>
      <c r="C16" s="20" t="s">
        <v>54</v>
      </c>
      <c r="D16" s="23" t="s">
        <v>8</v>
      </c>
      <c r="E16" s="20" t="s">
        <v>196</v>
      </c>
      <c r="F16" s="22" t="s">
        <v>198</v>
      </c>
      <c r="G16" s="21">
        <v>65800</v>
      </c>
      <c r="H16" s="22" t="s">
        <v>9</v>
      </c>
    </row>
    <row r="17" spans="1:8" x14ac:dyDescent="0.45">
      <c r="A17" s="19">
        <v>13949</v>
      </c>
      <c r="B17" s="22" t="s">
        <v>55</v>
      </c>
      <c r="C17" s="20" t="s">
        <v>56</v>
      </c>
      <c r="D17" s="23" t="s">
        <v>8</v>
      </c>
      <c r="E17" s="20" t="s">
        <v>196</v>
      </c>
      <c r="F17" s="22" t="s">
        <v>198</v>
      </c>
      <c r="G17" s="21">
        <v>59850</v>
      </c>
      <c r="H17" s="22" t="s">
        <v>13</v>
      </c>
    </row>
    <row r="18" spans="1:8" x14ac:dyDescent="0.45">
      <c r="A18" s="19">
        <v>14196</v>
      </c>
      <c r="B18" s="22" t="s">
        <v>57</v>
      </c>
      <c r="C18" s="20" t="s">
        <v>58</v>
      </c>
      <c r="D18" s="23" t="s">
        <v>8</v>
      </c>
      <c r="E18" s="20" t="s">
        <v>196</v>
      </c>
      <c r="F18" s="22" t="s">
        <v>198</v>
      </c>
      <c r="G18" s="21">
        <v>65000</v>
      </c>
      <c r="H18" s="22" t="s">
        <v>9</v>
      </c>
    </row>
    <row r="19" spans="1:8" x14ac:dyDescent="0.45">
      <c r="A19" s="19">
        <v>14426</v>
      </c>
      <c r="B19" s="22" t="s">
        <v>59</v>
      </c>
      <c r="C19" s="20" t="s">
        <v>60</v>
      </c>
      <c r="D19" s="23" t="s">
        <v>8</v>
      </c>
      <c r="E19" s="20" t="s">
        <v>196</v>
      </c>
      <c r="F19" s="22" t="s">
        <v>199</v>
      </c>
      <c r="G19" s="21">
        <v>52250</v>
      </c>
      <c r="H19" s="22" t="s">
        <v>10</v>
      </c>
    </row>
    <row r="20" spans="1:8" x14ac:dyDescent="0.45">
      <c r="A20" s="19">
        <v>15594</v>
      </c>
      <c r="B20" s="22" t="s">
        <v>64</v>
      </c>
      <c r="C20" s="20" t="s">
        <v>65</v>
      </c>
      <c r="D20" s="23" t="s">
        <v>8</v>
      </c>
      <c r="E20" s="20" t="s">
        <v>207</v>
      </c>
      <c r="F20" s="22" t="s">
        <v>210</v>
      </c>
      <c r="G20" s="21">
        <v>35000</v>
      </c>
      <c r="H20" s="22" t="s">
        <v>13</v>
      </c>
    </row>
    <row r="21" spans="1:8" x14ac:dyDescent="0.45">
      <c r="A21" s="19">
        <v>15696</v>
      </c>
      <c r="B21" s="22" t="s">
        <v>66</v>
      </c>
      <c r="C21" s="20" t="s">
        <v>67</v>
      </c>
      <c r="D21" s="23" t="s">
        <v>8</v>
      </c>
      <c r="E21" s="20" t="s">
        <v>196</v>
      </c>
      <c r="F21" s="22" t="s">
        <v>199</v>
      </c>
      <c r="G21" s="21">
        <v>45000</v>
      </c>
      <c r="H21" s="22" t="s">
        <v>13</v>
      </c>
    </row>
    <row r="22" spans="1:8" x14ac:dyDescent="0.45">
      <c r="A22" s="19">
        <v>16213</v>
      </c>
      <c r="B22" s="22" t="s">
        <v>72</v>
      </c>
      <c r="C22" s="20" t="s">
        <v>73</v>
      </c>
      <c r="D22" s="23" t="s">
        <v>8</v>
      </c>
      <c r="E22" s="20" t="s">
        <v>192</v>
      </c>
      <c r="F22" s="22" t="s">
        <v>195</v>
      </c>
      <c r="G22" s="21">
        <v>61250</v>
      </c>
      <c r="H22" s="22" t="s">
        <v>10</v>
      </c>
    </row>
    <row r="23" spans="1:8" x14ac:dyDescent="0.45">
      <c r="A23" s="19">
        <v>16760</v>
      </c>
      <c r="B23" s="22" t="s">
        <v>39</v>
      </c>
      <c r="C23" s="20" t="s">
        <v>76</v>
      </c>
      <c r="D23" s="23" t="s">
        <v>8</v>
      </c>
      <c r="E23" s="20" t="s">
        <v>196</v>
      </c>
      <c r="F23" s="22" t="s">
        <v>198</v>
      </c>
      <c r="G23" s="21">
        <v>65000</v>
      </c>
      <c r="H23" s="22" t="s">
        <v>13</v>
      </c>
    </row>
    <row r="24" spans="1:8" x14ac:dyDescent="0.45">
      <c r="A24" s="19">
        <v>17008</v>
      </c>
      <c r="B24" s="22" t="s">
        <v>77</v>
      </c>
      <c r="C24" s="20" t="s">
        <v>78</v>
      </c>
      <c r="D24" s="23" t="s">
        <v>8</v>
      </c>
      <c r="E24" s="20" t="s">
        <v>192</v>
      </c>
      <c r="F24" s="22" t="s">
        <v>195</v>
      </c>
      <c r="G24" s="21">
        <v>60000</v>
      </c>
      <c r="H24" s="22" t="s">
        <v>13</v>
      </c>
    </row>
    <row r="25" spans="1:8" x14ac:dyDescent="0.45">
      <c r="A25" s="19">
        <v>17466</v>
      </c>
      <c r="B25" s="22" t="s">
        <v>80</v>
      </c>
      <c r="C25" s="20" t="s">
        <v>81</v>
      </c>
      <c r="D25" s="23" t="s">
        <v>8</v>
      </c>
      <c r="E25" s="20" t="s">
        <v>204</v>
      </c>
      <c r="F25" s="22" t="s">
        <v>206</v>
      </c>
      <c r="G25" s="21">
        <v>105000</v>
      </c>
      <c r="H25" s="22" t="s">
        <v>10</v>
      </c>
    </row>
    <row r="26" spans="1:8" x14ac:dyDescent="0.45">
      <c r="A26" s="19">
        <v>17604</v>
      </c>
      <c r="B26" s="22" t="s">
        <v>82</v>
      </c>
      <c r="C26" s="20" t="s">
        <v>83</v>
      </c>
      <c r="D26" s="23" t="s">
        <v>8</v>
      </c>
      <c r="E26" s="20" t="s">
        <v>188</v>
      </c>
      <c r="F26" s="22" t="s">
        <v>190</v>
      </c>
      <c r="G26" s="21">
        <v>93750</v>
      </c>
      <c r="H26" s="22" t="s">
        <v>13</v>
      </c>
    </row>
    <row r="27" spans="1:8" x14ac:dyDescent="0.45">
      <c r="A27" s="19">
        <v>17762</v>
      </c>
      <c r="B27" s="22" t="s">
        <v>88</v>
      </c>
      <c r="C27" s="20" t="s">
        <v>89</v>
      </c>
      <c r="D27" s="23" t="s">
        <v>8</v>
      </c>
      <c r="E27" s="20" t="s">
        <v>184</v>
      </c>
      <c r="F27" s="22" t="s">
        <v>187</v>
      </c>
      <c r="G27" s="21">
        <v>50000</v>
      </c>
      <c r="H27" s="22" t="s">
        <v>13</v>
      </c>
    </row>
    <row r="28" spans="1:8" x14ac:dyDescent="0.45">
      <c r="A28" s="19">
        <v>17845</v>
      </c>
      <c r="B28" s="22" t="s">
        <v>90</v>
      </c>
      <c r="C28" s="20" t="s">
        <v>91</v>
      </c>
      <c r="D28" s="23" t="s">
        <v>8</v>
      </c>
      <c r="E28" s="20" t="s">
        <v>196</v>
      </c>
      <c r="F28" s="22" t="s">
        <v>199</v>
      </c>
      <c r="G28" s="21">
        <v>46000</v>
      </c>
      <c r="H28" s="22" t="s">
        <v>9</v>
      </c>
    </row>
    <row r="29" spans="1:8" x14ac:dyDescent="0.45">
      <c r="A29" s="19">
        <v>18154</v>
      </c>
      <c r="B29" s="22" t="s">
        <v>93</v>
      </c>
      <c r="C29" s="20" t="s">
        <v>94</v>
      </c>
      <c r="D29" s="23" t="s">
        <v>8</v>
      </c>
      <c r="E29" s="20" t="s">
        <v>188</v>
      </c>
      <c r="F29" s="22" t="s">
        <v>191</v>
      </c>
      <c r="G29" s="21">
        <v>80000</v>
      </c>
      <c r="H29" s="22" t="s">
        <v>10</v>
      </c>
    </row>
    <row r="30" spans="1:8" x14ac:dyDescent="0.45">
      <c r="A30" s="19">
        <v>18223</v>
      </c>
      <c r="B30" s="22" t="s">
        <v>95</v>
      </c>
      <c r="C30" s="20" t="s">
        <v>29</v>
      </c>
      <c r="D30" s="23" t="s">
        <v>8</v>
      </c>
      <c r="E30" s="20" t="s">
        <v>188</v>
      </c>
      <c r="F30" s="22" t="s">
        <v>191</v>
      </c>
      <c r="G30" s="21">
        <v>50000</v>
      </c>
      <c r="H30" s="22" t="s">
        <v>13</v>
      </c>
    </row>
    <row r="31" spans="1:8" x14ac:dyDescent="0.45">
      <c r="A31" s="19">
        <v>18845</v>
      </c>
      <c r="B31" s="22" t="s">
        <v>99</v>
      </c>
      <c r="C31" s="20" t="s">
        <v>100</v>
      </c>
      <c r="D31" s="23" t="s">
        <v>8</v>
      </c>
      <c r="E31" s="20" t="s">
        <v>188</v>
      </c>
      <c r="F31" s="22" t="s">
        <v>190</v>
      </c>
      <c r="G31" s="21">
        <v>97500</v>
      </c>
      <c r="H31" s="22" t="s">
        <v>9</v>
      </c>
    </row>
    <row r="32" spans="1:8" x14ac:dyDescent="0.45">
      <c r="A32" s="19">
        <v>19080</v>
      </c>
      <c r="B32" s="22" t="s">
        <v>101</v>
      </c>
      <c r="C32" s="20" t="s">
        <v>102</v>
      </c>
      <c r="D32" s="23" t="s">
        <v>8</v>
      </c>
      <c r="E32" s="20" t="s">
        <v>196</v>
      </c>
      <c r="F32" s="22" t="s">
        <v>199</v>
      </c>
      <c r="G32" s="21">
        <v>45000</v>
      </c>
      <c r="H32" s="22" t="s">
        <v>13</v>
      </c>
    </row>
    <row r="33" spans="1:8" x14ac:dyDescent="0.45">
      <c r="A33" s="19">
        <v>19559</v>
      </c>
      <c r="B33" s="22" t="s">
        <v>106</v>
      </c>
      <c r="C33" s="20" t="s">
        <v>107</v>
      </c>
      <c r="D33" s="23" t="s">
        <v>8</v>
      </c>
      <c r="E33" s="20" t="s">
        <v>196</v>
      </c>
      <c r="F33" s="22" t="s">
        <v>199</v>
      </c>
      <c r="G33" s="21">
        <v>45250</v>
      </c>
      <c r="H33" s="22" t="s">
        <v>9</v>
      </c>
    </row>
    <row r="34" spans="1:8" x14ac:dyDescent="0.45">
      <c r="A34" s="19">
        <v>19757</v>
      </c>
      <c r="B34" s="22" t="s">
        <v>108</v>
      </c>
      <c r="C34" s="20" t="s">
        <v>109</v>
      </c>
      <c r="D34" s="23" t="s">
        <v>8</v>
      </c>
      <c r="E34" s="20" t="s">
        <v>188</v>
      </c>
      <c r="F34" s="22" t="s">
        <v>191</v>
      </c>
      <c r="G34" s="21">
        <v>60125</v>
      </c>
      <c r="H34" s="22" t="s">
        <v>13</v>
      </c>
    </row>
    <row r="35" spans="1:8" x14ac:dyDescent="0.45">
      <c r="A35" s="19">
        <v>19968</v>
      </c>
      <c r="B35" s="22" t="s">
        <v>110</v>
      </c>
      <c r="C35" s="20" t="s">
        <v>91</v>
      </c>
      <c r="D35" s="23" t="s">
        <v>8</v>
      </c>
      <c r="E35" s="20" t="s">
        <v>207</v>
      </c>
      <c r="F35" s="22" t="s">
        <v>210</v>
      </c>
      <c r="G35" s="21">
        <v>41000</v>
      </c>
      <c r="H35" s="22" t="s">
        <v>9</v>
      </c>
    </row>
    <row r="36" spans="1:8" x14ac:dyDescent="0.45">
      <c r="A36" s="19">
        <v>20014</v>
      </c>
      <c r="B36" s="22" t="s">
        <v>111</v>
      </c>
      <c r="C36" s="20" t="s">
        <v>112</v>
      </c>
      <c r="D36" s="23" t="s">
        <v>8</v>
      </c>
      <c r="E36" s="20" t="s">
        <v>188</v>
      </c>
      <c r="F36" s="22" t="s">
        <v>191</v>
      </c>
      <c r="G36" s="21">
        <v>63800</v>
      </c>
      <c r="H36" s="22" t="s">
        <v>9</v>
      </c>
    </row>
    <row r="37" spans="1:8" x14ac:dyDescent="0.45">
      <c r="A37" s="19">
        <v>20151</v>
      </c>
      <c r="B37" s="22" t="s">
        <v>113</v>
      </c>
      <c r="C37" s="20" t="s">
        <v>114</v>
      </c>
      <c r="D37" s="23" t="s">
        <v>8</v>
      </c>
      <c r="E37" s="20" t="s">
        <v>188</v>
      </c>
      <c r="F37" s="22" t="s">
        <v>191</v>
      </c>
      <c r="G37" s="21">
        <v>75000</v>
      </c>
      <c r="H37" s="22" t="s">
        <v>9</v>
      </c>
    </row>
    <row r="38" spans="1:8" x14ac:dyDescent="0.45">
      <c r="A38" s="19">
        <v>20228</v>
      </c>
      <c r="B38" s="22" t="s">
        <v>98</v>
      </c>
      <c r="C38" s="20" t="s">
        <v>115</v>
      </c>
      <c r="D38" s="23" t="s">
        <v>8</v>
      </c>
      <c r="E38" s="20" t="s">
        <v>184</v>
      </c>
      <c r="F38" s="22" t="s">
        <v>187</v>
      </c>
      <c r="G38" s="21">
        <v>53250</v>
      </c>
      <c r="H38" s="22" t="s">
        <v>13</v>
      </c>
    </row>
    <row r="39" spans="1:8" x14ac:dyDescent="0.45">
      <c r="A39" s="19">
        <v>20246</v>
      </c>
      <c r="B39" s="22" t="s">
        <v>71</v>
      </c>
      <c r="C39" s="20" t="s">
        <v>116</v>
      </c>
      <c r="D39" s="23" t="s">
        <v>8</v>
      </c>
      <c r="E39" s="20" t="s">
        <v>207</v>
      </c>
      <c r="F39" s="22" t="s">
        <v>209</v>
      </c>
      <c r="G39" s="21">
        <v>50000</v>
      </c>
      <c r="H39" s="22" t="s">
        <v>10</v>
      </c>
    </row>
    <row r="40" spans="1:8" x14ac:dyDescent="0.45">
      <c r="A40" s="19">
        <v>20607</v>
      </c>
      <c r="B40" s="22" t="s">
        <v>117</v>
      </c>
      <c r="C40" s="20" t="s">
        <v>118</v>
      </c>
      <c r="D40" s="23" t="s">
        <v>8</v>
      </c>
      <c r="E40" s="20" t="s">
        <v>196</v>
      </c>
      <c r="F40" s="22" t="s">
        <v>199</v>
      </c>
      <c r="G40" s="21">
        <v>45000</v>
      </c>
      <c r="H40" s="22" t="s">
        <v>13</v>
      </c>
    </row>
    <row r="41" spans="1:8" x14ac:dyDescent="0.45">
      <c r="A41" s="19">
        <v>21743</v>
      </c>
      <c r="B41" s="22" t="s">
        <v>124</v>
      </c>
      <c r="C41" s="20" t="s">
        <v>125</v>
      </c>
      <c r="D41" s="23" t="s">
        <v>8</v>
      </c>
      <c r="E41" s="20" t="s">
        <v>207</v>
      </c>
      <c r="F41" s="22" t="s">
        <v>210</v>
      </c>
      <c r="G41" s="21">
        <v>35000</v>
      </c>
      <c r="H41" s="22" t="s">
        <v>13</v>
      </c>
    </row>
    <row r="42" spans="1:8" x14ac:dyDescent="0.45">
      <c r="A42" s="19">
        <v>21766</v>
      </c>
      <c r="B42" s="22" t="s">
        <v>69</v>
      </c>
      <c r="C42" s="20" t="s">
        <v>126</v>
      </c>
      <c r="D42" s="23" t="s">
        <v>8</v>
      </c>
      <c r="E42" s="20" t="s">
        <v>204</v>
      </c>
      <c r="F42" s="22" t="s">
        <v>205</v>
      </c>
      <c r="G42" s="21">
        <v>90000</v>
      </c>
      <c r="H42" s="22" t="s">
        <v>10</v>
      </c>
    </row>
    <row r="43" spans="1:8" x14ac:dyDescent="0.45">
      <c r="A43" s="19">
        <v>22084</v>
      </c>
      <c r="B43" s="22" t="s">
        <v>127</v>
      </c>
      <c r="C43" s="20" t="s">
        <v>128</v>
      </c>
      <c r="D43" s="23" t="s">
        <v>8</v>
      </c>
      <c r="E43" s="20" t="s">
        <v>192</v>
      </c>
      <c r="F43" s="22" t="s">
        <v>195</v>
      </c>
      <c r="G43" s="21">
        <v>70000</v>
      </c>
      <c r="H43" s="22" t="s">
        <v>10</v>
      </c>
    </row>
    <row r="44" spans="1:8" x14ac:dyDescent="0.45">
      <c r="A44" s="19">
        <v>22284</v>
      </c>
      <c r="B44" s="22" t="s">
        <v>129</v>
      </c>
      <c r="C44" s="20" t="s">
        <v>130</v>
      </c>
      <c r="D44" s="23" t="s">
        <v>8</v>
      </c>
      <c r="E44" s="20" t="s">
        <v>196</v>
      </c>
      <c r="F44" s="22" t="s">
        <v>199</v>
      </c>
      <c r="G44" s="21">
        <v>40000</v>
      </c>
      <c r="H44" s="22" t="s">
        <v>13</v>
      </c>
    </row>
    <row r="45" spans="1:8" x14ac:dyDescent="0.45">
      <c r="A45" s="19">
        <v>22920</v>
      </c>
      <c r="B45" s="22" t="s">
        <v>136</v>
      </c>
      <c r="C45" s="20" t="s">
        <v>137</v>
      </c>
      <c r="D45" s="23" t="s">
        <v>8</v>
      </c>
      <c r="E45" s="20" t="s">
        <v>184</v>
      </c>
      <c r="F45" s="22" t="s">
        <v>187</v>
      </c>
      <c r="G45" s="21">
        <v>55000</v>
      </c>
      <c r="H45" s="22" t="s">
        <v>10</v>
      </c>
    </row>
    <row r="46" spans="1:8" x14ac:dyDescent="0.45">
      <c r="A46" s="19">
        <v>23123</v>
      </c>
      <c r="B46" s="22" t="s">
        <v>138</v>
      </c>
      <c r="C46" s="20" t="s">
        <v>139</v>
      </c>
      <c r="D46" s="23" t="s">
        <v>8</v>
      </c>
      <c r="E46" s="20" t="s">
        <v>184</v>
      </c>
      <c r="F46" s="22" t="s">
        <v>186</v>
      </c>
      <c r="G46" s="21">
        <v>75500</v>
      </c>
      <c r="H46" s="22" t="s">
        <v>10</v>
      </c>
    </row>
    <row r="47" spans="1:8" x14ac:dyDescent="0.45">
      <c r="A47" s="19">
        <v>23422</v>
      </c>
      <c r="B47" s="22" t="s">
        <v>144</v>
      </c>
      <c r="C47" s="20" t="s">
        <v>145</v>
      </c>
      <c r="D47" s="23" t="s">
        <v>8</v>
      </c>
      <c r="E47" s="20" t="s">
        <v>196</v>
      </c>
      <c r="F47" s="22" t="s">
        <v>198</v>
      </c>
      <c r="G47" s="21">
        <v>58000</v>
      </c>
      <c r="H47" s="22" t="s">
        <v>13</v>
      </c>
    </row>
    <row r="48" spans="1:8" x14ac:dyDescent="0.45">
      <c r="A48" s="19">
        <v>23480</v>
      </c>
      <c r="B48" s="22" t="s">
        <v>146</v>
      </c>
      <c r="C48" s="20" t="s">
        <v>122</v>
      </c>
      <c r="D48" s="23" t="s">
        <v>8</v>
      </c>
      <c r="E48" s="20" t="s">
        <v>196</v>
      </c>
      <c r="F48" s="22" t="s">
        <v>198</v>
      </c>
      <c r="G48" s="21">
        <v>55000</v>
      </c>
      <c r="H48" s="22" t="s">
        <v>13</v>
      </c>
    </row>
    <row r="49" spans="1:8" x14ac:dyDescent="0.45">
      <c r="A49" s="19">
        <v>23484</v>
      </c>
      <c r="B49" s="22" t="s">
        <v>147</v>
      </c>
      <c r="C49" s="20" t="s">
        <v>148</v>
      </c>
      <c r="D49" s="23" t="s">
        <v>8</v>
      </c>
      <c r="E49" s="20" t="s">
        <v>196</v>
      </c>
      <c r="F49" s="22" t="s">
        <v>199</v>
      </c>
      <c r="G49" s="21">
        <v>40000</v>
      </c>
      <c r="H49" s="22" t="s">
        <v>13</v>
      </c>
    </row>
    <row r="50" spans="1:8" x14ac:dyDescent="0.45">
      <c r="A50" s="19">
        <v>23522</v>
      </c>
      <c r="B50" s="22" t="s">
        <v>149</v>
      </c>
      <c r="C50" s="20" t="s">
        <v>61</v>
      </c>
      <c r="D50" s="23" t="s">
        <v>8</v>
      </c>
      <c r="E50" s="20" t="s">
        <v>200</v>
      </c>
      <c r="F50" s="22" t="s">
        <v>202</v>
      </c>
      <c r="G50" s="21">
        <v>65000</v>
      </c>
      <c r="H50" s="22" t="s">
        <v>13</v>
      </c>
    </row>
    <row r="51" spans="1:8" x14ac:dyDescent="0.45">
      <c r="A51" s="19">
        <v>23837</v>
      </c>
      <c r="B51" s="22" t="s">
        <v>150</v>
      </c>
      <c r="C51" s="20" t="s">
        <v>151</v>
      </c>
      <c r="D51" s="23" t="s">
        <v>8</v>
      </c>
      <c r="E51" s="20" t="s">
        <v>192</v>
      </c>
      <c r="F51" s="22" t="s">
        <v>195</v>
      </c>
      <c r="G51" s="21">
        <v>45000</v>
      </c>
      <c r="H51" s="22" t="s">
        <v>13</v>
      </c>
    </row>
    <row r="52" spans="1:8" x14ac:dyDescent="0.45">
      <c r="A52" s="19">
        <v>24627</v>
      </c>
      <c r="B52" s="22" t="s">
        <v>48</v>
      </c>
      <c r="C52" s="20" t="s">
        <v>76</v>
      </c>
      <c r="D52" s="23" t="s">
        <v>8</v>
      </c>
      <c r="E52" s="20" t="s">
        <v>196</v>
      </c>
      <c r="F52" s="22" t="s">
        <v>197</v>
      </c>
      <c r="G52" s="21">
        <v>70000</v>
      </c>
      <c r="H52" s="22" t="s">
        <v>9</v>
      </c>
    </row>
    <row r="53" spans="1:8" x14ac:dyDescent="0.45">
      <c r="A53" s="19">
        <v>24774</v>
      </c>
      <c r="B53" s="22" t="s">
        <v>157</v>
      </c>
      <c r="C53" s="20" t="s">
        <v>158</v>
      </c>
      <c r="D53" s="23" t="s">
        <v>8</v>
      </c>
      <c r="E53" s="20" t="s">
        <v>192</v>
      </c>
      <c r="F53" s="22" t="s">
        <v>194</v>
      </c>
      <c r="G53" s="21">
        <v>65000</v>
      </c>
      <c r="H53" s="22" t="s">
        <v>13</v>
      </c>
    </row>
    <row r="54" spans="1:8" x14ac:dyDescent="0.45">
      <c r="A54" s="19">
        <v>24997</v>
      </c>
      <c r="B54" s="22" t="s">
        <v>159</v>
      </c>
      <c r="C54" s="20" t="s">
        <v>160</v>
      </c>
      <c r="D54" s="23" t="s">
        <v>8</v>
      </c>
      <c r="E54" s="20" t="s">
        <v>184</v>
      </c>
      <c r="F54" s="22" t="s">
        <v>185</v>
      </c>
      <c r="G54" s="21">
        <v>85000</v>
      </c>
      <c r="H54" s="22" t="s">
        <v>9</v>
      </c>
    </row>
    <row r="55" spans="1:8" x14ac:dyDescent="0.45">
      <c r="A55" s="19">
        <v>25398</v>
      </c>
      <c r="B55" s="22" t="s">
        <v>163</v>
      </c>
      <c r="C55" s="20" t="s">
        <v>164</v>
      </c>
      <c r="D55" s="23" t="s">
        <v>8</v>
      </c>
      <c r="E55" s="20" t="s">
        <v>192</v>
      </c>
      <c r="F55" s="22" t="s">
        <v>195</v>
      </c>
      <c r="G55" s="21">
        <v>65725</v>
      </c>
      <c r="H55" s="22" t="s">
        <v>9</v>
      </c>
    </row>
    <row r="56" spans="1:8" x14ac:dyDescent="0.45">
      <c r="A56" s="19">
        <v>25496</v>
      </c>
      <c r="B56" s="22" t="s">
        <v>165</v>
      </c>
      <c r="C56" s="20" t="s">
        <v>58</v>
      </c>
      <c r="D56" s="23" t="s">
        <v>8</v>
      </c>
      <c r="E56" s="20" t="s">
        <v>188</v>
      </c>
      <c r="F56" s="22" t="s">
        <v>191</v>
      </c>
      <c r="G56" s="21">
        <v>65760</v>
      </c>
      <c r="H56" s="22" t="s">
        <v>9</v>
      </c>
    </row>
    <row r="57" spans="1:8" x14ac:dyDescent="0.45">
      <c r="A57" s="19">
        <v>25640</v>
      </c>
      <c r="B57" s="22" t="s">
        <v>166</v>
      </c>
      <c r="C57" s="20" t="s">
        <v>167</v>
      </c>
      <c r="D57" s="23" t="s">
        <v>8</v>
      </c>
      <c r="E57" s="20" t="s">
        <v>196</v>
      </c>
      <c r="F57" s="22" t="s">
        <v>199</v>
      </c>
      <c r="G57" s="21">
        <v>47000</v>
      </c>
      <c r="H57" s="22" t="s">
        <v>9</v>
      </c>
    </row>
    <row r="58" spans="1:8" x14ac:dyDescent="0.45">
      <c r="A58" s="19">
        <v>26148</v>
      </c>
      <c r="B58" s="22" t="s">
        <v>90</v>
      </c>
      <c r="C58" s="20" t="s">
        <v>170</v>
      </c>
      <c r="D58" s="23" t="s">
        <v>8</v>
      </c>
      <c r="E58" s="20" t="s">
        <v>200</v>
      </c>
      <c r="F58" s="22" t="s">
        <v>201</v>
      </c>
      <c r="G58" s="21">
        <v>80000</v>
      </c>
      <c r="H58" s="22" t="s">
        <v>9</v>
      </c>
    </row>
    <row r="59" spans="1:8" x14ac:dyDescent="0.45">
      <c r="A59" s="19">
        <v>26634</v>
      </c>
      <c r="B59" s="22" t="s">
        <v>96</v>
      </c>
      <c r="C59" s="20" t="s">
        <v>107</v>
      </c>
      <c r="D59" s="23" t="s">
        <v>8</v>
      </c>
      <c r="E59" s="20" t="s">
        <v>207</v>
      </c>
      <c r="F59" s="22" t="s">
        <v>210</v>
      </c>
      <c r="G59" s="21">
        <v>42000</v>
      </c>
      <c r="H59" s="22" t="s">
        <v>10</v>
      </c>
    </row>
    <row r="60" spans="1:8" x14ac:dyDescent="0.45">
      <c r="A60" s="19">
        <v>26679</v>
      </c>
      <c r="B60" s="22" t="s">
        <v>173</v>
      </c>
      <c r="C60" s="20" t="s">
        <v>174</v>
      </c>
      <c r="D60" s="23" t="s">
        <v>8</v>
      </c>
      <c r="E60" s="20" t="s">
        <v>192</v>
      </c>
      <c r="F60" s="22" t="s">
        <v>195</v>
      </c>
      <c r="G60" s="21">
        <v>52500</v>
      </c>
      <c r="H60" s="22" t="s">
        <v>9</v>
      </c>
    </row>
    <row r="61" spans="1:8" x14ac:dyDescent="0.45">
      <c r="A61" s="19">
        <v>26813</v>
      </c>
      <c r="B61" s="22" t="s">
        <v>175</v>
      </c>
      <c r="C61" s="20" t="s">
        <v>176</v>
      </c>
      <c r="D61" s="23" t="s">
        <v>8</v>
      </c>
      <c r="E61" s="20" t="s">
        <v>188</v>
      </c>
      <c r="F61" s="22" t="s">
        <v>191</v>
      </c>
      <c r="G61" s="21">
        <v>58400</v>
      </c>
      <c r="H61" s="22" t="s">
        <v>13</v>
      </c>
    </row>
    <row r="62" spans="1:8" x14ac:dyDescent="0.45">
      <c r="A62" s="19">
        <v>27244</v>
      </c>
      <c r="B62" s="22" t="s">
        <v>178</v>
      </c>
      <c r="C62" s="20" t="s">
        <v>179</v>
      </c>
      <c r="D62" s="23" t="s">
        <v>8</v>
      </c>
      <c r="E62" s="20" t="s">
        <v>188</v>
      </c>
      <c r="F62" s="22" t="s">
        <v>191</v>
      </c>
      <c r="G62" s="21">
        <v>90000</v>
      </c>
      <c r="H62" s="22" t="s">
        <v>10</v>
      </c>
    </row>
    <row r="63" spans="1:8" x14ac:dyDescent="0.45">
      <c r="A63" s="19">
        <v>11048</v>
      </c>
      <c r="B63" s="22" t="s">
        <v>19</v>
      </c>
      <c r="C63" s="20" t="s">
        <v>20</v>
      </c>
      <c r="D63" s="23" t="s">
        <v>14</v>
      </c>
      <c r="E63" s="20" t="s">
        <v>200</v>
      </c>
      <c r="F63" s="22" t="s">
        <v>202</v>
      </c>
      <c r="G63" s="21">
        <v>72500</v>
      </c>
      <c r="H63" s="22" t="s">
        <v>10</v>
      </c>
    </row>
    <row r="64" spans="1:8" x14ac:dyDescent="0.45">
      <c r="A64" s="19">
        <v>11447</v>
      </c>
      <c r="B64" s="22" t="s">
        <v>25</v>
      </c>
      <c r="C64" s="20" t="s">
        <v>26</v>
      </c>
      <c r="D64" s="23" t="s">
        <v>14</v>
      </c>
      <c r="E64" s="20" t="s">
        <v>188</v>
      </c>
      <c r="F64" s="22" t="s">
        <v>191</v>
      </c>
      <c r="G64" s="21">
        <v>61000</v>
      </c>
      <c r="H64" s="22" t="s">
        <v>9</v>
      </c>
    </row>
    <row r="65" spans="1:8" x14ac:dyDescent="0.45">
      <c r="A65" s="19">
        <v>12080</v>
      </c>
      <c r="B65" s="22" t="s">
        <v>31</v>
      </c>
      <c r="C65" s="20" t="s">
        <v>32</v>
      </c>
      <c r="D65" s="23" t="s">
        <v>14</v>
      </c>
      <c r="E65" s="20" t="s">
        <v>188</v>
      </c>
      <c r="F65" s="22" t="s">
        <v>191</v>
      </c>
      <c r="G65" s="21">
        <v>65100</v>
      </c>
      <c r="H65" s="22" t="s">
        <v>13</v>
      </c>
    </row>
    <row r="66" spans="1:8" x14ac:dyDescent="0.45">
      <c r="A66" s="19">
        <v>12593</v>
      </c>
      <c r="B66" s="22" t="s">
        <v>40</v>
      </c>
      <c r="C66" s="20" t="s">
        <v>41</v>
      </c>
      <c r="D66" s="23" t="s">
        <v>14</v>
      </c>
      <c r="E66" s="20" t="s">
        <v>184</v>
      </c>
      <c r="F66" s="22" t="s">
        <v>187</v>
      </c>
      <c r="G66" s="21">
        <v>61250</v>
      </c>
      <c r="H66" s="22" t="s">
        <v>10</v>
      </c>
    </row>
    <row r="67" spans="1:8" x14ac:dyDescent="0.45">
      <c r="A67" s="19">
        <v>13183</v>
      </c>
      <c r="B67" s="22" t="s">
        <v>46</v>
      </c>
      <c r="C67" s="20" t="s">
        <v>47</v>
      </c>
      <c r="D67" s="23" t="s">
        <v>14</v>
      </c>
      <c r="E67" s="20" t="s">
        <v>188</v>
      </c>
      <c r="F67" s="22" t="s">
        <v>191</v>
      </c>
      <c r="G67" s="21">
        <v>89000</v>
      </c>
      <c r="H67" s="22" t="s">
        <v>10</v>
      </c>
    </row>
    <row r="68" spans="1:8" x14ac:dyDescent="0.45">
      <c r="A68" s="19">
        <v>15271</v>
      </c>
      <c r="B68" s="22" t="s">
        <v>62</v>
      </c>
      <c r="C68" s="20" t="s">
        <v>63</v>
      </c>
      <c r="D68" s="23" t="s">
        <v>14</v>
      </c>
      <c r="E68" s="20" t="s">
        <v>192</v>
      </c>
      <c r="F68" s="22" t="s">
        <v>195</v>
      </c>
      <c r="G68" s="21">
        <v>40000</v>
      </c>
      <c r="H68" s="22" t="s">
        <v>13</v>
      </c>
    </row>
    <row r="69" spans="1:8" x14ac:dyDescent="0.45">
      <c r="A69" s="19">
        <v>15881</v>
      </c>
      <c r="B69" s="22" t="s">
        <v>68</v>
      </c>
      <c r="C69" s="20" t="s">
        <v>27</v>
      </c>
      <c r="D69" s="23" t="s">
        <v>14</v>
      </c>
      <c r="E69" s="20" t="s">
        <v>192</v>
      </c>
      <c r="F69" s="22" t="s">
        <v>195</v>
      </c>
      <c r="G69" s="21">
        <v>50000</v>
      </c>
      <c r="H69" s="22" t="s">
        <v>13</v>
      </c>
    </row>
    <row r="70" spans="1:8" x14ac:dyDescent="0.45">
      <c r="A70" s="19">
        <v>15903</v>
      </c>
      <c r="B70" s="22" t="s">
        <v>69</v>
      </c>
      <c r="C70" s="20" t="s">
        <v>70</v>
      </c>
      <c r="D70" s="23" t="s">
        <v>14</v>
      </c>
      <c r="E70" s="20" t="s">
        <v>200</v>
      </c>
      <c r="F70" s="22" t="s">
        <v>203</v>
      </c>
      <c r="G70" s="21">
        <v>57250</v>
      </c>
      <c r="H70" s="22" t="s">
        <v>9</v>
      </c>
    </row>
    <row r="71" spans="1:8" x14ac:dyDescent="0.45">
      <c r="A71" s="19">
        <v>16401</v>
      </c>
      <c r="B71" s="22" t="s">
        <v>74</v>
      </c>
      <c r="C71" s="20" t="s">
        <v>75</v>
      </c>
      <c r="D71" s="23" t="s">
        <v>14</v>
      </c>
      <c r="E71" s="20" t="s">
        <v>196</v>
      </c>
      <c r="F71" s="22" t="s">
        <v>198</v>
      </c>
      <c r="G71" s="21">
        <v>70000</v>
      </c>
      <c r="H71" s="22" t="s">
        <v>9</v>
      </c>
    </row>
    <row r="72" spans="1:8" x14ac:dyDescent="0.45">
      <c r="A72" s="19">
        <v>17226</v>
      </c>
      <c r="B72" s="22" t="s">
        <v>79</v>
      </c>
      <c r="C72" s="20" t="s">
        <v>29</v>
      </c>
      <c r="D72" s="23" t="s">
        <v>14</v>
      </c>
      <c r="E72" s="20" t="s">
        <v>200</v>
      </c>
      <c r="F72" s="22" t="s">
        <v>203</v>
      </c>
      <c r="G72" s="21">
        <v>57250</v>
      </c>
      <c r="H72" s="22" t="s">
        <v>9</v>
      </c>
    </row>
    <row r="73" spans="1:8" x14ac:dyDescent="0.45">
      <c r="A73" s="19">
        <v>17673</v>
      </c>
      <c r="B73" s="22" t="s">
        <v>84</v>
      </c>
      <c r="C73" s="20" t="s">
        <v>85</v>
      </c>
      <c r="D73" s="23" t="s">
        <v>14</v>
      </c>
      <c r="E73" s="20" t="s">
        <v>192</v>
      </c>
      <c r="F73" s="22" t="s">
        <v>194</v>
      </c>
      <c r="G73" s="21">
        <v>71000</v>
      </c>
      <c r="H73" s="22" t="s">
        <v>9</v>
      </c>
    </row>
    <row r="74" spans="1:8" x14ac:dyDescent="0.45">
      <c r="A74" s="19">
        <v>17699</v>
      </c>
      <c r="B74" s="22" t="s">
        <v>86</v>
      </c>
      <c r="C74" s="20" t="s">
        <v>87</v>
      </c>
      <c r="D74" s="23" t="s">
        <v>14</v>
      </c>
      <c r="E74" s="20" t="s">
        <v>184</v>
      </c>
      <c r="F74" s="22" t="s">
        <v>187</v>
      </c>
      <c r="G74" s="21">
        <v>55000</v>
      </c>
      <c r="H74" s="22" t="s">
        <v>10</v>
      </c>
    </row>
    <row r="75" spans="1:8" x14ac:dyDescent="0.45">
      <c r="A75" s="19">
        <v>18016</v>
      </c>
      <c r="B75" s="22" t="s">
        <v>30</v>
      </c>
      <c r="C75" s="20" t="s">
        <v>92</v>
      </c>
      <c r="D75" s="23" t="s">
        <v>14</v>
      </c>
      <c r="E75" s="20" t="s">
        <v>196</v>
      </c>
      <c r="F75" s="22" t="s">
        <v>199</v>
      </c>
      <c r="G75" s="21">
        <v>42000</v>
      </c>
      <c r="H75" s="22" t="s">
        <v>13</v>
      </c>
    </row>
    <row r="76" spans="1:8" x14ac:dyDescent="0.45">
      <c r="A76" s="19">
        <v>19203</v>
      </c>
      <c r="B76" s="22" t="s">
        <v>103</v>
      </c>
      <c r="C76" s="20" t="s">
        <v>104</v>
      </c>
      <c r="D76" s="23" t="s">
        <v>14</v>
      </c>
      <c r="E76" s="20" t="s">
        <v>188</v>
      </c>
      <c r="F76" s="22" t="s">
        <v>190</v>
      </c>
      <c r="G76" s="21">
        <v>90000</v>
      </c>
      <c r="H76" s="22" t="s">
        <v>13</v>
      </c>
    </row>
    <row r="77" spans="1:8" x14ac:dyDescent="0.45">
      <c r="A77" s="19">
        <v>20662</v>
      </c>
      <c r="B77" s="22" t="s">
        <v>119</v>
      </c>
      <c r="C77" s="20" t="s">
        <v>120</v>
      </c>
      <c r="D77" s="23" t="s">
        <v>14</v>
      </c>
      <c r="E77" s="20" t="s">
        <v>196</v>
      </c>
      <c r="F77" s="22" t="s">
        <v>198</v>
      </c>
      <c r="G77" s="21">
        <v>62500</v>
      </c>
      <c r="H77" s="22" t="s">
        <v>9</v>
      </c>
    </row>
    <row r="78" spans="1:8" x14ac:dyDescent="0.45">
      <c r="A78" s="19">
        <v>20719</v>
      </c>
      <c r="B78" s="22" t="s">
        <v>121</v>
      </c>
      <c r="C78" s="20" t="s">
        <v>122</v>
      </c>
      <c r="D78" s="23" t="s">
        <v>14</v>
      </c>
      <c r="E78" s="20" t="s">
        <v>207</v>
      </c>
      <c r="F78" s="22" t="s">
        <v>210</v>
      </c>
      <c r="G78" s="21">
        <v>41250</v>
      </c>
      <c r="H78" s="22" t="s">
        <v>9</v>
      </c>
    </row>
    <row r="79" spans="1:8" x14ac:dyDescent="0.45">
      <c r="A79" s="19">
        <v>20966</v>
      </c>
      <c r="B79" s="22" t="s">
        <v>123</v>
      </c>
      <c r="C79" s="20" t="s">
        <v>115</v>
      </c>
      <c r="D79" s="23" t="s">
        <v>14</v>
      </c>
      <c r="E79" s="20" t="s">
        <v>192</v>
      </c>
      <c r="F79" s="22" t="s">
        <v>195</v>
      </c>
      <c r="G79" s="21">
        <v>55000</v>
      </c>
      <c r="H79" s="22" t="s">
        <v>9</v>
      </c>
    </row>
    <row r="80" spans="1:8" x14ac:dyDescent="0.45">
      <c r="A80" s="19">
        <v>22449</v>
      </c>
      <c r="B80" s="22" t="s">
        <v>131</v>
      </c>
      <c r="C80" s="20" t="s">
        <v>78</v>
      </c>
      <c r="D80" s="23" t="s">
        <v>14</v>
      </c>
      <c r="E80" s="20" t="s">
        <v>192</v>
      </c>
      <c r="F80" s="22" t="s">
        <v>195</v>
      </c>
      <c r="G80" s="21">
        <v>60000</v>
      </c>
      <c r="H80" s="22" t="s">
        <v>10</v>
      </c>
    </row>
    <row r="81" spans="1:8" x14ac:dyDescent="0.45">
      <c r="A81" s="19">
        <v>22454</v>
      </c>
      <c r="B81" s="22" t="s">
        <v>132</v>
      </c>
      <c r="C81" s="20" t="s">
        <v>15</v>
      </c>
      <c r="D81" s="23" t="s">
        <v>14</v>
      </c>
      <c r="E81" s="20" t="s">
        <v>188</v>
      </c>
      <c r="F81" s="22" t="s">
        <v>191</v>
      </c>
      <c r="G81" s="21">
        <v>63250</v>
      </c>
      <c r="H81" s="22" t="s">
        <v>9</v>
      </c>
    </row>
    <row r="82" spans="1:8" x14ac:dyDescent="0.45">
      <c r="A82" s="19">
        <v>22793</v>
      </c>
      <c r="B82" s="22" t="s">
        <v>134</v>
      </c>
      <c r="C82" s="20" t="s">
        <v>135</v>
      </c>
      <c r="D82" s="23" t="s">
        <v>14</v>
      </c>
      <c r="E82" s="20" t="s">
        <v>207</v>
      </c>
      <c r="F82" s="22" t="s">
        <v>210</v>
      </c>
      <c r="G82" s="21">
        <v>35000</v>
      </c>
      <c r="H82" s="22" t="s">
        <v>13</v>
      </c>
    </row>
    <row r="83" spans="1:8" x14ac:dyDescent="0.45">
      <c r="A83" s="19">
        <v>23164</v>
      </c>
      <c r="B83" s="22" t="s">
        <v>140</v>
      </c>
      <c r="C83" s="20" t="s">
        <v>141</v>
      </c>
      <c r="D83" s="23" t="s">
        <v>14</v>
      </c>
      <c r="E83" s="20" t="s">
        <v>207</v>
      </c>
      <c r="F83" s="22" t="s">
        <v>210</v>
      </c>
      <c r="G83" s="21">
        <v>40000</v>
      </c>
      <c r="H83" s="22" t="s">
        <v>9</v>
      </c>
    </row>
    <row r="84" spans="1:8" x14ac:dyDescent="0.45">
      <c r="A84" s="19">
        <v>23303</v>
      </c>
      <c r="B84" s="22" t="s">
        <v>142</v>
      </c>
      <c r="C84" s="20" t="s">
        <v>143</v>
      </c>
      <c r="D84" s="23" t="s">
        <v>14</v>
      </c>
      <c r="E84" s="20" t="s">
        <v>196</v>
      </c>
      <c r="F84" s="22" t="s">
        <v>198</v>
      </c>
      <c r="G84" s="21">
        <v>52250</v>
      </c>
      <c r="H84" s="22" t="s">
        <v>13</v>
      </c>
    </row>
    <row r="85" spans="1:8" x14ac:dyDescent="0.45">
      <c r="A85" s="19">
        <v>24063</v>
      </c>
      <c r="B85" s="22" t="s">
        <v>105</v>
      </c>
      <c r="C85" s="20" t="s">
        <v>97</v>
      </c>
      <c r="D85" s="23" t="s">
        <v>14</v>
      </c>
      <c r="E85" s="20" t="s">
        <v>196</v>
      </c>
      <c r="F85" s="22" t="s">
        <v>199</v>
      </c>
      <c r="G85" s="21">
        <v>42250</v>
      </c>
      <c r="H85" s="22" t="s">
        <v>13</v>
      </c>
    </row>
    <row r="86" spans="1:8" x14ac:dyDescent="0.45">
      <c r="A86" s="19">
        <v>24098</v>
      </c>
      <c r="B86" s="22" t="s">
        <v>152</v>
      </c>
      <c r="C86" s="20" t="s">
        <v>153</v>
      </c>
      <c r="D86" s="23" t="s">
        <v>14</v>
      </c>
      <c r="E86" s="20" t="s">
        <v>196</v>
      </c>
      <c r="F86" s="22" t="s">
        <v>199</v>
      </c>
      <c r="G86" s="21">
        <v>41025</v>
      </c>
      <c r="H86" s="22" t="s">
        <v>13</v>
      </c>
    </row>
    <row r="87" spans="1:8" x14ac:dyDescent="0.45">
      <c r="A87" s="19">
        <v>24334</v>
      </c>
      <c r="B87" s="22" t="s">
        <v>154</v>
      </c>
      <c r="C87" s="20" t="s">
        <v>155</v>
      </c>
      <c r="D87" s="23" t="s">
        <v>14</v>
      </c>
      <c r="E87" s="20" t="s">
        <v>188</v>
      </c>
      <c r="F87" s="22" t="s">
        <v>190</v>
      </c>
      <c r="G87" s="21">
        <v>100135</v>
      </c>
      <c r="H87" s="22" t="s">
        <v>9</v>
      </c>
    </row>
    <row r="88" spans="1:8" x14ac:dyDescent="0.45">
      <c r="A88" s="19">
        <v>24736</v>
      </c>
      <c r="B88" s="22" t="s">
        <v>156</v>
      </c>
      <c r="C88" s="20" t="s">
        <v>133</v>
      </c>
      <c r="D88" s="23" t="s">
        <v>14</v>
      </c>
      <c r="E88" s="20" t="s">
        <v>192</v>
      </c>
      <c r="F88" s="22" t="s">
        <v>195</v>
      </c>
      <c r="G88" s="21">
        <v>50000</v>
      </c>
      <c r="H88" s="22" t="s">
        <v>13</v>
      </c>
    </row>
    <row r="89" spans="1:8" x14ac:dyDescent="0.45">
      <c r="A89" s="19">
        <v>25190</v>
      </c>
      <c r="B89" s="22" t="s">
        <v>161</v>
      </c>
      <c r="C89" s="20" t="s">
        <v>162</v>
      </c>
      <c r="D89" s="23" t="s">
        <v>14</v>
      </c>
      <c r="E89" s="20" t="s">
        <v>188</v>
      </c>
      <c r="F89" s="22" t="s">
        <v>191</v>
      </c>
      <c r="G89" s="21">
        <v>82425</v>
      </c>
      <c r="H89" s="22" t="s">
        <v>9</v>
      </c>
    </row>
    <row r="90" spans="1:8" x14ac:dyDescent="0.45">
      <c r="A90" s="19">
        <v>25940</v>
      </c>
      <c r="B90" s="22" t="s">
        <v>168</v>
      </c>
      <c r="C90" s="20" t="s">
        <v>169</v>
      </c>
      <c r="D90" s="23" t="s">
        <v>14</v>
      </c>
      <c r="E90" s="20" t="s">
        <v>192</v>
      </c>
      <c r="F90" s="22" t="s">
        <v>194</v>
      </c>
      <c r="G90" s="21">
        <v>68750</v>
      </c>
      <c r="H90" s="22" t="s">
        <v>13</v>
      </c>
    </row>
    <row r="91" spans="1:8" x14ac:dyDescent="0.45">
      <c r="A91" s="19">
        <v>26341</v>
      </c>
      <c r="B91" s="22" t="s">
        <v>171</v>
      </c>
      <c r="C91" s="20" t="s">
        <v>212</v>
      </c>
      <c r="D91" s="23" t="s">
        <v>14</v>
      </c>
      <c r="E91" s="20" t="s">
        <v>196</v>
      </c>
      <c r="F91" s="22" t="s">
        <v>198</v>
      </c>
      <c r="G91" s="21">
        <v>60000</v>
      </c>
      <c r="H91" s="22" t="s">
        <v>13</v>
      </c>
    </row>
    <row r="92" spans="1:8" x14ac:dyDescent="0.45">
      <c r="A92" s="19">
        <v>26517</v>
      </c>
      <c r="B92" s="22" t="s">
        <v>172</v>
      </c>
      <c r="C92" s="20" t="s">
        <v>211</v>
      </c>
      <c r="D92" s="23" t="s">
        <v>14</v>
      </c>
      <c r="E92" s="20" t="s">
        <v>207</v>
      </c>
      <c r="F92" s="22" t="s">
        <v>208</v>
      </c>
      <c r="G92" s="21">
        <v>60000</v>
      </c>
      <c r="H92" s="22" t="s">
        <v>10</v>
      </c>
    </row>
    <row r="93" spans="1:8" x14ac:dyDescent="0.45">
      <c r="A93" s="19">
        <v>26896</v>
      </c>
      <c r="B93" s="22" t="s">
        <v>177</v>
      </c>
      <c r="C93" s="20" t="s">
        <v>213</v>
      </c>
      <c r="D93" s="23" t="s">
        <v>14</v>
      </c>
      <c r="E93" s="20" t="s">
        <v>188</v>
      </c>
      <c r="F93" s="22" t="s">
        <v>189</v>
      </c>
      <c r="G93" s="21">
        <v>120000</v>
      </c>
      <c r="H93" s="22" t="s">
        <v>10</v>
      </c>
    </row>
    <row r="94" spans="1:8" x14ac:dyDescent="0.45">
      <c r="A94" s="19">
        <v>27474</v>
      </c>
      <c r="B94" s="22" t="s">
        <v>180</v>
      </c>
      <c r="C94" s="20" t="s">
        <v>181</v>
      </c>
      <c r="D94" s="23" t="s">
        <v>14</v>
      </c>
      <c r="E94" s="20" t="s">
        <v>188</v>
      </c>
      <c r="F94" s="22" t="s">
        <v>191</v>
      </c>
      <c r="G94" s="21">
        <v>75000</v>
      </c>
      <c r="H94" s="22" t="s">
        <v>9</v>
      </c>
    </row>
  </sheetData>
  <sortState xmlns:xlrd2="http://schemas.microsoft.com/office/spreadsheetml/2017/richdata2" ref="A2:H94">
    <sortCondition ref="D2:D94" customList="F,M"/>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F22" sqref="F22"/>
    </sheetView>
  </sheetViews>
  <sheetFormatPr defaultRowHeight="14.25" x14ac:dyDescent="0.45"/>
  <cols>
    <col min="1" max="1" width="21.1328125" bestFit="1" customWidth="1"/>
    <col min="2" max="2" width="13.1328125" bestFit="1" customWidth="1"/>
    <col min="3" max="3" width="12.86328125" bestFit="1" customWidth="1"/>
    <col min="4" max="53" width="9" bestFit="1" customWidth="1"/>
    <col min="54" max="57" width="10" bestFit="1" customWidth="1"/>
    <col min="58" max="58" width="12.73046875" bestFit="1" customWidth="1"/>
  </cols>
  <sheetData>
    <row r="1" spans="1:3" x14ac:dyDescent="0.45">
      <c r="A1" s="4" t="s">
        <v>5</v>
      </c>
      <c r="B1" t="s">
        <v>13</v>
      </c>
    </row>
    <row r="3" spans="1:3" x14ac:dyDescent="0.45">
      <c r="A3" s="4" t="s">
        <v>214</v>
      </c>
      <c r="B3" t="s">
        <v>218</v>
      </c>
      <c r="C3" t="s">
        <v>217</v>
      </c>
    </row>
    <row r="4" spans="1:3" x14ac:dyDescent="0.45">
      <c r="A4" s="5" t="s">
        <v>195</v>
      </c>
      <c r="B4" s="7">
        <v>5</v>
      </c>
      <c r="C4" s="9">
        <v>0.12012748222603579</v>
      </c>
    </row>
    <row r="5" spans="1:3" x14ac:dyDescent="0.45">
      <c r="A5" s="5" t="s">
        <v>199</v>
      </c>
      <c r="B5" s="7">
        <v>10</v>
      </c>
      <c r="C5" s="9">
        <v>0.21164501103211572</v>
      </c>
    </row>
    <row r="6" spans="1:3" x14ac:dyDescent="0.45">
      <c r="A6" s="6" t="s">
        <v>196</v>
      </c>
      <c r="B6" s="7">
        <v>10</v>
      </c>
      <c r="C6" s="9">
        <v>0.21164501103211572</v>
      </c>
    </row>
    <row r="7" spans="1:3" x14ac:dyDescent="0.45">
      <c r="A7" s="5" t="s">
        <v>191</v>
      </c>
      <c r="B7" s="7">
        <v>5</v>
      </c>
      <c r="C7" s="9">
        <v>0.14893356214758519</v>
      </c>
    </row>
    <row r="8" spans="1:3" x14ac:dyDescent="0.45">
      <c r="A8" s="6" t="s">
        <v>188</v>
      </c>
      <c r="B8" s="7">
        <v>5</v>
      </c>
      <c r="C8" s="9">
        <v>0.14893356214758519</v>
      </c>
    </row>
    <row r="9" spans="1:3" x14ac:dyDescent="0.45">
      <c r="A9" s="5" t="s">
        <v>210</v>
      </c>
      <c r="B9" s="7">
        <v>3</v>
      </c>
      <c r="C9" s="9">
        <v>5.1483206668301057E-2</v>
      </c>
    </row>
    <row r="10" spans="1:3" x14ac:dyDescent="0.45">
      <c r="A10" s="6" t="s">
        <v>207</v>
      </c>
      <c r="B10" s="7">
        <v>3</v>
      </c>
      <c r="C10" s="9">
        <v>5.1483206668301057E-2</v>
      </c>
    </row>
    <row r="11" spans="1:3" x14ac:dyDescent="0.45">
      <c r="A11" s="5" t="s">
        <v>194</v>
      </c>
      <c r="B11" s="7">
        <v>3</v>
      </c>
      <c r="C11" s="9">
        <v>9.0708506987006624E-2</v>
      </c>
    </row>
    <row r="12" spans="1:3" x14ac:dyDescent="0.45">
      <c r="A12" s="6" t="s">
        <v>192</v>
      </c>
      <c r="B12" s="7">
        <v>3</v>
      </c>
      <c r="C12" s="9">
        <v>9.0708506987006624E-2</v>
      </c>
    </row>
    <row r="13" spans="1:3" x14ac:dyDescent="0.45">
      <c r="A13" s="5" t="s">
        <v>198</v>
      </c>
      <c r="B13" s="7">
        <v>6</v>
      </c>
      <c r="C13" s="9">
        <v>0.17165972051973524</v>
      </c>
    </row>
    <row r="14" spans="1:3" x14ac:dyDescent="0.45">
      <c r="A14" s="6" t="s">
        <v>196</v>
      </c>
      <c r="B14" s="7">
        <v>6</v>
      </c>
      <c r="C14" s="9">
        <v>0.17165972051973524</v>
      </c>
    </row>
    <row r="15" spans="1:3" x14ac:dyDescent="0.45">
      <c r="A15" s="5" t="s">
        <v>202</v>
      </c>
      <c r="B15" s="7">
        <v>1</v>
      </c>
      <c r="C15" s="9">
        <v>3.1870556508948274E-2</v>
      </c>
    </row>
    <row r="16" spans="1:3" x14ac:dyDescent="0.45">
      <c r="A16" s="6" t="s">
        <v>200</v>
      </c>
      <c r="B16" s="7">
        <v>1</v>
      </c>
      <c r="C16" s="9">
        <v>3.1870556508948274E-2</v>
      </c>
    </row>
    <row r="17" spans="1:3" x14ac:dyDescent="0.45">
      <c r="A17" s="5" t="s">
        <v>190</v>
      </c>
      <c r="B17" s="7">
        <v>2</v>
      </c>
      <c r="C17" s="9">
        <v>9.0095611669526843E-2</v>
      </c>
    </row>
    <row r="18" spans="1:3" x14ac:dyDescent="0.45">
      <c r="A18" s="6" t="s">
        <v>188</v>
      </c>
      <c r="B18" s="7">
        <v>2</v>
      </c>
      <c r="C18" s="9">
        <v>9.0095611669526843E-2</v>
      </c>
    </row>
    <row r="19" spans="1:3" x14ac:dyDescent="0.45">
      <c r="A19" s="5" t="s">
        <v>186</v>
      </c>
      <c r="B19" s="7">
        <v>1</v>
      </c>
      <c r="C19" s="9">
        <v>3.2851189016915909E-2</v>
      </c>
    </row>
    <row r="20" spans="1:3" x14ac:dyDescent="0.45">
      <c r="A20" s="6" t="s">
        <v>184</v>
      </c>
      <c r="B20" s="7">
        <v>1</v>
      </c>
      <c r="C20" s="9">
        <v>3.2851189016915909E-2</v>
      </c>
    </row>
    <row r="21" spans="1:3" x14ac:dyDescent="0.45">
      <c r="A21" s="5" t="s">
        <v>187</v>
      </c>
      <c r="B21" s="7">
        <v>2</v>
      </c>
      <c r="C21" s="9">
        <v>5.0625153223829371E-2</v>
      </c>
    </row>
    <row r="22" spans="1:3" x14ac:dyDescent="0.45">
      <c r="A22" s="6" t="s">
        <v>184</v>
      </c>
      <c r="B22" s="7">
        <v>2</v>
      </c>
      <c r="C22" s="9">
        <v>5.0625153223829371E-2</v>
      </c>
    </row>
    <row r="23" spans="1:3" x14ac:dyDescent="0.45">
      <c r="A23" s="5" t="s">
        <v>215</v>
      </c>
      <c r="B23" s="7">
        <v>38</v>
      </c>
      <c r="C23" s="9">
        <v>1</v>
      </c>
    </row>
    <row r="40" spans="1:4" x14ac:dyDescent="0.45">
      <c r="A40" s="8" t="s">
        <v>216</v>
      </c>
      <c r="D40"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4"/>
  <sheetViews>
    <sheetView tabSelected="1" workbookViewId="0">
      <selection activeCell="E9" sqref="E9"/>
    </sheetView>
  </sheetViews>
  <sheetFormatPr defaultRowHeight="14.25" x14ac:dyDescent="0.45"/>
  <cols>
    <col min="1" max="1" width="8.1328125" style="3" customWidth="1"/>
    <col min="2" max="3" width="14" style="11" customWidth="1"/>
    <col min="4" max="4" width="7.73046875" style="11" bestFit="1" customWidth="1"/>
    <col min="5" max="5" width="18.3984375" style="11" bestFit="1" customWidth="1"/>
    <col min="6" max="6" width="25.59765625" style="11" customWidth="1"/>
    <col min="7" max="7" width="12" style="11" customWidth="1"/>
    <col min="8" max="8" width="14" style="11" customWidth="1"/>
    <col min="9" max="9" width="10.265625" style="11" bestFit="1" customWidth="1"/>
    <col min="10" max="10" width="11.265625" style="11" bestFit="1" customWidth="1"/>
    <col min="11" max="11" width="13.73046875" style="11" bestFit="1" customWidth="1"/>
    <col min="12" max="12" width="9.06640625" style="11"/>
  </cols>
  <sheetData>
    <row r="1" spans="1:12" x14ac:dyDescent="0.45">
      <c r="A1" s="18" t="s">
        <v>182</v>
      </c>
      <c r="B1" s="27" t="s">
        <v>0</v>
      </c>
      <c r="C1" s="27" t="s">
        <v>1</v>
      </c>
      <c r="D1" s="27" t="s">
        <v>2</v>
      </c>
      <c r="E1" s="27" t="s">
        <v>183</v>
      </c>
      <c r="F1" s="27" t="s">
        <v>3</v>
      </c>
      <c r="G1" s="27" t="s">
        <v>4</v>
      </c>
      <c r="H1" s="27" t="s">
        <v>5</v>
      </c>
      <c r="I1" s="10"/>
      <c r="J1" s="10"/>
    </row>
    <row r="2" spans="1:12" ht="18" x14ac:dyDescent="0.45">
      <c r="A2" s="19">
        <v>10000</v>
      </c>
      <c r="B2" s="28" t="s">
        <v>6</v>
      </c>
      <c r="C2" s="25" t="s">
        <v>7</v>
      </c>
      <c r="D2" s="28" t="s">
        <v>8</v>
      </c>
      <c r="E2" s="25" t="s">
        <v>184</v>
      </c>
      <c r="F2" s="28" t="s">
        <v>186</v>
      </c>
      <c r="G2" s="26">
        <v>67000</v>
      </c>
      <c r="H2" s="28" t="s">
        <v>13</v>
      </c>
      <c r="J2" s="13"/>
      <c r="K2" s="13"/>
      <c r="L2" s="13"/>
    </row>
    <row r="3" spans="1:12" ht="18" x14ac:dyDescent="0.45">
      <c r="A3" s="19">
        <v>10552</v>
      </c>
      <c r="B3" s="28" t="s">
        <v>15</v>
      </c>
      <c r="C3" s="25" t="s">
        <v>16</v>
      </c>
      <c r="D3" s="28" t="s">
        <v>8</v>
      </c>
      <c r="E3" s="25" t="s">
        <v>196</v>
      </c>
      <c r="F3" s="28" t="s">
        <v>199</v>
      </c>
      <c r="G3" s="26">
        <v>45250</v>
      </c>
      <c r="H3" s="28" t="s">
        <v>13</v>
      </c>
      <c r="J3" s="13"/>
      <c r="K3" s="13"/>
      <c r="L3" s="13"/>
    </row>
    <row r="4" spans="1:12" ht="18" x14ac:dyDescent="0.45">
      <c r="A4" s="19">
        <v>10936</v>
      </c>
      <c r="B4" s="28" t="s">
        <v>17</v>
      </c>
      <c r="C4" s="25" t="s">
        <v>18</v>
      </c>
      <c r="D4" s="28" t="s">
        <v>8</v>
      </c>
      <c r="E4" s="25" t="s">
        <v>188</v>
      </c>
      <c r="F4" s="28" t="s">
        <v>191</v>
      </c>
      <c r="G4" s="26">
        <v>70125</v>
      </c>
      <c r="H4" s="28" t="s">
        <v>13</v>
      </c>
      <c r="J4" s="14" t="s">
        <v>13</v>
      </c>
      <c r="K4" s="15">
        <f>SUBTOTAL(109,G2:G39)</f>
        <v>2039500</v>
      </c>
      <c r="L4" s="13"/>
    </row>
    <row r="5" spans="1:12" ht="18" x14ac:dyDescent="0.45">
      <c r="A5" s="19">
        <v>11390</v>
      </c>
      <c r="B5" s="28" t="s">
        <v>23</v>
      </c>
      <c r="C5" s="25" t="s">
        <v>24</v>
      </c>
      <c r="D5" s="28" t="s">
        <v>8</v>
      </c>
      <c r="E5" s="25" t="s">
        <v>196</v>
      </c>
      <c r="F5" s="28" t="s">
        <v>199</v>
      </c>
      <c r="G5" s="26">
        <v>46125</v>
      </c>
      <c r="H5" s="28" t="s">
        <v>13</v>
      </c>
      <c r="J5" s="14" t="s">
        <v>9</v>
      </c>
      <c r="K5" s="15">
        <f>SUBTOTAL(9,G40:G71)</f>
        <v>2113395</v>
      </c>
      <c r="L5" s="13"/>
    </row>
    <row r="6" spans="1:12" ht="18" x14ac:dyDescent="0.45">
      <c r="A6" s="19">
        <v>12080</v>
      </c>
      <c r="B6" s="28" t="s">
        <v>31</v>
      </c>
      <c r="C6" s="25" t="s">
        <v>32</v>
      </c>
      <c r="D6" s="28" t="s">
        <v>14</v>
      </c>
      <c r="E6" s="25" t="s">
        <v>188</v>
      </c>
      <c r="F6" s="28" t="s">
        <v>191</v>
      </c>
      <c r="G6" s="26">
        <v>65100</v>
      </c>
      <c r="H6" s="28" t="s">
        <v>13</v>
      </c>
      <c r="J6" s="14" t="s">
        <v>219</v>
      </c>
      <c r="K6" s="15">
        <f>SUBTOTAL(9,G72:G94)</f>
        <v>1645300</v>
      </c>
      <c r="L6" s="13"/>
    </row>
    <row r="7" spans="1:12" ht="18" x14ac:dyDescent="0.45">
      <c r="A7" s="19">
        <v>12182</v>
      </c>
      <c r="B7" s="28" t="s">
        <v>33</v>
      </c>
      <c r="C7" s="25" t="s">
        <v>34</v>
      </c>
      <c r="D7" s="28" t="s">
        <v>8</v>
      </c>
      <c r="E7" s="25" t="s">
        <v>192</v>
      </c>
      <c r="F7" s="28" t="s">
        <v>194</v>
      </c>
      <c r="G7" s="26">
        <v>51250</v>
      </c>
      <c r="H7" s="28" t="s">
        <v>13</v>
      </c>
      <c r="J7" s="13"/>
      <c r="K7" s="13"/>
      <c r="L7" s="13"/>
    </row>
    <row r="8" spans="1:12" ht="18" x14ac:dyDescent="0.45">
      <c r="A8" s="19">
        <v>13949</v>
      </c>
      <c r="B8" s="28" t="s">
        <v>55</v>
      </c>
      <c r="C8" s="25" t="s">
        <v>56</v>
      </c>
      <c r="D8" s="28" t="s">
        <v>8</v>
      </c>
      <c r="E8" s="25" t="s">
        <v>196</v>
      </c>
      <c r="F8" s="28" t="s">
        <v>198</v>
      </c>
      <c r="G8" s="26">
        <v>59850</v>
      </c>
      <c r="H8" s="28" t="s">
        <v>13</v>
      </c>
      <c r="J8" s="16"/>
      <c r="K8" s="13"/>
      <c r="L8" s="13"/>
    </row>
    <row r="9" spans="1:12" x14ac:dyDescent="0.45">
      <c r="A9" s="19">
        <v>15271</v>
      </c>
      <c r="B9" s="28" t="s">
        <v>62</v>
      </c>
      <c r="C9" s="25" t="s">
        <v>63</v>
      </c>
      <c r="D9" s="28" t="s">
        <v>14</v>
      </c>
      <c r="E9" s="25" t="s">
        <v>192</v>
      </c>
      <c r="F9" s="28" t="s">
        <v>195</v>
      </c>
      <c r="G9" s="26">
        <v>40000</v>
      </c>
      <c r="H9" s="28" t="s">
        <v>13</v>
      </c>
    </row>
    <row r="10" spans="1:12" x14ac:dyDescent="0.45">
      <c r="A10" s="19">
        <v>15594</v>
      </c>
      <c r="B10" s="28" t="s">
        <v>64</v>
      </c>
      <c r="C10" s="25" t="s">
        <v>65</v>
      </c>
      <c r="D10" s="28" t="s">
        <v>8</v>
      </c>
      <c r="E10" s="25" t="s">
        <v>207</v>
      </c>
      <c r="F10" s="28" t="s">
        <v>210</v>
      </c>
      <c r="G10" s="26">
        <v>35000</v>
      </c>
      <c r="H10" s="28" t="s">
        <v>13</v>
      </c>
      <c r="J10" s="12"/>
    </row>
    <row r="11" spans="1:12" x14ac:dyDescent="0.45">
      <c r="A11" s="19">
        <v>15696</v>
      </c>
      <c r="B11" s="28" t="s">
        <v>66</v>
      </c>
      <c r="C11" s="25" t="s">
        <v>67</v>
      </c>
      <c r="D11" s="28" t="s">
        <v>8</v>
      </c>
      <c r="E11" s="25" t="s">
        <v>196</v>
      </c>
      <c r="F11" s="28" t="s">
        <v>199</v>
      </c>
      <c r="G11" s="26">
        <v>45000</v>
      </c>
      <c r="H11" s="28" t="s">
        <v>13</v>
      </c>
    </row>
    <row r="12" spans="1:12" x14ac:dyDescent="0.45">
      <c r="A12" s="19">
        <v>15881</v>
      </c>
      <c r="B12" s="28" t="s">
        <v>68</v>
      </c>
      <c r="C12" s="25" t="s">
        <v>27</v>
      </c>
      <c r="D12" s="28" t="s">
        <v>14</v>
      </c>
      <c r="E12" s="25" t="s">
        <v>192</v>
      </c>
      <c r="F12" s="28" t="s">
        <v>195</v>
      </c>
      <c r="G12" s="26">
        <v>50000</v>
      </c>
      <c r="H12" s="28" t="s">
        <v>13</v>
      </c>
    </row>
    <row r="13" spans="1:12" x14ac:dyDescent="0.45">
      <c r="A13" s="19">
        <v>16760</v>
      </c>
      <c r="B13" s="28" t="s">
        <v>39</v>
      </c>
      <c r="C13" s="25" t="s">
        <v>76</v>
      </c>
      <c r="D13" s="28" t="s">
        <v>8</v>
      </c>
      <c r="E13" s="25" t="s">
        <v>196</v>
      </c>
      <c r="F13" s="28" t="s">
        <v>198</v>
      </c>
      <c r="G13" s="26">
        <v>65000</v>
      </c>
      <c r="H13" s="28" t="s">
        <v>13</v>
      </c>
    </row>
    <row r="14" spans="1:12" x14ac:dyDescent="0.45">
      <c r="A14" s="19">
        <v>17008</v>
      </c>
      <c r="B14" s="28" t="s">
        <v>77</v>
      </c>
      <c r="C14" s="25" t="s">
        <v>78</v>
      </c>
      <c r="D14" s="28" t="s">
        <v>8</v>
      </c>
      <c r="E14" s="25" t="s">
        <v>192</v>
      </c>
      <c r="F14" s="28" t="s">
        <v>195</v>
      </c>
      <c r="G14" s="26">
        <v>60000</v>
      </c>
      <c r="H14" s="28" t="s">
        <v>13</v>
      </c>
    </row>
    <row r="15" spans="1:12" x14ac:dyDescent="0.45">
      <c r="A15" s="19">
        <v>17604</v>
      </c>
      <c r="B15" s="28" t="s">
        <v>82</v>
      </c>
      <c r="C15" s="25" t="s">
        <v>83</v>
      </c>
      <c r="D15" s="28" t="s">
        <v>8</v>
      </c>
      <c r="E15" s="25" t="s">
        <v>188</v>
      </c>
      <c r="F15" s="28" t="s">
        <v>190</v>
      </c>
      <c r="G15" s="26">
        <v>93750</v>
      </c>
      <c r="H15" s="28" t="s">
        <v>13</v>
      </c>
    </row>
    <row r="16" spans="1:12" x14ac:dyDescent="0.45">
      <c r="A16" s="19">
        <v>17762</v>
      </c>
      <c r="B16" s="28" t="s">
        <v>88</v>
      </c>
      <c r="C16" s="25" t="s">
        <v>89</v>
      </c>
      <c r="D16" s="28" t="s">
        <v>8</v>
      </c>
      <c r="E16" s="25" t="s">
        <v>184</v>
      </c>
      <c r="F16" s="28" t="s">
        <v>187</v>
      </c>
      <c r="G16" s="26">
        <v>50000</v>
      </c>
      <c r="H16" s="28" t="s">
        <v>13</v>
      </c>
    </row>
    <row r="17" spans="1:8" x14ac:dyDescent="0.45">
      <c r="A17" s="19">
        <v>18016</v>
      </c>
      <c r="B17" s="28" t="s">
        <v>30</v>
      </c>
      <c r="C17" s="25" t="s">
        <v>92</v>
      </c>
      <c r="D17" s="28" t="s">
        <v>14</v>
      </c>
      <c r="E17" s="25" t="s">
        <v>196</v>
      </c>
      <c r="F17" s="28" t="s">
        <v>199</v>
      </c>
      <c r="G17" s="26">
        <v>42000</v>
      </c>
      <c r="H17" s="28" t="s">
        <v>13</v>
      </c>
    </row>
    <row r="18" spans="1:8" x14ac:dyDescent="0.45">
      <c r="A18" s="19">
        <v>18223</v>
      </c>
      <c r="B18" s="28" t="s">
        <v>95</v>
      </c>
      <c r="C18" s="25" t="s">
        <v>29</v>
      </c>
      <c r="D18" s="28" t="s">
        <v>8</v>
      </c>
      <c r="E18" s="25" t="s">
        <v>188</v>
      </c>
      <c r="F18" s="28" t="s">
        <v>191</v>
      </c>
      <c r="G18" s="26">
        <v>50000</v>
      </c>
      <c r="H18" s="28" t="s">
        <v>13</v>
      </c>
    </row>
    <row r="19" spans="1:8" x14ac:dyDescent="0.45">
      <c r="A19" s="19">
        <v>19080</v>
      </c>
      <c r="B19" s="28" t="s">
        <v>101</v>
      </c>
      <c r="C19" s="25" t="s">
        <v>102</v>
      </c>
      <c r="D19" s="28" t="s">
        <v>8</v>
      </c>
      <c r="E19" s="25" t="s">
        <v>196</v>
      </c>
      <c r="F19" s="28" t="s">
        <v>199</v>
      </c>
      <c r="G19" s="26">
        <v>45000</v>
      </c>
      <c r="H19" s="28" t="s">
        <v>13</v>
      </c>
    </row>
    <row r="20" spans="1:8" x14ac:dyDescent="0.45">
      <c r="A20" s="19">
        <v>19203</v>
      </c>
      <c r="B20" s="28" t="s">
        <v>103</v>
      </c>
      <c r="C20" s="25" t="s">
        <v>104</v>
      </c>
      <c r="D20" s="28" t="s">
        <v>14</v>
      </c>
      <c r="E20" s="25" t="s">
        <v>188</v>
      </c>
      <c r="F20" s="28" t="s">
        <v>190</v>
      </c>
      <c r="G20" s="26">
        <v>90000</v>
      </c>
      <c r="H20" s="28" t="s">
        <v>13</v>
      </c>
    </row>
    <row r="21" spans="1:8" x14ac:dyDescent="0.45">
      <c r="A21" s="19">
        <v>19757</v>
      </c>
      <c r="B21" s="28" t="s">
        <v>108</v>
      </c>
      <c r="C21" s="25" t="s">
        <v>109</v>
      </c>
      <c r="D21" s="28" t="s">
        <v>8</v>
      </c>
      <c r="E21" s="25" t="s">
        <v>188</v>
      </c>
      <c r="F21" s="28" t="s">
        <v>191</v>
      </c>
      <c r="G21" s="26">
        <v>60125</v>
      </c>
      <c r="H21" s="28" t="s">
        <v>13</v>
      </c>
    </row>
    <row r="22" spans="1:8" x14ac:dyDescent="0.45">
      <c r="A22" s="19">
        <v>20228</v>
      </c>
      <c r="B22" s="28" t="s">
        <v>98</v>
      </c>
      <c r="C22" s="25" t="s">
        <v>115</v>
      </c>
      <c r="D22" s="28" t="s">
        <v>8</v>
      </c>
      <c r="E22" s="25" t="s">
        <v>184</v>
      </c>
      <c r="F22" s="28" t="s">
        <v>187</v>
      </c>
      <c r="G22" s="26">
        <v>53250</v>
      </c>
      <c r="H22" s="28" t="s">
        <v>13</v>
      </c>
    </row>
    <row r="23" spans="1:8" x14ac:dyDescent="0.45">
      <c r="A23" s="19">
        <v>20607</v>
      </c>
      <c r="B23" s="28" t="s">
        <v>117</v>
      </c>
      <c r="C23" s="25" t="s">
        <v>118</v>
      </c>
      <c r="D23" s="28" t="s">
        <v>8</v>
      </c>
      <c r="E23" s="25" t="s">
        <v>196</v>
      </c>
      <c r="F23" s="28" t="s">
        <v>199</v>
      </c>
      <c r="G23" s="26">
        <v>45000</v>
      </c>
      <c r="H23" s="28" t="s">
        <v>13</v>
      </c>
    </row>
    <row r="24" spans="1:8" x14ac:dyDescent="0.45">
      <c r="A24" s="19">
        <v>21743</v>
      </c>
      <c r="B24" s="28" t="s">
        <v>124</v>
      </c>
      <c r="C24" s="25" t="s">
        <v>125</v>
      </c>
      <c r="D24" s="28" t="s">
        <v>8</v>
      </c>
      <c r="E24" s="25" t="s">
        <v>207</v>
      </c>
      <c r="F24" s="28" t="s">
        <v>210</v>
      </c>
      <c r="G24" s="26">
        <v>35000</v>
      </c>
      <c r="H24" s="28" t="s">
        <v>13</v>
      </c>
    </row>
    <row r="25" spans="1:8" x14ac:dyDescent="0.45">
      <c r="A25" s="19">
        <v>22284</v>
      </c>
      <c r="B25" s="28" t="s">
        <v>129</v>
      </c>
      <c r="C25" s="25" t="s">
        <v>130</v>
      </c>
      <c r="D25" s="28" t="s">
        <v>8</v>
      </c>
      <c r="E25" s="25" t="s">
        <v>196</v>
      </c>
      <c r="F25" s="28" t="s">
        <v>199</v>
      </c>
      <c r="G25" s="26">
        <v>40000</v>
      </c>
      <c r="H25" s="28" t="s">
        <v>13</v>
      </c>
    </row>
    <row r="26" spans="1:8" x14ac:dyDescent="0.45">
      <c r="A26" s="19">
        <v>22793</v>
      </c>
      <c r="B26" s="28" t="s">
        <v>134</v>
      </c>
      <c r="C26" s="25" t="s">
        <v>135</v>
      </c>
      <c r="D26" s="28" t="s">
        <v>14</v>
      </c>
      <c r="E26" s="25" t="s">
        <v>207</v>
      </c>
      <c r="F26" s="28" t="s">
        <v>210</v>
      </c>
      <c r="G26" s="26">
        <v>35000</v>
      </c>
      <c r="H26" s="28" t="s">
        <v>13</v>
      </c>
    </row>
    <row r="27" spans="1:8" x14ac:dyDescent="0.45">
      <c r="A27" s="19">
        <v>23303</v>
      </c>
      <c r="B27" s="28" t="s">
        <v>142</v>
      </c>
      <c r="C27" s="25" t="s">
        <v>143</v>
      </c>
      <c r="D27" s="28" t="s">
        <v>14</v>
      </c>
      <c r="E27" s="25" t="s">
        <v>196</v>
      </c>
      <c r="F27" s="28" t="s">
        <v>198</v>
      </c>
      <c r="G27" s="26">
        <v>52250</v>
      </c>
      <c r="H27" s="28" t="s">
        <v>13</v>
      </c>
    </row>
    <row r="28" spans="1:8" x14ac:dyDescent="0.45">
      <c r="A28" s="19">
        <v>23422</v>
      </c>
      <c r="B28" s="28" t="s">
        <v>144</v>
      </c>
      <c r="C28" s="25" t="s">
        <v>145</v>
      </c>
      <c r="D28" s="28" t="s">
        <v>8</v>
      </c>
      <c r="E28" s="25" t="s">
        <v>196</v>
      </c>
      <c r="F28" s="28" t="s">
        <v>198</v>
      </c>
      <c r="G28" s="26">
        <v>58000</v>
      </c>
      <c r="H28" s="28" t="s">
        <v>13</v>
      </c>
    </row>
    <row r="29" spans="1:8" x14ac:dyDescent="0.45">
      <c r="A29" s="19">
        <v>23480</v>
      </c>
      <c r="B29" s="28" t="s">
        <v>146</v>
      </c>
      <c r="C29" s="25" t="s">
        <v>122</v>
      </c>
      <c r="D29" s="28" t="s">
        <v>8</v>
      </c>
      <c r="E29" s="25" t="s">
        <v>196</v>
      </c>
      <c r="F29" s="28" t="s">
        <v>198</v>
      </c>
      <c r="G29" s="26">
        <v>55000</v>
      </c>
      <c r="H29" s="28" t="s">
        <v>13</v>
      </c>
    </row>
    <row r="30" spans="1:8" x14ac:dyDescent="0.45">
      <c r="A30" s="19">
        <v>23484</v>
      </c>
      <c r="B30" s="28" t="s">
        <v>147</v>
      </c>
      <c r="C30" s="25" t="s">
        <v>148</v>
      </c>
      <c r="D30" s="28" t="s">
        <v>8</v>
      </c>
      <c r="E30" s="25" t="s">
        <v>196</v>
      </c>
      <c r="F30" s="28" t="s">
        <v>199</v>
      </c>
      <c r="G30" s="26">
        <v>40000</v>
      </c>
      <c r="H30" s="28" t="s">
        <v>13</v>
      </c>
    </row>
    <row r="31" spans="1:8" x14ac:dyDescent="0.45">
      <c r="A31" s="19">
        <v>23522</v>
      </c>
      <c r="B31" s="28" t="s">
        <v>149</v>
      </c>
      <c r="C31" s="25" t="s">
        <v>61</v>
      </c>
      <c r="D31" s="28" t="s">
        <v>8</v>
      </c>
      <c r="E31" s="25" t="s">
        <v>200</v>
      </c>
      <c r="F31" s="28" t="s">
        <v>202</v>
      </c>
      <c r="G31" s="26">
        <v>65000</v>
      </c>
      <c r="H31" s="28" t="s">
        <v>13</v>
      </c>
    </row>
    <row r="32" spans="1:8" x14ac:dyDescent="0.45">
      <c r="A32" s="19">
        <v>23837</v>
      </c>
      <c r="B32" s="28" t="s">
        <v>150</v>
      </c>
      <c r="C32" s="25" t="s">
        <v>151</v>
      </c>
      <c r="D32" s="28" t="s">
        <v>8</v>
      </c>
      <c r="E32" s="25" t="s">
        <v>192</v>
      </c>
      <c r="F32" s="28" t="s">
        <v>195</v>
      </c>
      <c r="G32" s="26">
        <v>45000</v>
      </c>
      <c r="H32" s="28" t="s">
        <v>13</v>
      </c>
    </row>
    <row r="33" spans="1:8" x14ac:dyDescent="0.45">
      <c r="A33" s="19">
        <v>24063</v>
      </c>
      <c r="B33" s="28" t="s">
        <v>105</v>
      </c>
      <c r="C33" s="25" t="s">
        <v>97</v>
      </c>
      <c r="D33" s="28" t="s">
        <v>14</v>
      </c>
      <c r="E33" s="25" t="s">
        <v>196</v>
      </c>
      <c r="F33" s="28" t="s">
        <v>199</v>
      </c>
      <c r="G33" s="26">
        <v>42250</v>
      </c>
      <c r="H33" s="28" t="s">
        <v>13</v>
      </c>
    </row>
    <row r="34" spans="1:8" x14ac:dyDescent="0.45">
      <c r="A34" s="19">
        <v>24098</v>
      </c>
      <c r="B34" s="28" t="s">
        <v>152</v>
      </c>
      <c r="C34" s="25" t="s">
        <v>153</v>
      </c>
      <c r="D34" s="28" t="s">
        <v>14</v>
      </c>
      <c r="E34" s="25" t="s">
        <v>196</v>
      </c>
      <c r="F34" s="28" t="s">
        <v>199</v>
      </c>
      <c r="G34" s="26">
        <v>41025</v>
      </c>
      <c r="H34" s="28" t="s">
        <v>13</v>
      </c>
    </row>
    <row r="35" spans="1:8" x14ac:dyDescent="0.45">
      <c r="A35" s="19">
        <v>24736</v>
      </c>
      <c r="B35" s="28" t="s">
        <v>156</v>
      </c>
      <c r="C35" s="25" t="s">
        <v>133</v>
      </c>
      <c r="D35" s="28" t="s">
        <v>14</v>
      </c>
      <c r="E35" s="25" t="s">
        <v>192</v>
      </c>
      <c r="F35" s="28" t="s">
        <v>195</v>
      </c>
      <c r="G35" s="26">
        <v>50000</v>
      </c>
      <c r="H35" s="28" t="s">
        <v>13</v>
      </c>
    </row>
    <row r="36" spans="1:8" x14ac:dyDescent="0.45">
      <c r="A36" s="19">
        <v>24774</v>
      </c>
      <c r="B36" s="28" t="s">
        <v>157</v>
      </c>
      <c r="C36" s="25" t="s">
        <v>158</v>
      </c>
      <c r="D36" s="28" t="s">
        <v>8</v>
      </c>
      <c r="E36" s="25" t="s">
        <v>192</v>
      </c>
      <c r="F36" s="28" t="s">
        <v>194</v>
      </c>
      <c r="G36" s="26">
        <v>65000</v>
      </c>
      <c r="H36" s="28" t="s">
        <v>13</v>
      </c>
    </row>
    <row r="37" spans="1:8" x14ac:dyDescent="0.45">
      <c r="A37" s="19">
        <v>25940</v>
      </c>
      <c r="B37" s="28" t="s">
        <v>168</v>
      </c>
      <c r="C37" s="25" t="s">
        <v>169</v>
      </c>
      <c r="D37" s="28" t="s">
        <v>14</v>
      </c>
      <c r="E37" s="25" t="s">
        <v>192</v>
      </c>
      <c r="F37" s="28" t="s">
        <v>194</v>
      </c>
      <c r="G37" s="26">
        <v>68750</v>
      </c>
      <c r="H37" s="28" t="s">
        <v>13</v>
      </c>
    </row>
    <row r="38" spans="1:8" x14ac:dyDescent="0.45">
      <c r="A38" s="19">
        <v>26341</v>
      </c>
      <c r="B38" s="28" t="s">
        <v>171</v>
      </c>
      <c r="C38" s="25" t="s">
        <v>212</v>
      </c>
      <c r="D38" s="28" t="s">
        <v>14</v>
      </c>
      <c r="E38" s="25" t="s">
        <v>196</v>
      </c>
      <c r="F38" s="28" t="s">
        <v>198</v>
      </c>
      <c r="G38" s="26">
        <v>60000</v>
      </c>
      <c r="H38" s="28" t="s">
        <v>13</v>
      </c>
    </row>
    <row r="39" spans="1:8" x14ac:dyDescent="0.45">
      <c r="A39" s="19">
        <v>26813</v>
      </c>
      <c r="B39" s="28" t="s">
        <v>175</v>
      </c>
      <c r="C39" s="25" t="s">
        <v>176</v>
      </c>
      <c r="D39" s="28" t="s">
        <v>8</v>
      </c>
      <c r="E39" s="25" t="s">
        <v>188</v>
      </c>
      <c r="F39" s="28" t="s">
        <v>191</v>
      </c>
      <c r="G39" s="26">
        <v>58400</v>
      </c>
      <c r="H39" s="28" t="s">
        <v>13</v>
      </c>
    </row>
    <row r="40" spans="1:8" x14ac:dyDescent="0.45">
      <c r="A40" s="19">
        <v>10387</v>
      </c>
      <c r="B40" s="28" t="s">
        <v>11</v>
      </c>
      <c r="C40" s="25" t="s">
        <v>12</v>
      </c>
      <c r="D40" s="28" t="s">
        <v>8</v>
      </c>
      <c r="E40" s="25" t="s">
        <v>192</v>
      </c>
      <c r="F40" s="28" t="s">
        <v>193</v>
      </c>
      <c r="G40" s="26">
        <v>80000</v>
      </c>
      <c r="H40" s="28" t="s">
        <v>9</v>
      </c>
    </row>
    <row r="41" spans="1:8" x14ac:dyDescent="0.45">
      <c r="A41" s="19">
        <v>11309</v>
      </c>
      <c r="B41" s="28" t="s">
        <v>21</v>
      </c>
      <c r="C41" s="25" t="s">
        <v>22</v>
      </c>
      <c r="D41" s="28" t="s">
        <v>8</v>
      </c>
      <c r="E41" s="25" t="s">
        <v>188</v>
      </c>
      <c r="F41" s="28" t="s">
        <v>190</v>
      </c>
      <c r="G41" s="26">
        <v>105250</v>
      </c>
      <c r="H41" s="28" t="s">
        <v>9</v>
      </c>
    </row>
    <row r="42" spans="1:8" x14ac:dyDescent="0.45">
      <c r="A42" s="19">
        <v>11447</v>
      </c>
      <c r="B42" s="28" t="s">
        <v>25</v>
      </c>
      <c r="C42" s="25" t="s">
        <v>26</v>
      </c>
      <c r="D42" s="28" t="s">
        <v>14</v>
      </c>
      <c r="E42" s="25" t="s">
        <v>188</v>
      </c>
      <c r="F42" s="28" t="s">
        <v>191</v>
      </c>
      <c r="G42" s="26">
        <v>61000</v>
      </c>
      <c r="H42" s="28" t="s">
        <v>9</v>
      </c>
    </row>
    <row r="43" spans="1:8" x14ac:dyDescent="0.45">
      <c r="A43" s="19">
        <v>12392</v>
      </c>
      <c r="B43" s="28" t="s">
        <v>35</v>
      </c>
      <c r="C43" s="25" t="s">
        <v>36</v>
      </c>
      <c r="D43" s="28" t="s">
        <v>8</v>
      </c>
      <c r="E43" s="25" t="s">
        <v>192</v>
      </c>
      <c r="F43" s="28" t="s">
        <v>195</v>
      </c>
      <c r="G43" s="26">
        <v>58000</v>
      </c>
      <c r="H43" s="28" t="s">
        <v>9</v>
      </c>
    </row>
    <row r="44" spans="1:8" x14ac:dyDescent="0.45">
      <c r="A44" s="19">
        <v>12524</v>
      </c>
      <c r="B44" s="28" t="s">
        <v>37</v>
      </c>
      <c r="C44" s="25" t="s">
        <v>38</v>
      </c>
      <c r="D44" s="28" t="s">
        <v>8</v>
      </c>
      <c r="E44" s="25" t="s">
        <v>188</v>
      </c>
      <c r="F44" s="28" t="s">
        <v>191</v>
      </c>
      <c r="G44" s="26">
        <v>68750</v>
      </c>
      <c r="H44" s="28" t="s">
        <v>9</v>
      </c>
    </row>
    <row r="45" spans="1:8" x14ac:dyDescent="0.45">
      <c r="A45" s="19">
        <v>13703</v>
      </c>
      <c r="B45" s="28" t="s">
        <v>53</v>
      </c>
      <c r="C45" s="25" t="s">
        <v>54</v>
      </c>
      <c r="D45" s="28" t="s">
        <v>8</v>
      </c>
      <c r="E45" s="25" t="s">
        <v>196</v>
      </c>
      <c r="F45" s="28" t="s">
        <v>198</v>
      </c>
      <c r="G45" s="26">
        <v>65800</v>
      </c>
      <c r="H45" s="28" t="s">
        <v>9</v>
      </c>
    </row>
    <row r="46" spans="1:8" x14ac:dyDescent="0.45">
      <c r="A46" s="19">
        <v>14196</v>
      </c>
      <c r="B46" s="28" t="s">
        <v>57</v>
      </c>
      <c r="C46" s="25" t="s">
        <v>58</v>
      </c>
      <c r="D46" s="28" t="s">
        <v>8</v>
      </c>
      <c r="E46" s="25" t="s">
        <v>196</v>
      </c>
      <c r="F46" s="28" t="s">
        <v>198</v>
      </c>
      <c r="G46" s="26">
        <v>65000</v>
      </c>
      <c r="H46" s="28" t="s">
        <v>9</v>
      </c>
    </row>
    <row r="47" spans="1:8" x14ac:dyDescent="0.45">
      <c r="A47" s="19">
        <v>15903</v>
      </c>
      <c r="B47" s="28" t="s">
        <v>69</v>
      </c>
      <c r="C47" s="25" t="s">
        <v>70</v>
      </c>
      <c r="D47" s="28" t="s">
        <v>14</v>
      </c>
      <c r="E47" s="25" t="s">
        <v>200</v>
      </c>
      <c r="F47" s="28" t="s">
        <v>203</v>
      </c>
      <c r="G47" s="26">
        <v>57250</v>
      </c>
      <c r="H47" s="28" t="s">
        <v>9</v>
      </c>
    </row>
    <row r="48" spans="1:8" x14ac:dyDescent="0.45">
      <c r="A48" s="19">
        <v>16401</v>
      </c>
      <c r="B48" s="28" t="s">
        <v>74</v>
      </c>
      <c r="C48" s="25" t="s">
        <v>75</v>
      </c>
      <c r="D48" s="28" t="s">
        <v>14</v>
      </c>
      <c r="E48" s="25" t="s">
        <v>196</v>
      </c>
      <c r="F48" s="28" t="s">
        <v>198</v>
      </c>
      <c r="G48" s="26">
        <v>70000</v>
      </c>
      <c r="H48" s="28" t="s">
        <v>9</v>
      </c>
    </row>
    <row r="49" spans="1:8" x14ac:dyDescent="0.45">
      <c r="A49" s="19">
        <v>17226</v>
      </c>
      <c r="B49" s="28" t="s">
        <v>79</v>
      </c>
      <c r="C49" s="25" t="s">
        <v>29</v>
      </c>
      <c r="D49" s="28" t="s">
        <v>14</v>
      </c>
      <c r="E49" s="25" t="s">
        <v>200</v>
      </c>
      <c r="F49" s="28" t="s">
        <v>203</v>
      </c>
      <c r="G49" s="26">
        <v>57250</v>
      </c>
      <c r="H49" s="28" t="s">
        <v>9</v>
      </c>
    </row>
    <row r="50" spans="1:8" x14ac:dyDescent="0.45">
      <c r="A50" s="19">
        <v>17673</v>
      </c>
      <c r="B50" s="28" t="s">
        <v>84</v>
      </c>
      <c r="C50" s="25" t="s">
        <v>85</v>
      </c>
      <c r="D50" s="28" t="s">
        <v>14</v>
      </c>
      <c r="E50" s="25" t="s">
        <v>192</v>
      </c>
      <c r="F50" s="28" t="s">
        <v>194</v>
      </c>
      <c r="G50" s="26">
        <v>71000</v>
      </c>
      <c r="H50" s="28" t="s">
        <v>9</v>
      </c>
    </row>
    <row r="51" spans="1:8" x14ac:dyDescent="0.45">
      <c r="A51" s="19">
        <v>17845</v>
      </c>
      <c r="B51" s="28" t="s">
        <v>90</v>
      </c>
      <c r="C51" s="25" t="s">
        <v>91</v>
      </c>
      <c r="D51" s="28" t="s">
        <v>8</v>
      </c>
      <c r="E51" s="25" t="s">
        <v>196</v>
      </c>
      <c r="F51" s="28" t="s">
        <v>199</v>
      </c>
      <c r="G51" s="26">
        <v>46000</v>
      </c>
      <c r="H51" s="28" t="s">
        <v>9</v>
      </c>
    </row>
    <row r="52" spans="1:8" x14ac:dyDescent="0.45">
      <c r="A52" s="19">
        <v>18845</v>
      </c>
      <c r="B52" s="28" t="s">
        <v>99</v>
      </c>
      <c r="C52" s="25" t="s">
        <v>100</v>
      </c>
      <c r="D52" s="28" t="s">
        <v>8</v>
      </c>
      <c r="E52" s="25" t="s">
        <v>188</v>
      </c>
      <c r="F52" s="28" t="s">
        <v>190</v>
      </c>
      <c r="G52" s="26">
        <v>97500</v>
      </c>
      <c r="H52" s="28" t="s">
        <v>9</v>
      </c>
    </row>
    <row r="53" spans="1:8" x14ac:dyDescent="0.45">
      <c r="A53" s="19">
        <v>19559</v>
      </c>
      <c r="B53" s="28" t="s">
        <v>106</v>
      </c>
      <c r="C53" s="25" t="s">
        <v>107</v>
      </c>
      <c r="D53" s="28" t="s">
        <v>8</v>
      </c>
      <c r="E53" s="25" t="s">
        <v>196</v>
      </c>
      <c r="F53" s="28" t="s">
        <v>199</v>
      </c>
      <c r="G53" s="26">
        <v>45250</v>
      </c>
      <c r="H53" s="28" t="s">
        <v>9</v>
      </c>
    </row>
    <row r="54" spans="1:8" x14ac:dyDescent="0.45">
      <c r="A54" s="19">
        <v>19968</v>
      </c>
      <c r="B54" s="28" t="s">
        <v>110</v>
      </c>
      <c r="C54" s="25" t="s">
        <v>91</v>
      </c>
      <c r="D54" s="28" t="s">
        <v>8</v>
      </c>
      <c r="E54" s="25" t="s">
        <v>207</v>
      </c>
      <c r="F54" s="28" t="s">
        <v>210</v>
      </c>
      <c r="G54" s="26">
        <v>41000</v>
      </c>
      <c r="H54" s="28" t="s">
        <v>9</v>
      </c>
    </row>
    <row r="55" spans="1:8" x14ac:dyDescent="0.45">
      <c r="A55" s="19">
        <v>20014</v>
      </c>
      <c r="B55" s="28" t="s">
        <v>111</v>
      </c>
      <c r="C55" s="25" t="s">
        <v>112</v>
      </c>
      <c r="D55" s="28" t="s">
        <v>8</v>
      </c>
      <c r="E55" s="25" t="s">
        <v>188</v>
      </c>
      <c r="F55" s="28" t="s">
        <v>191</v>
      </c>
      <c r="G55" s="26">
        <v>63800</v>
      </c>
      <c r="H55" s="28" t="s">
        <v>9</v>
      </c>
    </row>
    <row r="56" spans="1:8" x14ac:dyDescent="0.45">
      <c r="A56" s="19">
        <v>20151</v>
      </c>
      <c r="B56" s="28" t="s">
        <v>113</v>
      </c>
      <c r="C56" s="25" t="s">
        <v>114</v>
      </c>
      <c r="D56" s="28" t="s">
        <v>8</v>
      </c>
      <c r="E56" s="25" t="s">
        <v>188</v>
      </c>
      <c r="F56" s="28" t="s">
        <v>191</v>
      </c>
      <c r="G56" s="26">
        <v>75000</v>
      </c>
      <c r="H56" s="28" t="s">
        <v>9</v>
      </c>
    </row>
    <row r="57" spans="1:8" x14ac:dyDescent="0.45">
      <c r="A57" s="19">
        <v>20662</v>
      </c>
      <c r="B57" s="28" t="s">
        <v>119</v>
      </c>
      <c r="C57" s="25" t="s">
        <v>120</v>
      </c>
      <c r="D57" s="28" t="s">
        <v>14</v>
      </c>
      <c r="E57" s="25" t="s">
        <v>196</v>
      </c>
      <c r="F57" s="28" t="s">
        <v>198</v>
      </c>
      <c r="G57" s="26">
        <v>62500</v>
      </c>
      <c r="H57" s="28" t="s">
        <v>9</v>
      </c>
    </row>
    <row r="58" spans="1:8" x14ac:dyDescent="0.45">
      <c r="A58" s="19">
        <v>20719</v>
      </c>
      <c r="B58" s="28" t="s">
        <v>121</v>
      </c>
      <c r="C58" s="25" t="s">
        <v>122</v>
      </c>
      <c r="D58" s="28" t="s">
        <v>14</v>
      </c>
      <c r="E58" s="25" t="s">
        <v>207</v>
      </c>
      <c r="F58" s="28" t="s">
        <v>210</v>
      </c>
      <c r="G58" s="26">
        <v>41250</v>
      </c>
      <c r="H58" s="28" t="s">
        <v>9</v>
      </c>
    </row>
    <row r="59" spans="1:8" x14ac:dyDescent="0.45">
      <c r="A59" s="19">
        <v>20966</v>
      </c>
      <c r="B59" s="28" t="s">
        <v>123</v>
      </c>
      <c r="C59" s="25" t="s">
        <v>115</v>
      </c>
      <c r="D59" s="28" t="s">
        <v>14</v>
      </c>
      <c r="E59" s="25" t="s">
        <v>192</v>
      </c>
      <c r="F59" s="28" t="s">
        <v>195</v>
      </c>
      <c r="G59" s="26">
        <v>55000</v>
      </c>
      <c r="H59" s="28" t="s">
        <v>9</v>
      </c>
    </row>
    <row r="60" spans="1:8" x14ac:dyDescent="0.45">
      <c r="A60" s="19">
        <v>22454</v>
      </c>
      <c r="B60" s="28" t="s">
        <v>132</v>
      </c>
      <c r="C60" s="25" t="s">
        <v>15</v>
      </c>
      <c r="D60" s="28" t="s">
        <v>14</v>
      </c>
      <c r="E60" s="25" t="s">
        <v>188</v>
      </c>
      <c r="F60" s="28" t="s">
        <v>191</v>
      </c>
      <c r="G60" s="26">
        <v>63250</v>
      </c>
      <c r="H60" s="28" t="s">
        <v>9</v>
      </c>
    </row>
    <row r="61" spans="1:8" x14ac:dyDescent="0.45">
      <c r="A61" s="19">
        <v>23164</v>
      </c>
      <c r="B61" s="28" t="s">
        <v>140</v>
      </c>
      <c r="C61" s="25" t="s">
        <v>141</v>
      </c>
      <c r="D61" s="28" t="s">
        <v>14</v>
      </c>
      <c r="E61" s="25" t="s">
        <v>207</v>
      </c>
      <c r="F61" s="28" t="s">
        <v>210</v>
      </c>
      <c r="G61" s="26">
        <v>40000</v>
      </c>
      <c r="H61" s="28" t="s">
        <v>9</v>
      </c>
    </row>
    <row r="62" spans="1:8" x14ac:dyDescent="0.45">
      <c r="A62" s="19">
        <v>24334</v>
      </c>
      <c r="B62" s="28" t="s">
        <v>154</v>
      </c>
      <c r="C62" s="25" t="s">
        <v>155</v>
      </c>
      <c r="D62" s="28" t="s">
        <v>14</v>
      </c>
      <c r="E62" s="25" t="s">
        <v>188</v>
      </c>
      <c r="F62" s="28" t="s">
        <v>190</v>
      </c>
      <c r="G62" s="26">
        <v>100135</v>
      </c>
      <c r="H62" s="28" t="s">
        <v>9</v>
      </c>
    </row>
    <row r="63" spans="1:8" x14ac:dyDescent="0.45">
      <c r="A63" s="19">
        <v>24627</v>
      </c>
      <c r="B63" s="28" t="s">
        <v>48</v>
      </c>
      <c r="C63" s="25" t="s">
        <v>76</v>
      </c>
      <c r="D63" s="28" t="s">
        <v>8</v>
      </c>
      <c r="E63" s="25" t="s">
        <v>196</v>
      </c>
      <c r="F63" s="28" t="s">
        <v>197</v>
      </c>
      <c r="G63" s="26">
        <v>70000</v>
      </c>
      <c r="H63" s="28" t="s">
        <v>9</v>
      </c>
    </row>
    <row r="64" spans="1:8" x14ac:dyDescent="0.45">
      <c r="A64" s="19">
        <v>24997</v>
      </c>
      <c r="B64" s="28" t="s">
        <v>159</v>
      </c>
      <c r="C64" s="25" t="s">
        <v>160</v>
      </c>
      <c r="D64" s="28" t="s">
        <v>8</v>
      </c>
      <c r="E64" s="25" t="s">
        <v>184</v>
      </c>
      <c r="F64" s="28" t="s">
        <v>185</v>
      </c>
      <c r="G64" s="26">
        <v>85000</v>
      </c>
      <c r="H64" s="28" t="s">
        <v>9</v>
      </c>
    </row>
    <row r="65" spans="1:8" x14ac:dyDescent="0.45">
      <c r="A65" s="19">
        <v>25190</v>
      </c>
      <c r="B65" s="28" t="s">
        <v>161</v>
      </c>
      <c r="C65" s="25" t="s">
        <v>162</v>
      </c>
      <c r="D65" s="28" t="s">
        <v>14</v>
      </c>
      <c r="E65" s="25" t="s">
        <v>188</v>
      </c>
      <c r="F65" s="28" t="s">
        <v>191</v>
      </c>
      <c r="G65" s="26">
        <v>82425</v>
      </c>
      <c r="H65" s="28" t="s">
        <v>9</v>
      </c>
    </row>
    <row r="66" spans="1:8" x14ac:dyDescent="0.45">
      <c r="A66" s="19">
        <v>25398</v>
      </c>
      <c r="B66" s="28" t="s">
        <v>163</v>
      </c>
      <c r="C66" s="25" t="s">
        <v>164</v>
      </c>
      <c r="D66" s="28" t="s">
        <v>8</v>
      </c>
      <c r="E66" s="25" t="s">
        <v>192</v>
      </c>
      <c r="F66" s="28" t="s">
        <v>195</v>
      </c>
      <c r="G66" s="26">
        <v>65725</v>
      </c>
      <c r="H66" s="28" t="s">
        <v>9</v>
      </c>
    </row>
    <row r="67" spans="1:8" x14ac:dyDescent="0.45">
      <c r="A67" s="19">
        <v>25496</v>
      </c>
      <c r="B67" s="28" t="s">
        <v>165</v>
      </c>
      <c r="C67" s="25" t="s">
        <v>58</v>
      </c>
      <c r="D67" s="28" t="s">
        <v>8</v>
      </c>
      <c r="E67" s="25" t="s">
        <v>188</v>
      </c>
      <c r="F67" s="28" t="s">
        <v>191</v>
      </c>
      <c r="G67" s="26">
        <v>65760</v>
      </c>
      <c r="H67" s="28" t="s">
        <v>9</v>
      </c>
    </row>
    <row r="68" spans="1:8" x14ac:dyDescent="0.45">
      <c r="A68" s="19">
        <v>25640</v>
      </c>
      <c r="B68" s="28" t="s">
        <v>166</v>
      </c>
      <c r="C68" s="25" t="s">
        <v>167</v>
      </c>
      <c r="D68" s="28" t="s">
        <v>8</v>
      </c>
      <c r="E68" s="25" t="s">
        <v>196</v>
      </c>
      <c r="F68" s="28" t="s">
        <v>199</v>
      </c>
      <c r="G68" s="26">
        <v>47000</v>
      </c>
      <c r="H68" s="28" t="s">
        <v>9</v>
      </c>
    </row>
    <row r="69" spans="1:8" x14ac:dyDescent="0.45">
      <c r="A69" s="19">
        <v>26148</v>
      </c>
      <c r="B69" s="28" t="s">
        <v>90</v>
      </c>
      <c r="C69" s="25" t="s">
        <v>170</v>
      </c>
      <c r="D69" s="28" t="s">
        <v>8</v>
      </c>
      <c r="E69" s="25" t="s">
        <v>200</v>
      </c>
      <c r="F69" s="28" t="s">
        <v>201</v>
      </c>
      <c r="G69" s="26">
        <v>80000</v>
      </c>
      <c r="H69" s="28" t="s">
        <v>9</v>
      </c>
    </row>
    <row r="70" spans="1:8" x14ac:dyDescent="0.45">
      <c r="A70" s="19">
        <v>26679</v>
      </c>
      <c r="B70" s="28" t="s">
        <v>173</v>
      </c>
      <c r="C70" s="25" t="s">
        <v>174</v>
      </c>
      <c r="D70" s="28" t="s">
        <v>8</v>
      </c>
      <c r="E70" s="25" t="s">
        <v>192</v>
      </c>
      <c r="F70" s="28" t="s">
        <v>195</v>
      </c>
      <c r="G70" s="26">
        <v>52500</v>
      </c>
      <c r="H70" s="28" t="s">
        <v>9</v>
      </c>
    </row>
    <row r="71" spans="1:8" x14ac:dyDescent="0.45">
      <c r="A71" s="19">
        <v>27474</v>
      </c>
      <c r="B71" s="28" t="s">
        <v>180</v>
      </c>
      <c r="C71" s="25" t="s">
        <v>181</v>
      </c>
      <c r="D71" s="28" t="s">
        <v>14</v>
      </c>
      <c r="E71" s="25" t="s">
        <v>188</v>
      </c>
      <c r="F71" s="28" t="s">
        <v>191</v>
      </c>
      <c r="G71" s="26">
        <v>75000</v>
      </c>
      <c r="H71" s="28" t="s">
        <v>9</v>
      </c>
    </row>
    <row r="72" spans="1:8" x14ac:dyDescent="0.45">
      <c r="A72" s="19">
        <v>11048</v>
      </c>
      <c r="B72" s="28" t="s">
        <v>19</v>
      </c>
      <c r="C72" s="25" t="s">
        <v>20</v>
      </c>
      <c r="D72" s="28" t="s">
        <v>14</v>
      </c>
      <c r="E72" s="25" t="s">
        <v>200</v>
      </c>
      <c r="F72" s="28" t="s">
        <v>202</v>
      </c>
      <c r="G72" s="26">
        <v>72500</v>
      </c>
      <c r="H72" s="28" t="s">
        <v>10</v>
      </c>
    </row>
    <row r="73" spans="1:8" x14ac:dyDescent="0.45">
      <c r="A73" s="19">
        <v>11828</v>
      </c>
      <c r="B73" s="28" t="s">
        <v>28</v>
      </c>
      <c r="C73" s="25" t="s">
        <v>29</v>
      </c>
      <c r="D73" s="28" t="s">
        <v>8</v>
      </c>
      <c r="E73" s="25" t="s">
        <v>207</v>
      </c>
      <c r="F73" s="28" t="s">
        <v>210</v>
      </c>
      <c r="G73" s="26">
        <v>45000</v>
      </c>
      <c r="H73" s="28" t="s">
        <v>10</v>
      </c>
    </row>
    <row r="74" spans="1:8" x14ac:dyDescent="0.45">
      <c r="A74" s="19">
        <v>12593</v>
      </c>
      <c r="B74" s="28" t="s">
        <v>40</v>
      </c>
      <c r="C74" s="25" t="s">
        <v>41</v>
      </c>
      <c r="D74" s="28" t="s">
        <v>14</v>
      </c>
      <c r="E74" s="25" t="s">
        <v>184</v>
      </c>
      <c r="F74" s="28" t="s">
        <v>187</v>
      </c>
      <c r="G74" s="26">
        <v>61250</v>
      </c>
      <c r="H74" s="28" t="s">
        <v>10</v>
      </c>
    </row>
    <row r="75" spans="1:8" x14ac:dyDescent="0.45">
      <c r="A75" s="19">
        <v>12961</v>
      </c>
      <c r="B75" s="28" t="s">
        <v>42</v>
      </c>
      <c r="C75" s="25" t="s">
        <v>43</v>
      </c>
      <c r="D75" s="28" t="s">
        <v>8</v>
      </c>
      <c r="E75" s="25" t="s">
        <v>188</v>
      </c>
      <c r="F75" s="28" t="s">
        <v>191</v>
      </c>
      <c r="G75" s="26">
        <v>85750</v>
      </c>
      <c r="H75" s="28" t="s">
        <v>10</v>
      </c>
    </row>
    <row r="76" spans="1:8" x14ac:dyDescent="0.45">
      <c r="A76" s="19">
        <v>13153</v>
      </c>
      <c r="B76" s="28" t="s">
        <v>44</v>
      </c>
      <c r="C76" s="25" t="s">
        <v>45</v>
      </c>
      <c r="D76" s="28" t="s">
        <v>8</v>
      </c>
      <c r="E76" s="25" t="s">
        <v>207</v>
      </c>
      <c r="F76" s="28" t="s">
        <v>209</v>
      </c>
      <c r="G76" s="26">
        <v>51000</v>
      </c>
      <c r="H76" s="28" t="s">
        <v>10</v>
      </c>
    </row>
    <row r="77" spans="1:8" x14ac:dyDescent="0.45">
      <c r="A77" s="19">
        <v>13183</v>
      </c>
      <c r="B77" s="28" t="s">
        <v>46</v>
      </c>
      <c r="C77" s="25" t="s">
        <v>47</v>
      </c>
      <c r="D77" s="28" t="s">
        <v>14</v>
      </c>
      <c r="E77" s="25" t="s">
        <v>188</v>
      </c>
      <c r="F77" s="28" t="s">
        <v>191</v>
      </c>
      <c r="G77" s="26">
        <v>89000</v>
      </c>
      <c r="H77" s="28" t="s">
        <v>10</v>
      </c>
    </row>
    <row r="78" spans="1:8" x14ac:dyDescent="0.45">
      <c r="A78" s="19">
        <v>13638</v>
      </c>
      <c r="B78" s="28" t="s">
        <v>49</v>
      </c>
      <c r="C78" s="25" t="s">
        <v>50</v>
      </c>
      <c r="D78" s="28" t="s">
        <v>8</v>
      </c>
      <c r="E78" s="25" t="s">
        <v>188</v>
      </c>
      <c r="F78" s="28" t="s">
        <v>191</v>
      </c>
      <c r="G78" s="26">
        <v>85800</v>
      </c>
      <c r="H78" s="28" t="s">
        <v>10</v>
      </c>
    </row>
    <row r="79" spans="1:8" x14ac:dyDescent="0.45">
      <c r="A79" s="19">
        <v>13694</v>
      </c>
      <c r="B79" s="28" t="s">
        <v>51</v>
      </c>
      <c r="C79" s="25" t="s">
        <v>52</v>
      </c>
      <c r="D79" s="28" t="s">
        <v>8</v>
      </c>
      <c r="E79" s="25" t="s">
        <v>188</v>
      </c>
      <c r="F79" s="28" t="s">
        <v>191</v>
      </c>
      <c r="G79" s="26">
        <v>89000</v>
      </c>
      <c r="H79" s="28" t="s">
        <v>10</v>
      </c>
    </row>
    <row r="80" spans="1:8" x14ac:dyDescent="0.45">
      <c r="A80" s="19">
        <v>14426</v>
      </c>
      <c r="B80" s="28" t="s">
        <v>59</v>
      </c>
      <c r="C80" s="25" t="s">
        <v>60</v>
      </c>
      <c r="D80" s="28" t="s">
        <v>8</v>
      </c>
      <c r="E80" s="25" t="s">
        <v>196</v>
      </c>
      <c r="F80" s="28" t="s">
        <v>199</v>
      </c>
      <c r="G80" s="26">
        <v>52250</v>
      </c>
      <c r="H80" s="28" t="s">
        <v>10</v>
      </c>
    </row>
    <row r="81" spans="1:8" x14ac:dyDescent="0.45">
      <c r="A81" s="19">
        <v>16213</v>
      </c>
      <c r="B81" s="28" t="s">
        <v>72</v>
      </c>
      <c r="C81" s="25" t="s">
        <v>73</v>
      </c>
      <c r="D81" s="28" t="s">
        <v>8</v>
      </c>
      <c r="E81" s="25" t="s">
        <v>192</v>
      </c>
      <c r="F81" s="28" t="s">
        <v>195</v>
      </c>
      <c r="G81" s="26">
        <v>61250</v>
      </c>
      <c r="H81" s="28" t="s">
        <v>10</v>
      </c>
    </row>
    <row r="82" spans="1:8" x14ac:dyDescent="0.45">
      <c r="A82" s="19">
        <v>17466</v>
      </c>
      <c r="B82" s="28" t="s">
        <v>80</v>
      </c>
      <c r="C82" s="25" t="s">
        <v>81</v>
      </c>
      <c r="D82" s="28" t="s">
        <v>8</v>
      </c>
      <c r="E82" s="25" t="s">
        <v>204</v>
      </c>
      <c r="F82" s="28" t="s">
        <v>206</v>
      </c>
      <c r="G82" s="26">
        <v>105000</v>
      </c>
      <c r="H82" s="28" t="s">
        <v>10</v>
      </c>
    </row>
    <row r="83" spans="1:8" x14ac:dyDescent="0.45">
      <c r="A83" s="19">
        <v>17699</v>
      </c>
      <c r="B83" s="28" t="s">
        <v>86</v>
      </c>
      <c r="C83" s="25" t="s">
        <v>87</v>
      </c>
      <c r="D83" s="28" t="s">
        <v>14</v>
      </c>
      <c r="E83" s="25" t="s">
        <v>184</v>
      </c>
      <c r="F83" s="28" t="s">
        <v>187</v>
      </c>
      <c r="G83" s="26">
        <v>55000</v>
      </c>
      <c r="H83" s="28" t="s">
        <v>10</v>
      </c>
    </row>
    <row r="84" spans="1:8" x14ac:dyDescent="0.45">
      <c r="A84" s="19">
        <v>18154</v>
      </c>
      <c r="B84" s="28" t="s">
        <v>93</v>
      </c>
      <c r="C84" s="25" t="s">
        <v>94</v>
      </c>
      <c r="D84" s="28" t="s">
        <v>8</v>
      </c>
      <c r="E84" s="25" t="s">
        <v>188</v>
      </c>
      <c r="F84" s="28" t="s">
        <v>191</v>
      </c>
      <c r="G84" s="26">
        <v>80000</v>
      </c>
      <c r="H84" s="28" t="s">
        <v>10</v>
      </c>
    </row>
    <row r="85" spans="1:8" x14ac:dyDescent="0.45">
      <c r="A85" s="19">
        <v>20246</v>
      </c>
      <c r="B85" s="28" t="s">
        <v>71</v>
      </c>
      <c r="C85" s="25" t="s">
        <v>116</v>
      </c>
      <c r="D85" s="28" t="s">
        <v>8</v>
      </c>
      <c r="E85" s="25" t="s">
        <v>207</v>
      </c>
      <c r="F85" s="28" t="s">
        <v>209</v>
      </c>
      <c r="G85" s="26">
        <v>50000</v>
      </c>
      <c r="H85" s="28" t="s">
        <v>10</v>
      </c>
    </row>
    <row r="86" spans="1:8" x14ac:dyDescent="0.45">
      <c r="A86" s="19">
        <v>21766</v>
      </c>
      <c r="B86" s="28" t="s">
        <v>69</v>
      </c>
      <c r="C86" s="25" t="s">
        <v>126</v>
      </c>
      <c r="D86" s="28" t="s">
        <v>8</v>
      </c>
      <c r="E86" s="25" t="s">
        <v>204</v>
      </c>
      <c r="F86" s="28" t="s">
        <v>205</v>
      </c>
      <c r="G86" s="26">
        <v>90000</v>
      </c>
      <c r="H86" s="28" t="s">
        <v>10</v>
      </c>
    </row>
    <row r="87" spans="1:8" x14ac:dyDescent="0.45">
      <c r="A87" s="19">
        <v>22084</v>
      </c>
      <c r="B87" s="28" t="s">
        <v>127</v>
      </c>
      <c r="C87" s="25" t="s">
        <v>128</v>
      </c>
      <c r="D87" s="28" t="s">
        <v>8</v>
      </c>
      <c r="E87" s="25" t="s">
        <v>192</v>
      </c>
      <c r="F87" s="28" t="s">
        <v>195</v>
      </c>
      <c r="G87" s="26">
        <v>70000</v>
      </c>
      <c r="H87" s="28" t="s">
        <v>10</v>
      </c>
    </row>
    <row r="88" spans="1:8" x14ac:dyDescent="0.45">
      <c r="A88" s="19">
        <v>22449</v>
      </c>
      <c r="B88" s="28" t="s">
        <v>131</v>
      </c>
      <c r="C88" s="25" t="s">
        <v>78</v>
      </c>
      <c r="D88" s="28" t="s">
        <v>14</v>
      </c>
      <c r="E88" s="25" t="s">
        <v>192</v>
      </c>
      <c r="F88" s="28" t="s">
        <v>195</v>
      </c>
      <c r="G88" s="26">
        <v>60000</v>
      </c>
      <c r="H88" s="28" t="s">
        <v>10</v>
      </c>
    </row>
    <row r="89" spans="1:8" x14ac:dyDescent="0.45">
      <c r="A89" s="19">
        <v>22920</v>
      </c>
      <c r="B89" s="28" t="s">
        <v>136</v>
      </c>
      <c r="C89" s="25" t="s">
        <v>137</v>
      </c>
      <c r="D89" s="28" t="s">
        <v>8</v>
      </c>
      <c r="E89" s="25" t="s">
        <v>184</v>
      </c>
      <c r="F89" s="28" t="s">
        <v>187</v>
      </c>
      <c r="G89" s="26">
        <v>55000</v>
      </c>
      <c r="H89" s="28" t="s">
        <v>10</v>
      </c>
    </row>
    <row r="90" spans="1:8" x14ac:dyDescent="0.45">
      <c r="A90" s="19">
        <v>23123</v>
      </c>
      <c r="B90" s="28" t="s">
        <v>138</v>
      </c>
      <c r="C90" s="25" t="s">
        <v>139</v>
      </c>
      <c r="D90" s="28" t="s">
        <v>8</v>
      </c>
      <c r="E90" s="25" t="s">
        <v>184</v>
      </c>
      <c r="F90" s="28" t="s">
        <v>186</v>
      </c>
      <c r="G90" s="26">
        <v>75500</v>
      </c>
      <c r="H90" s="28" t="s">
        <v>10</v>
      </c>
    </row>
    <row r="91" spans="1:8" x14ac:dyDescent="0.45">
      <c r="A91" s="19">
        <v>26517</v>
      </c>
      <c r="B91" s="28" t="s">
        <v>172</v>
      </c>
      <c r="C91" s="25" t="s">
        <v>211</v>
      </c>
      <c r="D91" s="28" t="s">
        <v>14</v>
      </c>
      <c r="E91" s="25" t="s">
        <v>207</v>
      </c>
      <c r="F91" s="28" t="s">
        <v>208</v>
      </c>
      <c r="G91" s="26">
        <v>60000</v>
      </c>
      <c r="H91" s="28" t="s">
        <v>10</v>
      </c>
    </row>
    <row r="92" spans="1:8" x14ac:dyDescent="0.45">
      <c r="A92" s="19">
        <v>26634</v>
      </c>
      <c r="B92" s="28" t="s">
        <v>96</v>
      </c>
      <c r="C92" s="25" t="s">
        <v>107</v>
      </c>
      <c r="D92" s="28" t="s">
        <v>8</v>
      </c>
      <c r="E92" s="25" t="s">
        <v>207</v>
      </c>
      <c r="F92" s="28" t="s">
        <v>210</v>
      </c>
      <c r="G92" s="26">
        <v>42000</v>
      </c>
      <c r="H92" s="28" t="s">
        <v>10</v>
      </c>
    </row>
    <row r="93" spans="1:8" x14ac:dyDescent="0.45">
      <c r="A93" s="19">
        <v>26896</v>
      </c>
      <c r="B93" s="28" t="s">
        <v>177</v>
      </c>
      <c r="C93" s="25" t="s">
        <v>213</v>
      </c>
      <c r="D93" s="28" t="s">
        <v>14</v>
      </c>
      <c r="E93" s="25" t="s">
        <v>188</v>
      </c>
      <c r="F93" s="28" t="s">
        <v>189</v>
      </c>
      <c r="G93" s="26">
        <v>120000</v>
      </c>
      <c r="H93" s="28" t="s">
        <v>10</v>
      </c>
    </row>
    <row r="94" spans="1:8" x14ac:dyDescent="0.45">
      <c r="A94" s="19">
        <v>27244</v>
      </c>
      <c r="B94" s="28" t="s">
        <v>178</v>
      </c>
      <c r="C94" s="25" t="s">
        <v>179</v>
      </c>
      <c r="D94" s="28" t="s">
        <v>8</v>
      </c>
      <c r="E94" s="25" t="s">
        <v>188</v>
      </c>
      <c r="F94" s="28" t="s">
        <v>191</v>
      </c>
      <c r="G94" s="26">
        <v>90000</v>
      </c>
      <c r="H94" s="28" t="s">
        <v>10</v>
      </c>
    </row>
  </sheetData>
  <sortState xmlns:xlrd2="http://schemas.microsoft.com/office/spreadsheetml/2017/richdata2" ref="A2:H94">
    <sortCondition ref="H2:H94" customList="Average,Good,Excellent"/>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Clean Data</vt:lpstr>
      <vt:lpstr> PivotChart-Department</vt:lpstr>
      <vt:lpstr>Pivot-Gender-Department-Salary</vt:lpstr>
      <vt:lpstr>Gender</vt:lpstr>
      <vt:lpstr>Pivot-department</vt:lpstr>
      <vt:lpstr>Salary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Exploring Series</dc:creator>
  <cp:lastModifiedBy>Banafsheh Hassani</cp:lastModifiedBy>
  <dcterms:created xsi:type="dcterms:W3CDTF">2009-06-10T02:09:26Z</dcterms:created>
  <dcterms:modified xsi:type="dcterms:W3CDTF">2020-06-16T00:14:43Z</dcterms:modified>
</cp:coreProperties>
</file>