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lab_work\3 course\САМС\Курсовая\"/>
    </mc:Choice>
  </mc:AlternateContent>
  <xr:revisionPtr revIDLastSave="0" documentId="13_ncr:1_{B5A379D6-1DC3-4CB2-8235-D871DE05A1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3" i="2"/>
  <c r="C5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<sst xmlns="http://schemas.openxmlformats.org/spreadsheetml/2006/main" count="6" uniqueCount="5">
  <si>
    <t>kolTel</t>
  </si>
  <si>
    <t>TAU</t>
  </si>
  <si>
    <t>KRIT</t>
  </si>
  <si>
    <t>Эксперимент</t>
  </si>
  <si>
    <t>Уравнение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</si>
</sst>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kolTel (2,5)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-431.81162500000011</c:v>
                </c:pt>
                <c:pt idx="1">
                  <c:v>-2029.0398</c:v>
                </c:pt>
                <c:pt idx="2">
                  <c:v>-2347.4994000000002</c:v>
                </c:pt>
                <c:pt idx="3">
                  <c:v>-2721.4408000000003</c:v>
                </c:pt>
                <c:pt idx="4">
                  <c:v>-3150.8640000000005</c:v>
                </c:pt>
                <c:pt idx="5">
                  <c:v>-3635.7690000000002</c:v>
                </c:pt>
                <c:pt idx="6">
                  <c:v>-4176.1558000000005</c:v>
                </c:pt>
                <c:pt idx="7">
                  <c:v>-4772.0244000000002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40-414E-88F9-4E29178B75B9}"/>
            </c:ext>
          </c:extLst>
        </c:ser>
        <c:ser>
          <c:idx val="1"/>
          <c:order val="1"/>
          <c:tx>
            <c:v>kolTel (5)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Sheet1!$B$10:$B$17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Sheet1!$C$10:$C$17</c:f>
              <c:numCache>
                <c:formatCode>General</c:formatCode>
                <c:ptCount val="8"/>
                <c:pt idx="0">
                  <c:v>888.52574999999979</c:v>
                </c:pt>
                <c:pt idx="1">
                  <c:v>-2029.0398</c:v>
                </c:pt>
                <c:pt idx="2">
                  <c:v>-2347.4994000000002</c:v>
                </c:pt>
                <c:pt idx="3">
                  <c:v>-2721.4408000000003</c:v>
                </c:pt>
                <c:pt idx="4">
                  <c:v>-3150.8640000000005</c:v>
                </c:pt>
                <c:pt idx="5">
                  <c:v>-3635.7690000000002</c:v>
                </c:pt>
                <c:pt idx="6">
                  <c:v>-4176.1558000000005</c:v>
                </c:pt>
                <c:pt idx="7">
                  <c:v>-4772.0244000000002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40-414E-88F9-4E29178B75B9}"/>
            </c:ext>
          </c:extLst>
        </c:ser>
        <c:ser>
          <c:idx val="2"/>
          <c:order val="2"/>
          <c:tx>
            <c:v>kolTel (7,5)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Sheet1!$B$18:$B$25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Sheet1!$C$18:$C$25</c:f>
              <c:numCache>
                <c:formatCode>General</c:formatCode>
                <c:ptCount val="8"/>
                <c:pt idx="0">
                  <c:v>2194.9501250000008</c:v>
                </c:pt>
                <c:pt idx="1">
                  <c:v>-2029.0398</c:v>
                </c:pt>
                <c:pt idx="2">
                  <c:v>-2347.4994000000002</c:v>
                </c:pt>
                <c:pt idx="3">
                  <c:v>-2721.4408000000003</c:v>
                </c:pt>
                <c:pt idx="4">
                  <c:v>-3150.8640000000005</c:v>
                </c:pt>
                <c:pt idx="5">
                  <c:v>-3635.7690000000002</c:v>
                </c:pt>
                <c:pt idx="6">
                  <c:v>-4176.1558000000005</c:v>
                </c:pt>
                <c:pt idx="7">
                  <c:v>-4772.0244000000002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40-414E-88F9-4E29178B7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729136"/>
        <c:axId val="945730384"/>
      </c:scatterChart>
      <c:valAx>
        <c:axId val="9457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5730384"/>
        <c:crosses val="autoZero"/>
        <c:crossBetween val="midCat"/>
      </c:valAx>
      <c:valAx>
        <c:axId val="94573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5729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Эксперимент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5</c:v>
                </c:pt>
                <c:pt idx="1">
                  <c:v>8.5</c:v>
                </c:pt>
                <c:pt idx="2">
                  <c:v>9.375</c:v>
                </c:pt>
                <c:pt idx="3">
                  <c:v>12</c:v>
                </c:pt>
              </c:numCache>
            </c:numRef>
          </c:xVal>
          <c:yVal>
            <c:numRef>
              <c:f>Лист1!$B$2:$B$5</c:f>
              <c:numCache>
                <c:formatCode>General</c:formatCode>
                <c:ptCount val="4"/>
                <c:pt idx="0">
                  <c:v>12</c:v>
                </c:pt>
                <c:pt idx="1">
                  <c:v>515</c:v>
                </c:pt>
                <c:pt idx="2">
                  <c:v>562.04650000000004</c:v>
                </c:pt>
                <c:pt idx="3">
                  <c:v>345.57900000000001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C9-4992-BFD4-70F72D1BE74F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Уравнение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Лист1!$A$2:$A$5</c:f>
              <c:numCache>
                <c:formatCode>General</c:formatCode>
                <c:ptCount val="4"/>
                <c:pt idx="0">
                  <c:v>5</c:v>
                </c:pt>
                <c:pt idx="1">
                  <c:v>8.5</c:v>
                </c:pt>
                <c:pt idx="2">
                  <c:v>9.375</c:v>
                </c:pt>
                <c:pt idx="3">
                  <c:v>12</c:v>
                </c:pt>
              </c:numCache>
            </c:numRef>
          </c:xVal>
          <c:yVal>
            <c:numRef>
              <c:f>Лист1!$C$2:$C$5</c:f>
              <c:numCache>
                <c:formatCode>General</c:formatCode>
                <c:ptCount val="4"/>
                <c:pt idx="0">
                  <c:v>12.005000000000109</c:v>
                </c:pt>
                <c:pt idx="1">
                  <c:v>512.34050000000002</c:v>
                </c:pt>
                <c:pt idx="2">
                  <c:v>533.19218749999982</c:v>
                </c:pt>
                <c:pt idx="3">
                  <c:v>345.59000000000015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C9-4992-BFD4-70F72D1BE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261520"/>
        <c:axId val="698258608"/>
      </c:scatterChart>
      <c:valAx>
        <c:axId val="69826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258608"/>
        <c:crosses val="autoZero"/>
        <c:crossBetween val="midCat"/>
      </c:valAx>
      <c:valAx>
        <c:axId val="69825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261520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1</xdr:row>
      <xdr:rowOff>45720</xdr:rowOff>
    </xdr:from>
    <xdr:to>
      <xdr:col>14</xdr:col>
      <xdr:colOff>60960</xdr:colOff>
      <xdr:row>25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88CBF09-437D-E4D2-8C2D-0D48C4C42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0</xdr:row>
      <xdr:rowOff>106680</xdr:rowOff>
    </xdr:from>
    <xdr:to>
      <xdr:col>12</xdr:col>
      <xdr:colOff>342900</xdr:colOff>
      <xdr:row>19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67C1A9C-8BD4-162A-6509-F567CB233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P4" sqref="P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2.5</v>
      </c>
      <c r="B2" s="1">
        <v>5</v>
      </c>
      <c r="C2" s="1">
        <f>-1283.4 +42.1721 *B2 +527.696*A2+1.75735*B2*A2-27.7409 *B2^2 -1.11304*A2^2</f>
        <v>-431.81162500000011</v>
      </c>
    </row>
    <row r="3" spans="1:3" x14ac:dyDescent="0.3">
      <c r="A3" s="2"/>
      <c r="B3" s="1">
        <v>6</v>
      </c>
      <c r="C3" s="1">
        <f t="shared" ref="C3:C25" si="0">-1283.4 +42.1721 *B3 +527.696*A3+1.75735*B3*A3-27.7409 *B3^2 -1.11304*A3^2</f>
        <v>-2029.0398</v>
      </c>
    </row>
    <row r="4" spans="1:3" x14ac:dyDescent="0.3">
      <c r="A4" s="2"/>
      <c r="B4" s="1">
        <v>7</v>
      </c>
      <c r="C4" s="1">
        <f t="shared" si="0"/>
        <v>-2347.4994000000002</v>
      </c>
    </row>
    <row r="5" spans="1:3" x14ac:dyDescent="0.3">
      <c r="A5" s="2"/>
      <c r="B5" s="1">
        <v>8</v>
      </c>
      <c r="C5" s="1">
        <f t="shared" si="0"/>
        <v>-2721.4408000000003</v>
      </c>
    </row>
    <row r="6" spans="1:3" x14ac:dyDescent="0.3">
      <c r="A6" s="2"/>
      <c r="B6" s="1">
        <v>9</v>
      </c>
      <c r="C6" s="1">
        <f t="shared" si="0"/>
        <v>-3150.8640000000005</v>
      </c>
    </row>
    <row r="7" spans="1:3" x14ac:dyDescent="0.3">
      <c r="A7" s="2"/>
      <c r="B7" s="1">
        <v>10</v>
      </c>
      <c r="C7" s="1">
        <f t="shared" si="0"/>
        <v>-3635.7690000000002</v>
      </c>
    </row>
    <row r="8" spans="1:3" x14ac:dyDescent="0.3">
      <c r="A8" s="2"/>
      <c r="B8" s="1">
        <v>11</v>
      </c>
      <c r="C8" s="1">
        <f t="shared" si="0"/>
        <v>-4176.1558000000005</v>
      </c>
    </row>
    <row r="9" spans="1:3" x14ac:dyDescent="0.3">
      <c r="A9" s="2"/>
      <c r="B9" s="1">
        <v>12</v>
      </c>
      <c r="C9" s="1">
        <f t="shared" si="0"/>
        <v>-4772.0244000000002</v>
      </c>
    </row>
    <row r="10" spans="1:3" x14ac:dyDescent="0.3">
      <c r="A10" s="2">
        <v>5</v>
      </c>
      <c r="B10" s="1">
        <v>5</v>
      </c>
      <c r="C10" s="1">
        <f t="shared" si="0"/>
        <v>888.52574999999979</v>
      </c>
    </row>
    <row r="11" spans="1:3" x14ac:dyDescent="0.3">
      <c r="A11" s="2"/>
      <c r="B11" s="1">
        <v>6</v>
      </c>
      <c r="C11" s="1">
        <f t="shared" si="0"/>
        <v>-2029.0398</v>
      </c>
    </row>
    <row r="12" spans="1:3" x14ac:dyDescent="0.3">
      <c r="A12" s="2"/>
      <c r="B12" s="1">
        <v>7</v>
      </c>
      <c r="C12" s="1">
        <f t="shared" si="0"/>
        <v>-2347.4994000000002</v>
      </c>
    </row>
    <row r="13" spans="1:3" x14ac:dyDescent="0.3">
      <c r="A13" s="2"/>
      <c r="B13" s="1">
        <v>8</v>
      </c>
      <c r="C13" s="1">
        <f t="shared" si="0"/>
        <v>-2721.4408000000003</v>
      </c>
    </row>
    <row r="14" spans="1:3" x14ac:dyDescent="0.3">
      <c r="A14" s="2"/>
      <c r="B14" s="1">
        <v>9</v>
      </c>
      <c r="C14" s="1">
        <f t="shared" si="0"/>
        <v>-3150.8640000000005</v>
      </c>
    </row>
    <row r="15" spans="1:3" x14ac:dyDescent="0.3">
      <c r="A15" s="2"/>
      <c r="B15" s="1">
        <v>10</v>
      </c>
      <c r="C15" s="1">
        <f t="shared" si="0"/>
        <v>-3635.7690000000002</v>
      </c>
    </row>
    <row r="16" spans="1:3" x14ac:dyDescent="0.3">
      <c r="A16" s="2"/>
      <c r="B16" s="1">
        <v>11</v>
      </c>
      <c r="C16" s="1">
        <f t="shared" si="0"/>
        <v>-4176.1558000000005</v>
      </c>
    </row>
    <row r="17" spans="1:3" x14ac:dyDescent="0.3">
      <c r="A17" s="2"/>
      <c r="B17" s="1">
        <v>12</v>
      </c>
      <c r="C17" s="1">
        <f t="shared" si="0"/>
        <v>-4772.0244000000002</v>
      </c>
    </row>
    <row r="18" spans="1:3" x14ac:dyDescent="0.3">
      <c r="A18" s="2">
        <v>7.5</v>
      </c>
      <c r="B18" s="1">
        <v>5</v>
      </c>
      <c r="C18" s="1">
        <f t="shared" si="0"/>
        <v>2194.9501250000008</v>
      </c>
    </row>
    <row r="19" spans="1:3" x14ac:dyDescent="0.3">
      <c r="A19" s="2"/>
      <c r="B19" s="1">
        <v>6</v>
      </c>
      <c r="C19" s="1">
        <f t="shared" si="0"/>
        <v>-2029.0398</v>
      </c>
    </row>
    <row r="20" spans="1:3" x14ac:dyDescent="0.3">
      <c r="A20" s="2"/>
      <c r="B20" s="1">
        <v>7</v>
      </c>
      <c r="C20" s="1">
        <f t="shared" si="0"/>
        <v>-2347.4994000000002</v>
      </c>
    </row>
    <row r="21" spans="1:3" x14ac:dyDescent="0.3">
      <c r="A21" s="2"/>
      <c r="B21" s="1">
        <v>8</v>
      </c>
      <c r="C21" s="1">
        <f t="shared" si="0"/>
        <v>-2721.4408000000003</v>
      </c>
    </row>
    <row r="22" spans="1:3" x14ac:dyDescent="0.3">
      <c r="A22" s="2"/>
      <c r="B22" s="1">
        <v>9</v>
      </c>
      <c r="C22" s="1">
        <f t="shared" si="0"/>
        <v>-3150.8640000000005</v>
      </c>
    </row>
    <row r="23" spans="1:3" x14ac:dyDescent="0.3">
      <c r="A23" s="2"/>
      <c r="B23" s="1">
        <v>10</v>
      </c>
      <c r="C23" s="1">
        <f t="shared" si="0"/>
        <v>-3635.7690000000002</v>
      </c>
    </row>
    <row r="24" spans="1:3" x14ac:dyDescent="0.3">
      <c r="A24" s="2"/>
      <c r="B24" s="1">
        <v>11</v>
      </c>
      <c r="C24" s="1">
        <f t="shared" si="0"/>
        <v>-4176.1558000000005</v>
      </c>
    </row>
    <row r="25" spans="1:3" x14ac:dyDescent="0.3">
      <c r="A25" s="2"/>
      <c r="B25" s="1">
        <v>12</v>
      </c>
      <c r="C25" s="1">
        <f t="shared" si="0"/>
        <v>-4772.0244000000002</v>
      </c>
    </row>
  </sheetData>
  <mergeCells count="3">
    <mergeCell ref="A2:A9"/>
    <mergeCell ref="A10:A17"/>
    <mergeCell ref="A18:A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71F4-E882-433D-8188-6E64A765EF35}">
  <dimension ref="A1:C5"/>
  <sheetViews>
    <sheetView tabSelected="1" workbookViewId="0">
      <selection sqref="A1:C5"/>
    </sheetView>
  </sheetViews>
  <sheetFormatPr defaultRowHeight="14.4" x14ac:dyDescent="0.3"/>
  <cols>
    <col min="2" max="2" width="12.21875" bestFit="1" customWidth="1"/>
    <col min="3" max="3" width="10.44140625" bestFit="1" customWidth="1"/>
  </cols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>
        <v>5</v>
      </c>
      <c r="B2">
        <v>12</v>
      </c>
      <c r="C2">
        <f xml:space="preserve"> -1859.95 +510.531*A2 -27.228 *A2^2</f>
        <v>12.005000000000109</v>
      </c>
    </row>
    <row r="3" spans="1:3" x14ac:dyDescent="0.3">
      <c r="A3">
        <v>8.5</v>
      </c>
      <c r="B3">
        <v>515</v>
      </c>
      <c r="C3">
        <f t="shared" ref="C3:C5" si="0" xml:space="preserve"> -1859.95 +510.531*A3 -27.228 *A3^2</f>
        <v>512.34050000000002</v>
      </c>
    </row>
    <row r="4" spans="1:3" x14ac:dyDescent="0.3">
      <c r="A4">
        <v>9.375</v>
      </c>
      <c r="B4">
        <v>562.04650000000004</v>
      </c>
      <c r="C4">
        <f xml:space="preserve"> -1859.95 +510.531*A4 -27.228 *A4^2</f>
        <v>533.19218749999982</v>
      </c>
    </row>
    <row r="5" spans="1:3" x14ac:dyDescent="0.3">
      <c r="A5">
        <v>12</v>
      </c>
      <c r="B5">
        <v>345.57900000000001</v>
      </c>
      <c r="C5">
        <f t="shared" si="0"/>
        <v>345.59000000000015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ivanova</dc:creator>
  <cp:lastModifiedBy>olga ivanova</cp:lastModifiedBy>
  <dcterms:created xsi:type="dcterms:W3CDTF">2015-06-05T18:17:20Z</dcterms:created>
  <dcterms:modified xsi:type="dcterms:W3CDTF">2023-01-22T06:40:53Z</dcterms:modified>
</cp:coreProperties>
</file>