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ndrea\Desktop\Files\+Professione\XBRL Italia\03.ETS\03.Pubblica consultazione\"/>
    </mc:Choice>
  </mc:AlternateContent>
  <xr:revisionPtr revIDLastSave="0" documentId="8_{F35F47F4-BC58-4144-9517-476AB92F49D9}" xr6:coauthVersionLast="47" xr6:coauthVersionMax="47" xr10:uidLastSave="{00000000-0000-0000-0000-000000000000}"/>
  <bookViews>
    <workbookView xWindow="-103" yWindow="-103" windowWidth="33120" windowHeight="18720" tabRatio="639" xr2:uid="{BE632550-7A7E-42C0-890E-786E6A97ABAE}"/>
  </bookViews>
  <sheets>
    <sheet name="Indice e note" sheetId="2" r:id="rId1"/>
    <sheet name="ID" sheetId="3" r:id="rId2"/>
    <sheet name="SP" sheetId="4" r:id="rId3"/>
    <sheet name="RG" sheetId="5" r:id="rId4"/>
    <sheet name="RM-T.1" sheetId="6" r:id="rId5"/>
    <sheet name="RM-T.2" sheetId="7" r:id="rId6"/>
    <sheet name="RM-T.3" sheetId="8" r:id="rId7"/>
    <sheet name="RM-T.4" sheetId="9" r:id="rId8"/>
    <sheet name="RM-T.5" sheetId="10" r:id="rId9"/>
    <sheet name="RM-T.6" sheetId="11" r:id="rId10"/>
    <sheet name="RM-T.7" sheetId="12" r:id="rId11"/>
    <sheet name="RM-T.8" sheetId="13" r:id="rId12"/>
    <sheet name="RM-T.9" sheetId="14" r:id="rId13"/>
    <sheet name="RM-T.10" sheetId="15" r:id="rId14"/>
    <sheet name="RM-T.11" sheetId="16" r:id="rId15"/>
    <sheet name="RM-T.12" sheetId="17" r:id="rId16"/>
    <sheet name="RM-T.13" sheetId="18" r:id="rId17"/>
    <sheet name="RM-T.14" sheetId="19" r:id="rId18"/>
    <sheet name="RM-T.15" sheetId="20" r:id="rId19"/>
    <sheet name="RM-T.16" sheetId="21" r:id="rId20"/>
    <sheet name="RC" sheetId="22"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4" i="8" l="1"/>
  <c r="L64" i="8"/>
  <c r="J64" i="8"/>
  <c r="H64" i="8"/>
  <c r="F64" i="8"/>
  <c r="N50" i="8"/>
  <c r="L50" i="8"/>
  <c r="J50" i="8"/>
  <c r="H50" i="8"/>
  <c r="F50" i="8"/>
  <c r="P30" i="8"/>
  <c r="N30" i="8"/>
  <c r="L30" i="8"/>
  <c r="J30" i="8"/>
  <c r="H30" i="8"/>
  <c r="F30" i="8"/>
  <c r="R64" i="6"/>
  <c r="P64" i="6"/>
  <c r="N64" i="6"/>
  <c r="L64" i="6"/>
  <c r="J64" i="6"/>
  <c r="H64" i="6"/>
  <c r="F64" i="6"/>
  <c r="R50" i="6"/>
  <c r="N50" i="6"/>
  <c r="L50" i="6"/>
  <c r="J50" i="6"/>
  <c r="H50" i="6"/>
  <c r="F50" i="6"/>
  <c r="R30" i="6"/>
  <c r="P30" i="6"/>
  <c r="N30" i="6"/>
  <c r="L30" i="6"/>
  <c r="J30" i="6"/>
  <c r="H30" i="6"/>
  <c r="F30" i="6"/>
  <c r="N58" i="10"/>
  <c r="J58" i="10"/>
  <c r="H58" i="10"/>
  <c r="N28" i="10"/>
  <c r="J28" i="10"/>
  <c r="H28" i="10"/>
  <c r="N46" i="10"/>
  <c r="L46" i="10"/>
  <c r="J46" i="10"/>
  <c r="H46" i="10"/>
  <c r="L56" i="10"/>
  <c r="L54" i="10"/>
  <c r="L52" i="10"/>
  <c r="L50" i="10"/>
  <c r="L58" i="10" s="1"/>
  <c r="L44" i="10"/>
  <c r="L42" i="10"/>
  <c r="L40" i="10"/>
  <c r="L38" i="10"/>
  <c r="L36" i="10"/>
  <c r="L34" i="10"/>
  <c r="L32" i="10"/>
  <c r="L26" i="10"/>
  <c r="L24" i="10"/>
  <c r="L22" i="10"/>
  <c r="L20" i="10"/>
  <c r="L28" i="10" s="1"/>
  <c r="AB29" i="17"/>
  <c r="Z29" i="17"/>
  <c r="X29" i="17"/>
  <c r="V29" i="17"/>
  <c r="T29" i="17"/>
  <c r="R29" i="17"/>
  <c r="P29" i="17"/>
  <c r="N29" i="17"/>
  <c r="L29" i="17"/>
  <c r="J29" i="17"/>
  <c r="H29" i="17"/>
  <c r="F29" i="17"/>
  <c r="AD27" i="17"/>
  <c r="AD25" i="17"/>
  <c r="AD23" i="17"/>
  <c r="AD21" i="17"/>
  <c r="AD19" i="17"/>
  <c r="AD29" i="17" s="1"/>
  <c r="L27" i="15"/>
  <c r="L29" i="15" s="1"/>
  <c r="J27" i="15"/>
  <c r="J29" i="15" s="1"/>
  <c r="H27" i="15"/>
  <c r="H29" i="15" s="1"/>
  <c r="F27" i="15"/>
  <c r="F29" i="15" s="1"/>
  <c r="V32" i="13"/>
  <c r="T32" i="13"/>
  <c r="R32" i="13"/>
  <c r="P32" i="13"/>
  <c r="N32" i="13"/>
  <c r="L32" i="13"/>
  <c r="J32" i="13"/>
  <c r="H32" i="13"/>
  <c r="F32" i="13"/>
  <c r="X30" i="13"/>
  <c r="X28" i="13"/>
  <c r="X26" i="13"/>
  <c r="X24" i="13"/>
  <c r="X20" i="13"/>
  <c r="X18" i="13"/>
  <c r="N30" i="11"/>
  <c r="N28" i="11"/>
  <c r="N26" i="11"/>
  <c r="N24" i="11"/>
  <c r="N22" i="11"/>
  <c r="N20" i="11"/>
  <c r="F58" i="10"/>
  <c r="F46" i="10"/>
  <c r="F28" i="10"/>
  <c r="H27" i="9"/>
  <c r="F27" i="9"/>
  <c r="P62" i="8"/>
  <c r="P60" i="8"/>
  <c r="P58" i="8"/>
  <c r="P56" i="8"/>
  <c r="P54" i="8"/>
  <c r="P64" i="8" s="1"/>
  <c r="P48" i="8"/>
  <c r="P46" i="8"/>
  <c r="P44" i="8"/>
  <c r="P42" i="8"/>
  <c r="P40" i="8"/>
  <c r="P50" i="8" s="1"/>
  <c r="P38" i="8"/>
  <c r="P36" i="8"/>
  <c r="P34" i="8"/>
  <c r="P28" i="8"/>
  <c r="P26" i="8"/>
  <c r="P24" i="8"/>
  <c r="P22" i="8"/>
  <c r="P20" i="8"/>
  <c r="F30" i="7"/>
  <c r="F32" i="7" s="1"/>
  <c r="T62" i="6"/>
  <c r="T60" i="6"/>
  <c r="T58" i="6"/>
  <c r="T56" i="6"/>
  <c r="T54" i="6"/>
  <c r="T64" i="6" s="1"/>
  <c r="T48" i="6"/>
  <c r="T46" i="6"/>
  <c r="T44" i="6"/>
  <c r="T42" i="6"/>
  <c r="T40" i="6"/>
  <c r="T38" i="6"/>
  <c r="P36" i="6"/>
  <c r="T36" i="6" s="1"/>
  <c r="T34" i="6"/>
  <c r="T50" i="6" s="1"/>
  <c r="T28" i="6"/>
  <c r="T26" i="6"/>
  <c r="T24" i="6"/>
  <c r="T22" i="6"/>
  <c r="T20" i="6"/>
  <c r="T30" i="6" s="1"/>
  <c r="P50" i="6" l="1"/>
  <c r="X32" i="13"/>
</calcChain>
</file>

<file path=xl/sharedStrings.xml><?xml version="1.0" encoding="utf-8"?>
<sst xmlns="http://schemas.openxmlformats.org/spreadsheetml/2006/main" count="1672" uniqueCount="577">
  <si>
    <t>Avviso: il presente file, inteso comprensivo di tutti i fogli in esso contenuti e del suo integrale contenuto in senso lato, è realizzato ai soli fini del progetto di sviluppo della Tassonomia ETS e non è pensato per contesti differenti.</t>
  </si>
  <si>
    <t>Indice</t>
  </si>
  <si>
    <t>Tipo</t>
  </si>
  <si>
    <t>Note</t>
  </si>
  <si>
    <t>Prima parte comune</t>
  </si>
  <si>
    <t>Dati identificativi dell'ente</t>
  </si>
  <si>
    <t>Tabella (ID)</t>
  </si>
  <si>
    <t>Parte riferita al bilancio d'esercizio ex comma 1 dell'art. 13 del decreto legislativo n. 117 del 3 luglio 2017</t>
  </si>
  <si>
    <t>Stato patrimoniale</t>
  </si>
  <si>
    <t>Tabella (SP)</t>
  </si>
  <si>
    <t>Riferimento: Mod. A del d.m. 5 marzo 2020.</t>
  </si>
  <si>
    <t>Rendiconto gestionale</t>
  </si>
  <si>
    <t>Tabella (RG)</t>
  </si>
  <si>
    <t>Rendiconto finanziario</t>
  </si>
  <si>
    <t>-</t>
  </si>
  <si>
    <t>Metodo indiretto</t>
  </si>
  <si>
    <t>Blocco di testo</t>
  </si>
  <si>
    <t>Metodo diretto</t>
  </si>
  <si>
    <t>Relazione di missione</t>
  </si>
  <si>
    <t>Riferimento: Mod. C del d.m. 5 marzo 2020.</t>
  </si>
  <si>
    <t>Campo testuale iniziale</t>
  </si>
  <si>
    <t>Informazioni generali sull'ente</t>
  </si>
  <si>
    <t>Riferimento: n. 1) del Mod. C del d.m. 5 marzo 2020.</t>
  </si>
  <si>
    <t>Missione perseguita e attività di interesse generale</t>
  </si>
  <si>
    <t>Sezione del Registro unico nazionale del Terzo settore d'iscrizione e regime fiscale applicato</t>
  </si>
  <si>
    <t>Sedi e attività svolte</t>
  </si>
  <si>
    <t>Dati sugli associati o sui fondatori e sulle attività svolte nei loro confronti</t>
  </si>
  <si>
    <t>Riferimento: n. 2) del Mod. C del d.m. 5 marzo 2020.</t>
  </si>
  <si>
    <t>Informazioni sulla partecipazione degli associati alla vita dell'ente</t>
  </si>
  <si>
    <t>Altre informazioni</t>
  </si>
  <si>
    <t>Campo testuale finale</t>
  </si>
  <si>
    <t>Illustrazione delle poste di bilancio</t>
  </si>
  <si>
    <t>Introduzione</t>
  </si>
  <si>
    <t>Principi di redazione</t>
  </si>
  <si>
    <t>Casi eccezionali ex art. 2423, quinto comma, del Codice Civile</t>
  </si>
  <si>
    <t>Cambiamenti di principi contabili</t>
  </si>
  <si>
    <t>Correzione di errori rilevanti</t>
  </si>
  <si>
    <t>Problematiche di comparabilità e di adattamento</t>
  </si>
  <si>
    <t>Criteri di valutazione applicati</t>
  </si>
  <si>
    <t>Attivo</t>
  </si>
  <si>
    <t>A) Quote associative o apporti ancora dovuti</t>
  </si>
  <si>
    <t>Campo testuale unico</t>
  </si>
  <si>
    <t>B) Immobilizzazioni</t>
  </si>
  <si>
    <t xml:space="preserve"> I - Immobilizzazioni immateriali</t>
  </si>
  <si>
    <t>Movimenti delle immobilizzazioni immateriali</t>
  </si>
  <si>
    <t>Analisi dei movimenti delle immobilizzazioni immateriali</t>
  </si>
  <si>
    <t>Tabella (RM-T.1)</t>
  </si>
  <si>
    <t>Oneri finanziari capitalizzati fra le immobilizzazioni immateriali</t>
  </si>
  <si>
    <t>Tabella (RM-T.2)</t>
  </si>
  <si>
    <t xml:space="preserve"> II - Immobilizzazioni materiali</t>
  </si>
  <si>
    <t>Movimenti delle immobilizzazioni materiali</t>
  </si>
  <si>
    <t>Analisi dei movimenti delle immobilizzazioni materiali</t>
  </si>
  <si>
    <t>Tabella (RM-T.3)</t>
  </si>
  <si>
    <t>Costo originario e ammortamenti accumulati dei beni completamente ammortizzati ancora in uso</t>
  </si>
  <si>
    <t>Tabella (RM-T.4)</t>
  </si>
  <si>
    <t>III - Immobilizzazioni finanziarie</t>
  </si>
  <si>
    <t>Tabella (RM-T.5)</t>
  </si>
  <si>
    <t>Variazioni e scadenza dei crediti iscritti nelle immobilizzazioni finanziarie</t>
  </si>
  <si>
    <t>Analisi delle variazioni e della scadenza dei crediti iscritti nelle immobilizzazioni finanziarie</t>
  </si>
  <si>
    <t>Tabella (RM-T.6)</t>
  </si>
  <si>
    <t>C) Attivo circolante</t>
  </si>
  <si>
    <t>I - Rimanenze</t>
  </si>
  <si>
    <t>II - Crediti</t>
  </si>
  <si>
    <t>Scadenza dei crediti iscritti nell'attivo circolante</t>
  </si>
  <si>
    <t>Analisi della scadenza dei crediti iscritti nell'attivo circolante</t>
  </si>
  <si>
    <t>Tabella (RM-T.7)</t>
  </si>
  <si>
    <t>III - Attività finanziarie che non costituiscono immobilizzazioni</t>
  </si>
  <si>
    <t>IV - Disponibilità liquide</t>
  </si>
  <si>
    <t>D) Ratei e risconti attivi</t>
  </si>
  <si>
    <t>Passivo</t>
  </si>
  <si>
    <t>A) Patrimonio netto</t>
  </si>
  <si>
    <t>Movimentazioni delle voci di patrimonio netto</t>
  </si>
  <si>
    <t>Analisi delle movimentazioni delle voci di patrimonio netto</t>
  </si>
  <si>
    <t>Tabella (RM-T.8)</t>
  </si>
  <si>
    <t>Origine, possibilità di utilizzo, natura e durata dei vincoli delle voci di patrimonio netto</t>
  </si>
  <si>
    <t>Tabella (RM-T.9)</t>
  </si>
  <si>
    <t>B) Fondi per rischi e oneri</t>
  </si>
  <si>
    <t>Variazioni dei fondi per rischi e oneri</t>
  </si>
  <si>
    <t>Analisi delle variazioni dei fondi per rischi e oneri</t>
  </si>
  <si>
    <t>Tabella (RM-T.10)</t>
  </si>
  <si>
    <t>C) Trattamento di fine rapporto di lavoro subordinato</t>
  </si>
  <si>
    <t>D) Debiti</t>
  </si>
  <si>
    <t>Scadenza dei debiti</t>
  </si>
  <si>
    <t>Analisi della scadenza dei debiti</t>
  </si>
  <si>
    <t>Tabella (RM-T.11)</t>
  </si>
  <si>
    <t>Debiti assistiti da garanzie reali su beni sociali</t>
  </si>
  <si>
    <t>Analisi dei debiti assistiti da garanzie reali su beni sociali</t>
  </si>
  <si>
    <t>Tabella (RM-T.12)</t>
  </si>
  <si>
    <t>E) Ratei e risconti passivi</t>
  </si>
  <si>
    <t>A) Componenti da attività di interesse generale</t>
  </si>
  <si>
    <t>B) Componenti da attività diverse</t>
  </si>
  <si>
    <t>C) Componenti da attività di raccolta fondi</t>
  </si>
  <si>
    <t>D) Componenti da attività finanziarie e patrimoniali</t>
  </si>
  <si>
    <t>E) Componenti di supporto generale</t>
  </si>
  <si>
    <t>Imposte</t>
  </si>
  <si>
    <t>Singoli elementi di ricavo o di costo di entità o incidenza eccezionali</t>
  </si>
  <si>
    <t>Importo e natura dei singoli elementi di ricavo di entità o incidenza eccezionali</t>
  </si>
  <si>
    <t>Tabella (RM-T.13)</t>
  </si>
  <si>
    <t>Importo e natura dei singoli elementi di costo di entità o incidenza eccezionali</t>
  </si>
  <si>
    <t>Tabella (RM-T.14)</t>
  </si>
  <si>
    <t>Descrizione della natura delle erogazioni liberali ricevute</t>
  </si>
  <si>
    <t>Riferimento: n. 12) del Mod. C del d.m. 5 marzo 2020.</t>
  </si>
  <si>
    <t>Numero di dipendenti e volontari</t>
  </si>
  <si>
    <t>Numero medio di dipendenti ripartiti per categoria e numero dei volontari che svolgono la loro attività in modo non occasionale</t>
  </si>
  <si>
    <t>Tabella (RM-T.15)</t>
  </si>
  <si>
    <t>Compensi all’organo esecutivo, all’organo di controllo e al soggetto incaricato della revisione legale</t>
  </si>
  <si>
    <t>Importo dei compensi spettanti all'organo esecutivo, all'organo di controllo, nonché al soggetto incaricato della revisione legale</t>
  </si>
  <si>
    <t>Tabella (RM-T.16)</t>
  </si>
  <si>
    <t>Prospetto degli elementi patrimoniali e finanziari e delle componenti economiche inerenti i patrimoni destinati ad uno specifico affare</t>
  </si>
  <si>
    <t>Riferimento: n. 15) del Mod. C del d.m. 5 marzo 2020.</t>
  </si>
  <si>
    <t>Operazioni realizzate con parti correlate</t>
  </si>
  <si>
    <t>Riferimento: n. 16) del Mod. C del d.m. 5 marzo 2020.</t>
  </si>
  <si>
    <t>Proposta di destinazione dell'avanzo o di copertura del disavanzo</t>
  </si>
  <si>
    <t>Riferimento: n. 17) del Mod. C del d.m. 5 marzo 2020.</t>
  </si>
  <si>
    <t>Prospetto illustrativo dei costi e dei proventi figurativi</t>
  </si>
  <si>
    <t>Riferimento: n. 22) del Mod. C del d.m. 5 marzo 2020.</t>
  </si>
  <si>
    <t>Differenza retributiva tra lavoratori dipendenti</t>
  </si>
  <si>
    <t>Riferimento: n. 23) del Mod. C del d.m. 5 marzo 2020.</t>
  </si>
  <si>
    <t>Descrizione e rendiconto specifico dell’attività di raccolta fondi</t>
  </si>
  <si>
    <t>Riferimento: n. 24) del Mod. C del d.m. 5 marzo 2020.</t>
  </si>
  <si>
    <t>Illustrazione dell'andamento economico e finanziario dell'ente e delle modalità di perseguimento delle finalità statutarie</t>
  </si>
  <si>
    <t>Illustrazione della situazione dell'ente e dell'andamento della gestione</t>
  </si>
  <si>
    <t>Riferimento: n. 18) del Mod. C del d.m. 5 marzo 2020.</t>
  </si>
  <si>
    <t>Evoluzione prevedibile della gestione e previsioni di mantenimento degli equilibri economici e finanziari</t>
  </si>
  <si>
    <t>Riferimento: n. 19) del Mod. C del d.m. 5 marzo 2020.</t>
  </si>
  <si>
    <t>Indicazione delle modalità di perseguimento delle finalità statutarie</t>
  </si>
  <si>
    <t>Riferimento: n. 20) del Mod. C del d.m. 5 marzo 2020.</t>
  </si>
  <si>
    <t>Contributo delle attività diverse al perseguimento della missione dell’ente e indicazione del loro carattere secondario e strumentale</t>
  </si>
  <si>
    <t>Riferimento: n. 21) del Mod. C del d.m. 5 marzo 2020.</t>
  </si>
  <si>
    <t>Parte riferita al bilancio redatto nella forma del rendiconto per cassa ex comma 2 dell'art. 13 del decreto legislativo n. 117 del 3 luglio 2017</t>
  </si>
  <si>
    <t>Rendiconto per cassa</t>
  </si>
  <si>
    <t>Tabella (RC)</t>
  </si>
  <si>
    <t>Riferimento: Mod. D del d.m. 5 marzo 2020.</t>
  </si>
  <si>
    <t>Annotazione prevista dall'art. 13, comma 6, del decreto legislativo n. 117 del 3 luglio 2017</t>
  </si>
  <si>
    <t>Riferimento: parte finale del Mod. D del d.m. 5 marzo 2020.</t>
  </si>
  <si>
    <t>Rendiconto previsto dall'art. 48, comma 3, del decreto legislativo n. 117 del 3 luglio 2017</t>
  </si>
  <si>
    <t>Seconda parte comune</t>
  </si>
  <si>
    <t>Dichiarazione di conformità del bilancio</t>
  </si>
  <si>
    <t>Note:</t>
  </si>
  <si>
    <t>- il testo del Decreto del Ministro del Lavoro e delle Politiche Sociali del 5 marzo 2020 riportato in questo foglio elettronico è tratto dalla versione disponibile sul sito del Ministero del Lavoro e delle Politiche Sociali (https://www.lavoro.gov.it);</t>
  </si>
  <si>
    <t>Indice e note</t>
  </si>
  <si>
    <t>String</t>
  </si>
  <si>
    <t>Denominazione</t>
  </si>
  <si>
    <t>Sede</t>
  </si>
  <si>
    <t>Partita IVA</t>
  </si>
  <si>
    <t>Codice fiscale</t>
  </si>
  <si>
    <t>Forma giuridica</t>
  </si>
  <si>
    <t>Numero di iscrizione al RUNTS</t>
  </si>
  <si>
    <t>Sezione di iscrizione al registro</t>
  </si>
  <si>
    <t>Codice/lettera attività di interesse generale svolta</t>
  </si>
  <si>
    <t>Attività diverse secondarie</t>
  </si>
  <si>
    <t>Boolean</t>
  </si>
  <si>
    <t>Monetary</t>
  </si>
  <si>
    <t>I - Immobilizzazioni immateriali</t>
  </si>
  <si>
    <t>1) costi di impianto e di ampliamento</t>
  </si>
  <si>
    <t>2) costi di sviluppo</t>
  </si>
  <si>
    <t>3) diritti di brevetto industriale e diritti di utilizzazione delle opere dell'ingegno</t>
  </si>
  <si>
    <t>4) concessioni, licenze, marchi e diritti simili</t>
  </si>
  <si>
    <t>5) avviamento</t>
  </si>
  <si>
    <t>6) immobilizzazioni in corso e acconti</t>
  </si>
  <si>
    <t>7) altre</t>
  </si>
  <si>
    <t>Totale immobilizzazioni immateriali</t>
  </si>
  <si>
    <t>II - Immobilizzazioni materiali</t>
  </si>
  <si>
    <t>1) terreni e fabbricati</t>
  </si>
  <si>
    <t>2) impianti e macchinari</t>
  </si>
  <si>
    <t>3) attrezzature</t>
  </si>
  <si>
    <t>4) altri beni</t>
  </si>
  <si>
    <t>5) immobilizzazioni in corso e acconti</t>
  </si>
  <si>
    <t>Totale immobilizzazioni materiali</t>
  </si>
  <si>
    <t>1) partecipazioni in</t>
  </si>
  <si>
    <t>a) imprese controllate</t>
  </si>
  <si>
    <t>b) imprese collegate</t>
  </si>
  <si>
    <t>c) altre imprese</t>
  </si>
  <si>
    <t>Totale partecipazioni</t>
  </si>
  <si>
    <t>2) crediti</t>
  </si>
  <si>
    <t>a) verso imprese controllate</t>
  </si>
  <si>
    <t>esigibili entro l'esercizio successivo</t>
  </si>
  <si>
    <t>esigibili oltre l'esercizio successivo</t>
  </si>
  <si>
    <t>Totale crediti verso imprese controllate</t>
  </si>
  <si>
    <t>b) verso imprese collegate</t>
  </si>
  <si>
    <t>Totale crediti verso imprese collegate</t>
  </si>
  <si>
    <t>c) verso altri enti del Terzo settore</t>
  </si>
  <si>
    <t>Totale crediti verso altri enti del Terzo settore</t>
  </si>
  <si>
    <t>d) verso altri</t>
  </si>
  <si>
    <t>Totale crediti verso altri</t>
  </si>
  <si>
    <t>Totale crediti</t>
  </si>
  <si>
    <t>3) altri titoli</t>
  </si>
  <si>
    <t>Totale immobilizzazioni finanziarie</t>
  </si>
  <si>
    <t>Totale immobilizzazioni (B)</t>
  </si>
  <si>
    <t>1) materie prime, sussidiarie e di consumo</t>
  </si>
  <si>
    <t>2) prodotti in corso di lavorazione e semilavorati</t>
  </si>
  <si>
    <t>3) lavori in corso su ordinazione</t>
  </si>
  <si>
    <t>4) prodotti finiti e merci</t>
  </si>
  <si>
    <t>5) acconti</t>
  </si>
  <si>
    <t>Totale rimanenze</t>
  </si>
  <si>
    <t>1) verso utenti e clienti</t>
  </si>
  <si>
    <t>Totale crediti verso utenti e clienti</t>
  </si>
  <si>
    <t>2) verso associati e fondatori</t>
  </si>
  <si>
    <t>Totale crediti verso associati e fondatori</t>
  </si>
  <si>
    <t>3) verso enti pubblici</t>
  </si>
  <si>
    <t>Totale crediti verso enti pubblici</t>
  </si>
  <si>
    <t>4) verso soggetti privati per contributi</t>
  </si>
  <si>
    <t>Totale crediti verso soggetti privati per contributi</t>
  </si>
  <si>
    <t>5) verso enti della stessa rete associativa</t>
  </si>
  <si>
    <t>Totale crediti verso enti della stessa rete associativa</t>
  </si>
  <si>
    <t>6) verso altri enti del Terzo settore</t>
  </si>
  <si>
    <t>Totale crediti verso enti del Terzo settore</t>
  </si>
  <si>
    <t>7) verso imprese controllate</t>
  </si>
  <si>
    <t>8) verso imprese collegate</t>
  </si>
  <si>
    <t>9) crediti tributari</t>
  </si>
  <si>
    <t>Totale crediti tributari</t>
  </si>
  <si>
    <t>10) da 5 per mille</t>
  </si>
  <si>
    <t>Totale crediti da 5 per mille</t>
  </si>
  <si>
    <t>11) imposte anticipate</t>
  </si>
  <si>
    <t>12) verso altri</t>
  </si>
  <si>
    <t>1) partecipazioni in imprese controllate</t>
  </si>
  <si>
    <t>2) partecipazioni in imprese collegate</t>
  </si>
  <si>
    <t>Totale attività finanziarie che non costituiscono immobilizzazioni</t>
  </si>
  <si>
    <t>1) depositi bancari e postali</t>
  </si>
  <si>
    <t>2) assegni</t>
  </si>
  <si>
    <t>3) danaro e valori in cassa</t>
  </si>
  <si>
    <t>Totale disponibilità liquide</t>
  </si>
  <si>
    <t>Totale attivo circolante (C)</t>
  </si>
  <si>
    <t>Totale attivo</t>
  </si>
  <si>
    <t>I - Fondo di dotazione dell'ente</t>
  </si>
  <si>
    <t>II - Patrimonio vincolato</t>
  </si>
  <si>
    <t>1) Riserve statutarie</t>
  </si>
  <si>
    <t>2) Riserve vincolate per decisione degli organi istituzionali</t>
  </si>
  <si>
    <t>3) Riserve vincolate destinate da terzi</t>
  </si>
  <si>
    <t>Totale patrimonio vincolato</t>
  </si>
  <si>
    <t>III - Patrimonio libero</t>
  </si>
  <si>
    <t>1) Riserve di utili o avanzi di gestione</t>
  </si>
  <si>
    <t>2) Altre riserve</t>
  </si>
  <si>
    <t>Totale patrimonio libero</t>
  </si>
  <si>
    <t>IV - Avanzo/disavanzo d'esercizio</t>
  </si>
  <si>
    <t>Totale patrimonio netto</t>
  </si>
  <si>
    <t>1) per trattamento di quiescenza e obblighi simili</t>
  </si>
  <si>
    <t>2) per imposte, anche differite</t>
  </si>
  <si>
    <t>3) altri</t>
  </si>
  <si>
    <t>Totale fondi per rischi ed oneri</t>
  </si>
  <si>
    <t>1) debiti verso banche</t>
  </si>
  <si>
    <t>Totale debiti verso banche</t>
  </si>
  <si>
    <t>2) debiti verso altri finanziatori</t>
  </si>
  <si>
    <t>Totale debiti verso altri finanziatori</t>
  </si>
  <si>
    <t>3) debiti verso associati e fondatori per finanziamenti</t>
  </si>
  <si>
    <t>Totale debiti verso associati e fondatori per finanziamenti</t>
  </si>
  <si>
    <t>4) debiti verso enti della stessa rete associativa</t>
  </si>
  <si>
    <t>Totale debiti verso enti della stessa rete associativa</t>
  </si>
  <si>
    <t>5) debiti per erogazioni liberali condizionate</t>
  </si>
  <si>
    <t>Totale debiti per erogazioni liberali condizionate</t>
  </si>
  <si>
    <t>6) acconti</t>
  </si>
  <si>
    <t>Totale acconti</t>
  </si>
  <si>
    <t>7) debiti verso fornitori</t>
  </si>
  <si>
    <t>Totale debiti verso fornitori</t>
  </si>
  <si>
    <t>8) debiti verso imprese controllate e collegate</t>
  </si>
  <si>
    <t>Totale debiti verso imprese controllate e collegate</t>
  </si>
  <si>
    <t>9) debiti tributari</t>
  </si>
  <si>
    <t>Totale debiti tributari</t>
  </si>
  <si>
    <t>10) debiti verso istituti di previdenza e di sicurezza sociale</t>
  </si>
  <si>
    <t>Totale debiti verso istituti di previdenza e di sicurezza sociale</t>
  </si>
  <si>
    <t>11) debiti verso dipendenti e collaboratori</t>
  </si>
  <si>
    <t>Totale debiti verso dipendenti e collaboratori</t>
  </si>
  <si>
    <t>12) altri debiti</t>
  </si>
  <si>
    <t>Totale altri debiti</t>
  </si>
  <si>
    <t>Totale debiti</t>
  </si>
  <si>
    <t>Totale passivo</t>
  </si>
  <si>
    <t>Oneri e costi</t>
  </si>
  <si>
    <t>A) Costi e oneri da attività di interesse generale</t>
  </si>
  <si>
    <t>1) Materie prime, sussidiarie, di consumo e di merci</t>
  </si>
  <si>
    <t>2) Servizi</t>
  </si>
  <si>
    <t>3) Godimento beni di terzi</t>
  </si>
  <si>
    <t>4) Personale</t>
  </si>
  <si>
    <t>5) Ammortamenti</t>
  </si>
  <si>
    <t>6) Accantonamenti per rischi ed oneri</t>
  </si>
  <si>
    <t>7) Oneri diversi di gestione</t>
  </si>
  <si>
    <t>8) Rimanenze iniziali</t>
  </si>
  <si>
    <t>Totale costi e oneri da attività di interesse generale</t>
  </si>
  <si>
    <t>B) Costi e oneri da attività diverse</t>
  </si>
  <si>
    <t>Totale costi e oneri da attività diverse</t>
  </si>
  <si>
    <t>C) Costi e oneri da attività di raccolta fondi</t>
  </si>
  <si>
    <t>1) Oneri per raccolte fondi abituali</t>
  </si>
  <si>
    <t>2) Oneri per raccolte fondi occasionali</t>
  </si>
  <si>
    <t>3) Altri oneri</t>
  </si>
  <si>
    <t>Totale costi e oneri da attività di raccolta fondi</t>
  </si>
  <si>
    <t>D) Costi e oneri da attività finanziarie e patrimoniali</t>
  </si>
  <si>
    <t>1) Su rapporti bancari</t>
  </si>
  <si>
    <t>2) Su prestiti</t>
  </si>
  <si>
    <t>3) Da patrimonio edilizio</t>
  </si>
  <si>
    <t>4) Da altri beni patrimoniali</t>
  </si>
  <si>
    <t>5) Accantonamenti per rischi ed oneri</t>
  </si>
  <si>
    <t>6) Altri oneri</t>
  </si>
  <si>
    <t>Totale costi e oneri da attività finanziarie e patrimoniali</t>
  </si>
  <si>
    <t>E) Costi e oneri di supporto generale</t>
  </si>
  <si>
    <t>7) Altri oneri</t>
  </si>
  <si>
    <t>Totale costi e oneri di supporto generale</t>
  </si>
  <si>
    <t>Totale oneri e costi</t>
  </si>
  <si>
    <t>Proventi e ricavi</t>
  </si>
  <si>
    <t>A) Ricavi, rendite e proventi da attività di interesse generale</t>
  </si>
  <si>
    <t>1) Proventi da quote associative e apporti dei fondatori</t>
  </si>
  <si>
    <t>2) Proventi dagli associati per attività mutuali</t>
  </si>
  <si>
    <t>3) Ricavi per prestazioni e cessioni ad associati e fondatori</t>
  </si>
  <si>
    <t>4) Erogazioni liberali</t>
  </si>
  <si>
    <t>5) Proventi del 5 per mille</t>
  </si>
  <si>
    <t>6) Contributi da soggetti privati</t>
  </si>
  <si>
    <t>7) Ricavi per prestazioni e cessioni a terzi</t>
  </si>
  <si>
    <t>8) Contributi da enti pubblici</t>
  </si>
  <si>
    <t>9) Proventi da contratti con enti pubblici</t>
  </si>
  <si>
    <t>10) Altri ricavi, rendite e proventi</t>
  </si>
  <si>
    <t>11) Rimanenze finali</t>
  </si>
  <si>
    <t>Totale ricavi, rendite e proventi da attività di interesse generale</t>
  </si>
  <si>
    <t>Avanzo/disavanzo attività di interesse generale (+/-)</t>
  </si>
  <si>
    <t>B) Ricavi, rendite e proventi da attività diverse</t>
  </si>
  <si>
    <t>1) Ricavi per prestazioni e cessioni ad associati e fondatori</t>
  </si>
  <si>
    <t>2) Contributi da soggetti privati</t>
  </si>
  <si>
    <t>3) Ricavi per prestazioni e cessioni a terzi</t>
  </si>
  <si>
    <t>4) Contributi da enti pubblici</t>
  </si>
  <si>
    <t>5) Proventi da contratti con enti pubblici</t>
  </si>
  <si>
    <t>6) Altri ricavi, rendite e proventi</t>
  </si>
  <si>
    <t>7) Rimanenze finali</t>
  </si>
  <si>
    <t>Totale ricavi, rendite e proventi da attività diverse</t>
  </si>
  <si>
    <t>Avanzo/disavanzo attività diverse (+/-)</t>
  </si>
  <si>
    <t>C) Ricavi, rendite e proventi da attività di raccolta fondi</t>
  </si>
  <si>
    <t>1) Proventi da raccolte fondi abituali</t>
  </si>
  <si>
    <t>2) Proventi da raccolte fondi occasionali</t>
  </si>
  <si>
    <t>3) Altri proventi</t>
  </si>
  <si>
    <t>Totale ricavi, rendite e proventi da attività di raccolta fondi</t>
  </si>
  <si>
    <t>Avanzo/disavanzo attività di raccolta fondi (+/-)</t>
  </si>
  <si>
    <t>D) Ricavi, rendite e proventi da attività finanziarie e patrimoniali</t>
  </si>
  <si>
    <t>1) Da rapporti bancari</t>
  </si>
  <si>
    <t>2) Da altri investimenti finanziari</t>
  </si>
  <si>
    <t>5) Altri proventi</t>
  </si>
  <si>
    <t>Totale ricavi, rendite e proventi da attività finanziarie e patrimoniali</t>
  </si>
  <si>
    <t>Avanzo/disavanzo attività finanziarie e patrimoniali (+/-)</t>
  </si>
  <si>
    <t>E) Proventi di supporto generale</t>
  </si>
  <si>
    <t>1) Proventi da distacco del personale</t>
  </si>
  <si>
    <t>2) Altri proventi di supporto generale</t>
  </si>
  <si>
    <t>Totale proventi di supporto generale</t>
  </si>
  <si>
    <t>Totale proventi e ricavi</t>
  </si>
  <si>
    <t>Avanzo/disavanzo d’esercizio prima delle imposte (+/-)</t>
  </si>
  <si>
    <t>Avanzo/disavanzo d’esercizio (+/-)</t>
  </si>
  <si>
    <t>Costi e proventi figurativi</t>
  </si>
  <si>
    <t>Costi figurativi</t>
  </si>
  <si>
    <t>1) da attività di interesse generale</t>
  </si>
  <si>
    <t>2) da attività diverse</t>
  </si>
  <si>
    <t>Totale costi figurativi</t>
  </si>
  <si>
    <t>Proventi figurativi</t>
  </si>
  <si>
    <t>Totale proventi figurativi</t>
  </si>
  <si>
    <t>Titolo della tabella</t>
  </si>
  <si>
    <t>Riferimenti</t>
  </si>
  <si>
    <t>Mod. C del d.m. 5 marzo 2020:
«4) i movimenti delle immobilizzazioni, specificando per ciascuna voce: il costo; eventuali contributi ricevuti; le precedenti rivalutazioni, ammortamenti e svalutazioni; le acquisizioni, gli spostamenti da una ad altra voce, le alienazioni avvenuti nell'esercizio; le rivalutazioni, gli ammortamenti e le svalutazioni effettuati nell'esercizio; il totale delle rivalutazioni riguardanti le immobilizzazioni esistenti alla chiusura dell'esercizio».</t>
  </si>
  <si>
    <t>Costi di impianto e di ampliamento</t>
  </si>
  <si>
    <t>Costi di sviluppo</t>
  </si>
  <si>
    <t>Diritti di brevetto industriale e diritti di utilizzazione delle opere dell'ingegno</t>
  </si>
  <si>
    <t>Concessioni, licenze, marchi e diritti simili</t>
  </si>
  <si>
    <t>Avviamento</t>
  </si>
  <si>
    <t>Immobilizzazioni immateriali in corso e acconti</t>
  </si>
  <si>
    <t>Altre immobilizzazioni immateriali</t>
  </si>
  <si>
    <t>Valore di inizio esercizio</t>
  </si>
  <si>
    <t>Costo</t>
  </si>
  <si>
    <t>Contributi ricevuti</t>
  </si>
  <si>
    <t>Rivalutazioni</t>
  </si>
  <si>
    <t>Ammortamenti (Fondo ammortamento)</t>
  </si>
  <si>
    <t>Svalutazioni</t>
  </si>
  <si>
    <t>Valore di bilancio</t>
  </si>
  <si>
    <t>Variazioni nell'esercizio</t>
  </si>
  <si>
    <t>Incrementi per acquisizioni</t>
  </si>
  <si>
    <t>Riclassifiche (del valore di bilancio)</t>
  </si>
  <si>
    <t>Decrementi per alienazioni e dismissioni (del valore di bilancio)</t>
  </si>
  <si>
    <t>Rivalutazioni effettuate nell'esercizio</t>
  </si>
  <si>
    <t>Ammortamento dell'esercizio</t>
  </si>
  <si>
    <t>Svalutazioni effettuate nell'esercizio</t>
  </si>
  <si>
    <t>Altre variazioni</t>
  </si>
  <si>
    <t>Totale variazioni</t>
  </si>
  <si>
    <t>Valore di fine esercizio</t>
  </si>
  <si>
    <t>Ammontare cumulativo degli oneri finanziari capitalizzati</t>
  </si>
  <si>
    <t>Terreni e fabbricati</t>
  </si>
  <si>
    <t>Impianti e macchinari</t>
  </si>
  <si>
    <t>Attrezzature</t>
  </si>
  <si>
    <t>Altre immobilizzazioni materiali</t>
  </si>
  <si>
    <t>Costo originario</t>
  </si>
  <si>
    <t>Ammortamenti accumulati</t>
  </si>
  <si>
    <t>Partecipazioni in imprese controllate</t>
  </si>
  <si>
    <t>Partecipazioni in imprese collegate</t>
  </si>
  <si>
    <t>Partecipazioni in altre imprese</t>
  </si>
  <si>
    <t>Altri titoli</t>
  </si>
  <si>
    <t>Decrementi per alienazioni (del valore di bilancio)</t>
  </si>
  <si>
    <t>Mod. C del d.m. 5 marzo 2020:
«4) i movimenti delle immobilizzazioni, specificando per ciascuna voce: il costo; eventuali contributi ricevuti; le precedenti rivalutazioni, ammortamenti e svalutazioni; le acquisizioni, gli spostamenti da una ad altra voce, le alienazioni avvenuti nell'esercizio; le rivalutazioni, gli ammortamenti e le svalutazioni effettuati nell'esercizio; il totale delle rivalutazioni riguardanti le immobilizzazioni esistenti alla chiusura dell'esercizio»;
«6) distintamente per ciascuna voce, l'ammontare dei crediti e dei debiti di durata residua superiore a cinque anni, e dei debiti assistiti da garanzie reali su beni sociali, con specifica indicazione della natura delle garanzie».</t>
  </si>
  <si>
    <r>
      <t xml:space="preserve">Crediti </t>
    </r>
    <r>
      <rPr>
        <sz val="11"/>
        <color theme="1"/>
        <rFont val="Calibri"/>
        <family val="2"/>
        <scheme val="minor"/>
      </rPr>
      <t>immobilizzati verso imprese controllate</t>
    </r>
  </si>
  <si>
    <r>
      <t xml:space="preserve">Crediti </t>
    </r>
    <r>
      <rPr>
        <sz val="11"/>
        <color theme="1"/>
        <rFont val="Calibri"/>
        <family val="2"/>
        <scheme val="minor"/>
      </rPr>
      <t>immobilizzati verso imprese collegate</t>
    </r>
  </si>
  <si>
    <r>
      <t xml:space="preserve">Crediti </t>
    </r>
    <r>
      <rPr>
        <sz val="11"/>
        <color theme="1"/>
        <rFont val="Calibri"/>
        <family val="2"/>
        <scheme val="minor"/>
      </rPr>
      <t>immobilizzati verso altri enti del Terzo settore</t>
    </r>
  </si>
  <si>
    <r>
      <t xml:space="preserve">Crediti </t>
    </r>
    <r>
      <rPr>
        <sz val="11"/>
        <color theme="1"/>
        <rFont val="Calibri"/>
        <family val="2"/>
        <scheme val="minor"/>
      </rPr>
      <t>immobilizzati verso altri</t>
    </r>
  </si>
  <si>
    <t>Totale crediti immobilizzati</t>
  </si>
  <si>
    <t>Quota scadente entro l'esercizio</t>
  </si>
  <si>
    <t>Quota scadente oltre l'esercizio</t>
  </si>
  <si>
    <t>Di cui di durata residua superiore a 5 anni</t>
  </si>
  <si>
    <t>Mod. C del d.m. 5 marzo 2020:
«6) distintamente per ciascuna voce, l'ammontare dei crediti e dei debiti di durata residua superiore a cinque anni, e dei debiti assistiti da garanzie reali su beni sociali, con specifica indicazione della natura delle garanzie».</t>
  </si>
  <si>
    <r>
      <t xml:space="preserve">Crediti verso utenti e clienti </t>
    </r>
    <r>
      <rPr>
        <sz val="11"/>
        <color theme="1"/>
        <rFont val="Calibri"/>
        <family val="2"/>
        <scheme val="minor"/>
      </rPr>
      <t>iscritti nell'attivo circolante</t>
    </r>
  </si>
  <si>
    <r>
      <t xml:space="preserve">Crediti verso associati e fondatori </t>
    </r>
    <r>
      <rPr>
        <sz val="11"/>
        <color theme="1"/>
        <rFont val="Calibri"/>
        <family val="2"/>
        <scheme val="minor"/>
      </rPr>
      <t>iscritti nell'attivo circolante</t>
    </r>
  </si>
  <si>
    <r>
      <t xml:space="preserve">Crediti verso enti pubblici </t>
    </r>
    <r>
      <rPr>
        <sz val="11"/>
        <color theme="1"/>
        <rFont val="Calibri"/>
        <family val="2"/>
        <scheme val="minor"/>
      </rPr>
      <t>iscritti nell'attivo circolante</t>
    </r>
  </si>
  <si>
    <r>
      <t xml:space="preserve">Crediti verso soggetti privati per contributi </t>
    </r>
    <r>
      <rPr>
        <sz val="11"/>
        <color theme="1"/>
        <rFont val="Calibri"/>
        <family val="2"/>
        <scheme val="minor"/>
      </rPr>
      <t>iscritti nell'attivo circolante</t>
    </r>
  </si>
  <si>
    <r>
      <t xml:space="preserve">Crediti verso enti della stessa rete associativa </t>
    </r>
    <r>
      <rPr>
        <sz val="11"/>
        <color theme="1"/>
        <rFont val="Calibri"/>
        <family val="2"/>
        <scheme val="minor"/>
      </rPr>
      <t>iscritti nell'attivo circolante</t>
    </r>
  </si>
  <si>
    <t>Crediti verso altri enti del Terzo settore iscritti nell'attivo circolante</t>
  </si>
  <si>
    <r>
      <t xml:space="preserve">Crediti verso imprese controllate </t>
    </r>
    <r>
      <rPr>
        <sz val="11"/>
        <color theme="1"/>
        <rFont val="Calibri"/>
        <family val="2"/>
        <scheme val="minor"/>
      </rPr>
      <t>iscritti nell'attivo circolante</t>
    </r>
  </si>
  <si>
    <r>
      <t xml:space="preserve">Crediti verso imprese collegate </t>
    </r>
    <r>
      <rPr>
        <sz val="11"/>
        <color theme="1"/>
        <rFont val="Calibri"/>
        <family val="2"/>
        <scheme val="minor"/>
      </rPr>
      <t>iscritti nell'attivo circolante</t>
    </r>
  </si>
  <si>
    <r>
      <t xml:space="preserve">Crediti tributari </t>
    </r>
    <r>
      <rPr>
        <sz val="11"/>
        <color theme="1"/>
        <rFont val="Calibri"/>
        <family val="2"/>
        <scheme val="minor"/>
      </rPr>
      <t>iscritti nell'attivo circolante</t>
    </r>
  </si>
  <si>
    <r>
      <t xml:space="preserve">Crediti da 5 per mille </t>
    </r>
    <r>
      <rPr>
        <sz val="11"/>
        <color theme="1"/>
        <rFont val="Calibri"/>
        <family val="2"/>
        <scheme val="minor"/>
      </rPr>
      <t>iscritti nell'attivo circolante</t>
    </r>
  </si>
  <si>
    <r>
      <t xml:space="preserve">Imposte anticipate </t>
    </r>
    <r>
      <rPr>
        <sz val="11"/>
        <color theme="1"/>
        <rFont val="Calibri"/>
        <family val="2"/>
        <scheme val="minor"/>
      </rPr>
      <t>iscritte nell'attivo circolante</t>
    </r>
  </si>
  <si>
    <r>
      <t xml:space="preserve">Crediti verso altri </t>
    </r>
    <r>
      <rPr>
        <sz val="11"/>
        <color theme="1"/>
        <rFont val="Calibri"/>
        <family val="2"/>
        <scheme val="minor"/>
      </rPr>
      <t>iscritti nell'attivo circolante</t>
    </r>
  </si>
  <si>
    <t>Totale crediti iscritti nell'attivo circolante</t>
  </si>
  <si>
    <t>Analisi delle movimentazioni nelle voci di patrimonio netto</t>
  </si>
  <si>
    <t>Mod. C del d.m. 5 marzo 2020:
«8) le movimentazioni delle voci di patrimonio netto devono essere analiticamente indicate, con specificazione in appositi prospetti della loro origine, possibilità di utilizzazione, con indicazione della natura e della durata dei vincoli eventualmente posti, nonché della loro avvenuta utilizzazione nei precedenti esercizi».</t>
  </si>
  <si>
    <t>Fondo di dotazione dell'ente</t>
  </si>
  <si>
    <t>Patrimonio vincolato</t>
  </si>
  <si>
    <t>Patrimonio libero</t>
  </si>
  <si>
    <t>Avanzo/disavanzo d'esercizio</t>
  </si>
  <si>
    <t>Riserve statutarie</t>
  </si>
  <si>
    <t>Riserve vincolate per decisione degli organi istituzionali</t>
  </si>
  <si>
    <t>Riserve vincolate destinate da terzi</t>
  </si>
  <si>
    <t>Riserve di utili o avanzi di gestione</t>
  </si>
  <si>
    <t>Altre riserve</t>
  </si>
  <si>
    <t>Destinazione dell'avanzo/copertura del disavanzo dell'esercizio precedente</t>
  </si>
  <si>
    <t>Incrementi</t>
  </si>
  <si>
    <t>Decrementi</t>
  </si>
  <si>
    <t>Riclassifiche</t>
  </si>
  <si>
    <t>Origine, possibilità di utilizzo, natura e durata dei vincoli delle voci di patrimonio netto nonché loro utilizzazione nei precedenti esercizi</t>
  </si>
  <si>
    <t>Importo</t>
  </si>
  <si>
    <t>Origine/natura</t>
  </si>
  <si>
    <t>Possibilità di utilizzazione</t>
  </si>
  <si>
    <t>Quota disponibile</t>
  </si>
  <si>
    <t>Quota vincolata</t>
  </si>
  <si>
    <t>Riepilogo delle utilizzazioni effettuate nei tre precedenti esercizi</t>
  </si>
  <si>
    <t>Natura del vincolo</t>
  </si>
  <si>
    <t>Durata</t>
  </si>
  <si>
    <t>Per copertura di disavanzi d'esercizio</t>
  </si>
  <si>
    <t>Per altre ragioni</t>
  </si>
  <si>
    <t>Fondo per trattamento di quiescenza e obblighi simili</t>
  </si>
  <si>
    <t>Fondo per imposte, anche differite</t>
  </si>
  <si>
    <t>Altri fondi</t>
  </si>
  <si>
    <t>Accantonamento dell'esercizio</t>
  </si>
  <si>
    <t>Utilizzo nell'esercizio</t>
  </si>
  <si>
    <t>Debiti verso banche</t>
  </si>
  <si>
    <t>Debiti verso altri finanziatori</t>
  </si>
  <si>
    <t>Debiti verso associati e fondatori per finanziamenti</t>
  </si>
  <si>
    <t>Debiti verso enti della stessa rete associativa</t>
  </si>
  <si>
    <t>Debiti per erogazioni liberali condizionate</t>
  </si>
  <si>
    <t>Acconti</t>
  </si>
  <si>
    <t>Debiti verso fornitori</t>
  </si>
  <si>
    <t>Debiti verso imprese controllate e collegate</t>
  </si>
  <si>
    <t>Debiti tributari</t>
  </si>
  <si>
    <t>Debiti verso istituti di previdenza e di sicurezza sociale</t>
  </si>
  <si>
    <t>Debiti verso dipendenti e collaboratori</t>
  </si>
  <si>
    <t>Altri debiti</t>
  </si>
  <si>
    <t>Debiti assistiti da garanzie reali</t>
  </si>
  <si>
    <t>Debiti assistiti da ipoteche</t>
  </si>
  <si>
    <t>Debiti assistiti da pegni</t>
  </si>
  <si>
    <t>Debiti assistiti da privilegi speciali</t>
  </si>
  <si>
    <t>Totale debiti assistiti da garanzie reali</t>
  </si>
  <si>
    <t>Debiti non assistiti da garanzie reali</t>
  </si>
  <si>
    <t>Totale</t>
  </si>
  <si>
    <t>Mod. C del d.m. 5 marzo 2020:
«11) un'analisi delle principali componenti del rendiconto gestionale, organizzate per categoria, con indicazione dei singoli elementi di ricavo o di costo di entità o incidenza eccezionali».</t>
  </si>
  <si>
    <t>Elementi di ricavo di entità o incidenza eccezionali</t>
  </si>
  <si>
    <t>…</t>
  </si>
  <si>
    <t>n</t>
  </si>
  <si>
    <t>Voce di ricavo</t>
  </si>
  <si>
    <t>Categoria</t>
  </si>
  <si>
    <t>Elementi di costo di entità o incidenza eccezionali</t>
  </si>
  <si>
    <t>Voce di costo</t>
  </si>
  <si>
    <t>Mod. C del d.m. 5 marzo 2020:
«13) il numero medio dei dipendenti, ripartito per categoria, nonché il numero dei volontari iscritti nel registro dei volontari di cui all'articolo 17, comma 1, che svolgono la loro attività in modo non occasionale».</t>
  </si>
  <si>
    <t>Dirigenti</t>
  </si>
  <si>
    <t>Quadri</t>
  </si>
  <si>
    <t>Impiegati</t>
  </si>
  <si>
    <t>Operai</t>
  </si>
  <si>
    <t>Altri dipendenti</t>
  </si>
  <si>
    <t xml:space="preserve"> Totale Dipendenti</t>
  </si>
  <si>
    <t>Volontari</t>
  </si>
  <si>
    <t>Numero medio</t>
  </si>
  <si>
    <t>Numero</t>
  </si>
  <si>
    <t>Mod. C del d.m. 5 marzo 2020:
«14) l'importo dei compensi spettanti all'organo esecutivo, all'organo di controllo, nonché al soggetto incaricato della revisione legale. Gli importi possono essere indicati complessivamente con riferimento alle singole categorie sopra indicate».</t>
  </si>
  <si>
    <t>Organo esecutivo</t>
  </si>
  <si>
    <t>Organo di controllo</t>
  </si>
  <si>
    <t>Soggetto incaricato della revisione legale</t>
  </si>
  <si>
    <t>Compensi</t>
  </si>
  <si>
    <t>Uscite</t>
  </si>
  <si>
    <t>A) Uscite da attività di interesse generale</t>
  </si>
  <si>
    <t>5) Uscite diverse di gestione</t>
  </si>
  <si>
    <t>Totale uscite da attività di interesse generale</t>
  </si>
  <si>
    <t>B) Uscite da attività diverse</t>
  </si>
  <si>
    <t>Totale uscite da attività diverse</t>
  </si>
  <si>
    <t>C) Uscite da attività di raccolta fondi</t>
  </si>
  <si>
    <t>1) Uscite per raccolte fondi abituali</t>
  </si>
  <si>
    <t>2) Uscite per raccolte fondi occasionali</t>
  </si>
  <si>
    <t>3) Altre uscite</t>
  </si>
  <si>
    <t>Totale uscite da attività di raccolta fondi</t>
  </si>
  <si>
    <t>D) Uscite da attività finanziarie e patrimoniali</t>
  </si>
  <si>
    <t>2) Su investimenti finanziari</t>
  </si>
  <si>
    <t>3) Su patrimonio edilizio</t>
  </si>
  <si>
    <t>4) Su altri beni patrimoniali</t>
  </si>
  <si>
    <t>5) Altre uscite</t>
  </si>
  <si>
    <t>Totale uscite da attività finanziarie e patrimoniali</t>
  </si>
  <si>
    <t>E) Uscite di supporto generale</t>
  </si>
  <si>
    <t>Totale uscite di supporto generale</t>
  </si>
  <si>
    <t>Totale uscite della gestione</t>
  </si>
  <si>
    <t>Entrate</t>
  </si>
  <si>
    <t>A) Entrate da attività di interesse generale</t>
  </si>
  <si>
    <t>1) Entrate da quote associative e apporti dei fondatori</t>
  </si>
  <si>
    <t>2) Entrate dagli associati per attività mutuali</t>
  </si>
  <si>
    <t>3) Entrate per prestazioni e cessioni ad associati e fondatori</t>
  </si>
  <si>
    <t>5) Entrate del 5 per mille</t>
  </si>
  <si>
    <t>7) Entrate per prestazioni e cessioni a terzi</t>
  </si>
  <si>
    <t>9) Entrate da contratti con enti pubblici</t>
  </si>
  <si>
    <t>10) Altre entrate</t>
  </si>
  <si>
    <t>Totale entrate da attività di interesse generale</t>
  </si>
  <si>
    <t>B) Entrate da attività diverse</t>
  </si>
  <si>
    <t>1) Entrate per prestazioni e cessioni ad associati e fondatori</t>
  </si>
  <si>
    <t>3) Entrate per prestazioni e cessioni a terzi</t>
  </si>
  <si>
    <t>5) Entrate da contratti con enti pubblici</t>
  </si>
  <si>
    <t>6) Altre entrate</t>
  </si>
  <si>
    <t>Totale entrate da attività diverse</t>
  </si>
  <si>
    <t>C) Entrate da attività di raccolta fondi</t>
  </si>
  <si>
    <t>1) Entrate da raccolte fondi abituali</t>
  </si>
  <si>
    <t>2) Entrate da raccolte fondi occasionali</t>
  </si>
  <si>
    <t>3) Altre entrate</t>
  </si>
  <si>
    <t>Totale entrate da attività di raccolta fondi</t>
  </si>
  <si>
    <t>D) Entrate da attività finanziarie e patrimoniali</t>
  </si>
  <si>
    <t>5) Altre entrate</t>
  </si>
  <si>
    <t>Totale entrate da attività finanziarie e patrimoniali</t>
  </si>
  <si>
    <t>E) Entrate di supporto generale</t>
  </si>
  <si>
    <t>1) Entrate da distacco del personale</t>
  </si>
  <si>
    <t>2) Altre entrate di supporto generale</t>
  </si>
  <si>
    <t>Totale entrate di supporto generale</t>
  </si>
  <si>
    <t>Totale entrate della gestione</t>
  </si>
  <si>
    <t>Avanzo/disavanzo d’esercizio prima di investimenti e disinvestimenti patrimoniali, e finanziamenti (+/-)</t>
  </si>
  <si>
    <t>Uscite da investimenti in immobilizzazioni o da deflussi di capitale di terzi</t>
  </si>
  <si>
    <t>1) Investimenti in immobilizzazioni inerenti alle attività di interesse generale</t>
  </si>
  <si>
    <t>2) Investimenti in immobilizzazioni inerenti alle attività diverse</t>
  </si>
  <si>
    <t>3) Investimenti in attività finanziarie e patrimoniali</t>
  </si>
  <si>
    <t>4) Rimborso di finanziamenti per quota capitale e di prestiti</t>
  </si>
  <si>
    <t>Totale uscite da investimenti in immobilizzazioni o da deflussi di capitale di terzi</t>
  </si>
  <si>
    <t>Entrate da disinvestimenti in immobilizzazioni o da flussi di capitale di terzi</t>
  </si>
  <si>
    <t>1) Disinvestimenti di immobilizzazioni inerenti alle attività di interesse generale</t>
  </si>
  <si>
    <t>2) Disinvestimenti di immobilizzazioni inerenti alle attività diverse</t>
  </si>
  <si>
    <t>3) Disinvestimenti di attività finanziarie e patrimoniali</t>
  </si>
  <si>
    <t>4) Ricevimento di finanziamenti e di prestiti</t>
  </si>
  <si>
    <t>Totale entrate da disinvestimenti in immobilizzazioni o da flussi di capitale di terzi</t>
  </si>
  <si>
    <t>Avanzo/disavanzo da entrate e uscite per investimenti e disinvestimenti patrimoniali e finanziamenti (+/-)</t>
  </si>
  <si>
    <t>Avanzo/disavanzo complessivo (+/-)</t>
  </si>
  <si>
    <t>Cassa e banca</t>
  </si>
  <si>
    <t>Cassa</t>
  </si>
  <si>
    <t>Depositi bancari e postali</t>
  </si>
  <si>
    <t>Bozza della Tassonomia ETS</t>
  </si>
  <si>
    <t>5 bis) Svalutazioni delle immobilizzazioni materiali ed immateriali</t>
  </si>
  <si>
    <t>9) Accantonamento a riserva vincolata per decisione degli organi istituzionali</t>
  </si>
  <si>
    <t>10) Utilizzo riserva vincolata per decisione degli organi istituzionali</t>
  </si>
  <si>
    <t>8) Accantonamento a riserva vincolata per decisione degli organi istituzionali</t>
  </si>
  <si>
    <t>9) Utilizzo riserva vincolata per decisione degli organi istituzionali</t>
  </si>
  <si>
    <t>Informazioni generali</t>
  </si>
  <si>
    <t>Riferimento: Mod. B del d.m. 5 marzo 2020, considerando le voci aggiunte dall'Appendice B dell'OIC 35.</t>
  </si>
  <si>
    <t>Riferimento: Appendice C dell'OIC 35.</t>
  </si>
  <si>
    <t>- il testo dell'OIC 35 Principio Contabile ETS riportato in questo foglio elettronico è tratto dalla versione disponibile sul sito della Fondazione OIC (https://www.fondazioneoic.eu).</t>
  </si>
  <si>
    <t>Riferimento: voce aggiunta dall'Appendice B dell'OIC 35.</t>
  </si>
  <si>
    <t>Informativa sugli elementi che potrebbero ricadere su più voci dello Stato patrimoniale</t>
  </si>
  <si>
    <t>Informativa sui criteri seguiti per la classificazione nelle diverse aree del rendiconto gestionale</t>
  </si>
  <si>
    <t>Analisi dei movimenti delle partecipazioni e degli altri titoli iscritti nelle immobilizzazioni finanziarie</t>
  </si>
  <si>
    <t>Immobilizzazioni materiali in corso e acconti</t>
  </si>
  <si>
    <t>Descrizione dei debiti per erogazioni liberali condizionate</t>
  </si>
  <si>
    <t>Riferimento: n. 10) del Mod. C del d.m. 5 marzo 2020.</t>
  </si>
  <si>
    <t>Riferimento: n. 9) del Mod. C del d.m. 5 marzo 2020.</t>
  </si>
  <si>
    <t>Indicazione degli impegni di spesa o di reinvestimento di fondi o contributi ricevuti con finalità specifiche</t>
  </si>
  <si>
    <r>
      <t xml:space="preserve">Previsione in calce al n. 4) dell'Appendice C dell'OIC 35:
</t>
    </r>
    <r>
      <rPr>
        <sz val="11"/>
        <color theme="1"/>
        <rFont val="Calibri"/>
        <family val="2"/>
      </rPr>
      <t>«Nella rendicontazione delle movimentazioni delle immobilizzazioni materiali si fornisce evidenza del costo originario e degli ammortamenti accumulati dei beni completamente ammortizzati ma ancora in uso».</t>
    </r>
  </si>
  <si>
    <r>
      <t xml:space="preserve">Previsione in calce al n. 4) dell'Appendice C dell'OIC 35:
</t>
    </r>
    <r>
      <rPr>
        <sz val="11"/>
        <color theme="1"/>
        <rFont val="Calibri"/>
        <family val="2"/>
      </rPr>
      <t>«Con riferimento alle immobilizzazioni immateriali la descrizione delle movimentazioni include l’indicazione ove rilevante dell’ammontare cumulativo degli oneri finanziari capitalizzati tra le immobilizzazioni distintamente per ciascuna voce quando assumono particolare rilevanza rispetto all’ammontare dell’immobilizzazione».</t>
    </r>
  </si>
  <si>
    <t>Riferimento: previsione in calce al numero 3) dell'Appendice C dell'OIC 35.</t>
  </si>
  <si>
    <t>Non previsto dal d.m. 5 marzo 2020 ma riscontrato nella prassi.</t>
  </si>
  <si>
    <t>Previsione in calce al n. 7) dell'Appendice C dell'OIC 35:
«Nell’illustrazione della composizione della voce “altri fondi” la relazione di missione fornisce: […] l’evidenza delle variazioni dei fondi».</t>
  </si>
  <si>
    <t>N.</t>
  </si>
  <si>
    <t>Etichetta</t>
  </si>
  <si>
    <t>Movimenti delle partecipazioni e degli altri titoli iscritti nelle immobilizzazioni finanziarie</t>
  </si>
  <si>
    <t>Versione 2022-05-31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</si>
</sst>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0_ ;\-#,##0\ "/>
  </numFmts>
  <fonts count="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8"/>
      <color theme="1"/>
      <name val="Calibri"/>
      <family val="2"/>
      <scheme val="minor"/>
    </font>
    <font>
      <i/>
      <sz val="11"/>
      <color theme="1"/>
      <name val="Calibri"/>
      <family val="2"/>
      <scheme val="minor"/>
    </font>
    <font>
      <u/>
      <sz val="11"/>
      <color theme="1"/>
      <name val="Calibri"/>
      <family val="2"/>
      <scheme val="minor"/>
    </font>
    <font>
      <sz val="11"/>
      <name val="Calibri"/>
      <family val="2"/>
      <scheme val="minor"/>
    </font>
    <font>
      <sz val="11"/>
      <color theme="1"/>
      <name val="Calibri"/>
      <family val="2"/>
    </font>
  </fonts>
  <fills count="6">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style="dashed">
        <color auto="1"/>
      </bottom>
      <diagonal/>
    </border>
    <border>
      <left/>
      <right/>
      <top style="dashed">
        <color auto="1"/>
      </top>
      <bottom style="dashed">
        <color auto="1"/>
      </bottom>
      <diagonal/>
    </border>
    <border>
      <left/>
      <right style="dashed">
        <color auto="1"/>
      </right>
      <top style="dashed">
        <color auto="1"/>
      </top>
      <bottom style="dashed">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16">
    <xf numFmtId="0" fontId="0" fillId="0" borderId="0" xfId="0"/>
    <xf numFmtId="0" fontId="0" fillId="0" borderId="0" xfId="0" applyAlignment="1">
      <alignment vertical="center"/>
    </xf>
    <xf numFmtId="0" fontId="0" fillId="0" borderId="0" xfId="0" applyAlignment="1">
      <alignment horizontal="center" vertical="center"/>
    </xf>
    <xf numFmtId="0" fontId="5" fillId="0" borderId="0" xfId="0" applyFont="1" applyAlignment="1">
      <alignment vertical="center"/>
    </xf>
    <xf numFmtId="0" fontId="2" fillId="2" borderId="3" xfId="0" applyFont="1" applyFill="1" applyBorder="1" applyAlignment="1">
      <alignment horizontal="center" vertical="center"/>
    </xf>
    <xf numFmtId="0" fontId="3" fillId="0" borderId="0" xfId="2" applyFill="1" applyAlignment="1">
      <alignment horizontal="center" vertical="center"/>
    </xf>
    <xf numFmtId="0" fontId="3" fillId="0" borderId="0" xfId="2" applyFill="1" applyAlignment="1">
      <alignment horizontal="center"/>
    </xf>
    <xf numFmtId="0" fontId="2" fillId="0" borderId="0" xfId="0" applyFont="1" applyAlignment="1">
      <alignment vertical="center"/>
    </xf>
    <xf numFmtId="0" fontId="0" fillId="2" borderId="3" xfId="0" applyFill="1" applyBorder="1" applyAlignment="1">
      <alignment horizontal="center" vertical="center"/>
    </xf>
    <xf numFmtId="0" fontId="0" fillId="2" borderId="3" xfId="0" applyFill="1" applyBorder="1" applyAlignment="1">
      <alignment vertical="center"/>
    </xf>
    <xf numFmtId="49" fontId="0" fillId="0" borderId="0" xfId="0" applyNumberFormat="1" applyAlignment="1">
      <alignment vertical="center"/>
    </xf>
    <xf numFmtId="0" fontId="3" fillId="0" borderId="0" xfId="2" applyAlignment="1">
      <alignment vertical="center"/>
    </xf>
    <xf numFmtId="0" fontId="3" fillId="0" borderId="0" xfId="2" applyAlignment="1">
      <alignment horizontal="left" vertical="center"/>
    </xf>
    <xf numFmtId="0" fontId="0" fillId="0" borderId="0" xfId="0" applyAlignment="1">
      <alignment horizontal="justify" vertical="center"/>
    </xf>
    <xf numFmtId="0" fontId="7" fillId="0" borderId="0" xfId="0" applyFont="1" applyAlignment="1">
      <alignment horizontal="center" vertical="center"/>
    </xf>
    <xf numFmtId="0" fontId="7" fillId="0" borderId="0" xfId="0" applyFont="1" applyAlignment="1">
      <alignment vertical="center"/>
    </xf>
    <xf numFmtId="0" fontId="7" fillId="0" borderId="0" xfId="0" applyFont="1" applyAlignment="1">
      <alignment horizontal="justify" vertical="center"/>
    </xf>
    <xf numFmtId="0" fontId="2" fillId="0" borderId="0" xfId="0" applyFont="1" applyAlignment="1">
      <alignment horizontal="center" vertical="center"/>
    </xf>
    <xf numFmtId="0" fontId="4" fillId="0" borderId="0" xfId="0" applyFont="1" applyAlignment="1">
      <alignment vertical="center"/>
    </xf>
    <xf numFmtId="0" fontId="2" fillId="0" borderId="0" xfId="0" applyFont="1" applyFill="1"/>
    <xf numFmtId="0" fontId="0" fillId="0" borderId="0" xfId="0" applyFill="1" applyAlignment="1">
      <alignment vertical="center"/>
    </xf>
    <xf numFmtId="0" fontId="0" fillId="0" borderId="0" xfId="0" applyFill="1" applyAlignment="1">
      <alignment horizontal="center" vertical="center"/>
    </xf>
    <xf numFmtId="0" fontId="0" fillId="0" borderId="0" xfId="0" applyFill="1" applyAlignment="1">
      <alignment horizontal="left" vertical="center"/>
    </xf>
    <xf numFmtId="0" fontId="2" fillId="0" borderId="0" xfId="0" applyFont="1" applyFill="1" applyAlignment="1">
      <alignment horizontal="left" vertical="center"/>
    </xf>
    <xf numFmtId="0" fontId="6" fillId="0" borderId="0" xfId="0" applyFont="1" applyFill="1" applyAlignment="1">
      <alignment horizontal="left" vertical="center"/>
    </xf>
    <xf numFmtId="0" fontId="7" fillId="0" borderId="0" xfId="0" applyFont="1" applyFill="1" applyAlignment="1">
      <alignment horizontal="left" vertical="center"/>
    </xf>
    <xf numFmtId="0" fontId="2" fillId="0" borderId="0" xfId="0" applyFont="1" applyFill="1" applyAlignment="1">
      <alignment vertical="center"/>
    </xf>
    <xf numFmtId="0" fontId="0" fillId="0" borderId="0" xfId="0" applyFill="1" applyAlignment="1">
      <alignment horizontal="justify" vertical="center"/>
    </xf>
    <xf numFmtId="0" fontId="7" fillId="0" borderId="0" xfId="0" applyFont="1" applyFill="1" applyAlignment="1">
      <alignment vertical="center"/>
    </xf>
    <xf numFmtId="0" fontId="0" fillId="0" borderId="0" xfId="0" applyFill="1" applyAlignment="1">
      <alignment horizontal="left"/>
    </xf>
    <xf numFmtId="0" fontId="4" fillId="0" borderId="0" xfId="0" applyFont="1" applyAlignment="1">
      <alignment vertical="center"/>
    </xf>
    <xf numFmtId="0" fontId="0" fillId="2" borderId="3" xfId="0"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3" fillId="0" borderId="0" xfId="2" applyAlignment="1">
      <alignment horizontal="center" vertical="center"/>
    </xf>
    <xf numFmtId="0" fontId="2" fillId="2" borderId="7" xfId="0" applyFont="1" applyFill="1" applyBorder="1" applyAlignment="1">
      <alignment horizontal="center" vertical="center"/>
    </xf>
    <xf numFmtId="0" fontId="0" fillId="4" borderId="9" xfId="0" applyFill="1" applyBorder="1" applyAlignment="1">
      <alignment horizontal="left" vertical="center" wrapText="1" indent="1"/>
    </xf>
    <xf numFmtId="0" fontId="0" fillId="4" borderId="10" xfId="0" applyFill="1" applyBorder="1" applyAlignment="1">
      <alignment horizontal="left" vertical="center" wrapText="1" indent="1"/>
    </xf>
    <xf numFmtId="0" fontId="0" fillId="4" borderId="11" xfId="0" applyFill="1" applyBorder="1" applyAlignment="1">
      <alignment horizontal="left" vertical="center" wrapText="1" indent="1"/>
    </xf>
    <xf numFmtId="0" fontId="0" fillId="4" borderId="14" xfId="0" applyFill="1" applyBorder="1" applyAlignment="1">
      <alignment horizontal="left" vertical="center" wrapText="1" indent="1"/>
    </xf>
    <xf numFmtId="0" fontId="0" fillId="4" borderId="15" xfId="0" applyFill="1" applyBorder="1" applyAlignment="1">
      <alignment horizontal="left" vertical="center" wrapText="1" indent="1"/>
    </xf>
    <xf numFmtId="0" fontId="0" fillId="4" borderId="16" xfId="0" applyFill="1" applyBorder="1" applyAlignment="1">
      <alignment horizontal="left" vertical="center" wrapText="1" indent="1"/>
    </xf>
    <xf numFmtId="44" fontId="0" fillId="0" borderId="9" xfId="1" applyFont="1" applyBorder="1" applyAlignment="1">
      <alignment horizontal="center" vertical="center"/>
    </xf>
    <xf numFmtId="44" fontId="0" fillId="0" borderId="11" xfId="1" applyFont="1" applyBorder="1" applyAlignment="1">
      <alignment horizontal="center" vertical="center"/>
    </xf>
    <xf numFmtId="44" fontId="0" fillId="0" borderId="14" xfId="1" applyFont="1" applyBorder="1" applyAlignment="1">
      <alignment horizontal="center" vertical="center"/>
    </xf>
    <xf numFmtId="44" fontId="0" fillId="0" borderId="16" xfId="1" applyFont="1" applyBorder="1" applyAlignment="1">
      <alignment horizontal="center" vertical="center"/>
    </xf>
    <xf numFmtId="44" fontId="0" fillId="0" borderId="9" xfId="0" applyNumberFormat="1" applyBorder="1" applyAlignment="1">
      <alignment horizontal="center" vertical="center"/>
    </xf>
    <xf numFmtId="44" fontId="0" fillId="0" borderId="11" xfId="0" applyNumberFormat="1" applyBorder="1" applyAlignment="1">
      <alignment horizontal="center" vertical="center"/>
    </xf>
    <xf numFmtId="44" fontId="0" fillId="0" borderId="14" xfId="0" applyNumberFormat="1" applyBorder="1" applyAlignment="1">
      <alignment horizontal="center" vertical="center"/>
    </xf>
    <xf numFmtId="44" fontId="0" fillId="0" borderId="16" xfId="0" applyNumberFormat="1" applyBorder="1" applyAlignment="1">
      <alignment horizontal="center" vertical="center"/>
    </xf>
    <xf numFmtId="0" fontId="0" fillId="4" borderId="9" xfId="0" applyFill="1" applyBorder="1" applyAlignment="1">
      <alignment horizontal="justify" vertical="center" wrapText="1"/>
    </xf>
    <xf numFmtId="0" fontId="0" fillId="4" borderId="10" xfId="0" applyFill="1" applyBorder="1" applyAlignment="1">
      <alignment horizontal="justify" vertical="center" wrapText="1"/>
    </xf>
    <xf numFmtId="0" fontId="0" fillId="4" borderId="11" xfId="0" applyFill="1" applyBorder="1" applyAlignment="1">
      <alignment horizontal="justify" vertical="center" wrapText="1"/>
    </xf>
    <xf numFmtId="0" fontId="0" fillId="4" borderId="14" xfId="0" applyFill="1" applyBorder="1" applyAlignment="1">
      <alignment horizontal="justify" vertical="center" wrapText="1"/>
    </xf>
    <xf numFmtId="0" fontId="0" fillId="4" borderId="15" xfId="0" applyFill="1" applyBorder="1" applyAlignment="1">
      <alignment horizontal="justify" vertical="center" wrapText="1"/>
    </xf>
    <xf numFmtId="0" fontId="0" fillId="4" borderId="16" xfId="0" applyFill="1" applyBorder="1" applyAlignment="1">
      <alignment horizontal="justify" vertical="center" wrapText="1"/>
    </xf>
    <xf numFmtId="0" fontId="0" fillId="5" borderId="9" xfId="0" applyFill="1" applyBorder="1" applyAlignment="1">
      <alignment horizontal="center" vertical="center"/>
    </xf>
    <xf numFmtId="0" fontId="0" fillId="5" borderId="11" xfId="0" applyFill="1" applyBorder="1" applyAlignment="1">
      <alignment horizontal="center" vertical="center"/>
    </xf>
    <xf numFmtId="0" fontId="0" fillId="5" borderId="14" xfId="0" applyFill="1" applyBorder="1" applyAlignment="1">
      <alignment horizontal="center" vertical="center"/>
    </xf>
    <xf numFmtId="0" fontId="0" fillId="5" borderId="16" xfId="0" applyFill="1" applyBorder="1" applyAlignment="1">
      <alignment horizontal="center" vertical="center"/>
    </xf>
    <xf numFmtId="0" fontId="0" fillId="4" borderId="3" xfId="0" applyFill="1" applyBorder="1" applyAlignment="1">
      <alignment horizontal="center" vertical="center" wrapText="1"/>
    </xf>
    <xf numFmtId="0" fontId="2" fillId="2" borderId="8" xfId="0" applyFont="1" applyFill="1" applyBorder="1" applyAlignment="1">
      <alignment horizontal="center" vertical="center"/>
    </xf>
    <xf numFmtId="0" fontId="0" fillId="2" borderId="3" xfId="0" applyFill="1" applyBorder="1" applyAlignment="1">
      <alignment horizontal="left" vertical="center"/>
    </xf>
    <xf numFmtId="0" fontId="2" fillId="3" borderId="3" xfId="0" applyFont="1" applyFill="1" applyBorder="1" applyAlignment="1">
      <alignment horizontal="center" vertical="center"/>
    </xf>
    <xf numFmtId="0" fontId="0" fillId="3" borderId="9" xfId="0" applyFill="1" applyBorder="1" applyAlignment="1">
      <alignment horizontal="justify" vertical="center" wrapText="1"/>
    </xf>
    <xf numFmtId="0" fontId="0" fillId="3" borderId="10" xfId="0" applyFill="1" applyBorder="1" applyAlignment="1">
      <alignment horizontal="justify" vertical="center" wrapText="1"/>
    </xf>
    <xf numFmtId="0" fontId="0" fillId="3" borderId="11" xfId="0" applyFill="1" applyBorder="1" applyAlignment="1">
      <alignment horizontal="justify" vertical="center" wrapText="1"/>
    </xf>
    <xf numFmtId="0" fontId="0" fillId="3" borderId="12" xfId="0" applyFill="1" applyBorder="1" applyAlignment="1">
      <alignment horizontal="justify" vertical="center" wrapText="1"/>
    </xf>
    <xf numFmtId="0" fontId="0" fillId="3" borderId="0" xfId="0" applyFill="1" applyAlignment="1">
      <alignment horizontal="justify" vertical="center" wrapText="1"/>
    </xf>
    <xf numFmtId="0" fontId="0" fillId="3" borderId="13" xfId="0" applyFill="1" applyBorder="1" applyAlignment="1">
      <alignment horizontal="justify" vertical="center" wrapText="1"/>
    </xf>
    <xf numFmtId="0" fontId="0" fillId="3" borderId="14" xfId="0" applyFill="1" applyBorder="1" applyAlignment="1">
      <alignment horizontal="justify" vertical="center" wrapText="1"/>
    </xf>
    <xf numFmtId="0" fontId="0" fillId="3" borderId="15" xfId="0" applyFill="1" applyBorder="1" applyAlignment="1">
      <alignment horizontal="justify" vertical="center" wrapText="1"/>
    </xf>
    <xf numFmtId="0" fontId="0" fillId="3" borderId="16" xfId="0" applyFill="1" applyBorder="1" applyAlignment="1">
      <alignment horizontal="justify" vertical="center" wrapText="1"/>
    </xf>
    <xf numFmtId="0" fontId="0" fillId="4" borderId="3" xfId="0" applyFill="1" applyBorder="1" applyAlignment="1">
      <alignment horizontal="left" vertical="center" wrapText="1"/>
    </xf>
    <xf numFmtId="44" fontId="0" fillId="5" borderId="9" xfId="1" applyFont="1" applyFill="1" applyBorder="1" applyAlignment="1">
      <alignment horizontal="center" vertical="center"/>
    </xf>
    <xf numFmtId="44" fontId="0" fillId="5" borderId="11" xfId="1" applyFont="1" applyFill="1" applyBorder="1" applyAlignment="1">
      <alignment horizontal="center" vertical="center"/>
    </xf>
    <xf numFmtId="44" fontId="0" fillId="5" borderId="14" xfId="1" applyFont="1" applyFill="1" applyBorder="1" applyAlignment="1">
      <alignment horizontal="center" vertical="center"/>
    </xf>
    <xf numFmtId="44" fontId="0" fillId="5" borderId="16" xfId="1" applyFont="1" applyFill="1" applyBorder="1" applyAlignment="1">
      <alignment horizontal="center" vertical="center"/>
    </xf>
    <xf numFmtId="44" fontId="0" fillId="0" borderId="9" xfId="1" applyFont="1" applyFill="1" applyBorder="1" applyAlignment="1">
      <alignment horizontal="center" vertical="center"/>
    </xf>
    <xf numFmtId="44" fontId="0" fillId="0" borderId="11" xfId="1" applyFont="1" applyFill="1" applyBorder="1" applyAlignment="1">
      <alignment horizontal="center" vertical="center"/>
    </xf>
    <xf numFmtId="44" fontId="0" fillId="0" borderId="14" xfId="1" applyFont="1" applyFill="1" applyBorder="1" applyAlignment="1">
      <alignment horizontal="center" vertical="center"/>
    </xf>
    <xf numFmtId="44" fontId="0" fillId="0" borderId="16" xfId="1" applyFont="1" applyFill="1" applyBorder="1" applyAlignment="1">
      <alignment horizontal="center" vertical="center"/>
    </xf>
    <xf numFmtId="0" fontId="0" fillId="4" borderId="9" xfId="0" applyFill="1" applyBorder="1" applyAlignment="1">
      <alignment horizontal="left" vertical="center" wrapText="1"/>
    </xf>
    <xf numFmtId="0" fontId="0" fillId="4" borderId="10" xfId="0" applyFill="1" applyBorder="1" applyAlignment="1">
      <alignment horizontal="left" vertical="center" wrapText="1"/>
    </xf>
    <xf numFmtId="0" fontId="0" fillId="4" borderId="11" xfId="0" applyFill="1" applyBorder="1" applyAlignment="1">
      <alignment horizontal="left" vertical="center" wrapText="1"/>
    </xf>
    <xf numFmtId="0" fontId="0" fillId="4" borderId="14" xfId="0" applyFill="1" applyBorder="1" applyAlignment="1">
      <alignment horizontal="left" vertical="center" wrapText="1"/>
    </xf>
    <xf numFmtId="0" fontId="0" fillId="4" borderId="15" xfId="0" applyFill="1" applyBorder="1" applyAlignment="1">
      <alignment horizontal="left" vertical="center" wrapText="1"/>
    </xf>
    <xf numFmtId="0" fontId="0" fillId="4" borderId="16" xfId="0" applyFill="1" applyBorder="1" applyAlignment="1">
      <alignment horizontal="left" vertical="center" wrapText="1"/>
    </xf>
    <xf numFmtId="0" fontId="0" fillId="4" borderId="9"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6" xfId="0" applyFill="1" applyBorder="1" applyAlignment="1">
      <alignment horizontal="center" vertical="center" wrapText="1"/>
    </xf>
    <xf numFmtId="0" fontId="0" fillId="4" borderId="1" xfId="0" applyFill="1" applyBorder="1" applyAlignment="1">
      <alignment horizontal="center" vertical="center" wrapText="1"/>
    </xf>
    <xf numFmtId="0" fontId="0" fillId="4" borderId="2" xfId="0" applyFill="1" applyBorder="1" applyAlignment="1">
      <alignment horizontal="center" vertical="center" wrapText="1"/>
    </xf>
    <xf numFmtId="0" fontId="0" fillId="4" borderId="7" xfId="0" applyFill="1" applyBorder="1" applyAlignment="1">
      <alignment horizontal="center" vertical="center" wrapText="1"/>
    </xf>
    <xf numFmtId="0" fontId="0" fillId="3" borderId="0" xfId="0" applyFill="1" applyBorder="1" applyAlignment="1">
      <alignment horizontal="justify" vertical="center" wrapText="1"/>
    </xf>
    <xf numFmtId="164" fontId="0" fillId="5" borderId="9" xfId="1" applyNumberFormat="1" applyFont="1" applyFill="1" applyBorder="1" applyAlignment="1">
      <alignment horizontal="center" vertical="center"/>
    </xf>
    <xf numFmtId="164" fontId="0" fillId="5" borderId="11" xfId="1" applyNumberFormat="1" applyFont="1" applyFill="1" applyBorder="1" applyAlignment="1">
      <alignment horizontal="center" vertical="center"/>
    </xf>
    <xf numFmtId="164" fontId="0" fillId="5" borderId="14" xfId="1" applyNumberFormat="1" applyFont="1" applyFill="1" applyBorder="1" applyAlignment="1">
      <alignment horizontal="center" vertical="center"/>
    </xf>
    <xf numFmtId="164" fontId="0" fillId="5" borderId="16" xfId="1" applyNumberFormat="1" applyFont="1" applyFill="1" applyBorder="1" applyAlignment="1">
      <alignment horizontal="center" vertical="center"/>
    </xf>
    <xf numFmtId="164" fontId="0" fillId="0" borderId="9" xfId="1" applyNumberFormat="1" applyFont="1" applyFill="1" applyBorder="1" applyAlignment="1">
      <alignment horizontal="center" vertical="center"/>
    </xf>
    <xf numFmtId="164" fontId="0" fillId="0" borderId="11" xfId="1" applyNumberFormat="1" applyFont="1" applyFill="1" applyBorder="1" applyAlignment="1">
      <alignment horizontal="center" vertical="center"/>
    </xf>
    <xf numFmtId="164" fontId="0" fillId="0" borderId="14" xfId="1" applyNumberFormat="1" applyFont="1" applyFill="1" applyBorder="1" applyAlignment="1">
      <alignment horizontal="center" vertical="center"/>
    </xf>
    <xf numFmtId="164" fontId="0" fillId="0" borderId="16" xfId="1" applyNumberFormat="1" applyFont="1" applyFill="1" applyBorder="1" applyAlignment="1">
      <alignment horizontal="center" vertical="center"/>
    </xf>
    <xf numFmtId="164" fontId="0" fillId="0" borderId="9" xfId="1" applyNumberFormat="1" applyFont="1" applyBorder="1" applyAlignment="1">
      <alignment horizontal="center" vertical="center"/>
    </xf>
    <xf numFmtId="164" fontId="0" fillId="0" borderId="11" xfId="1" applyNumberFormat="1" applyFont="1" applyBorder="1" applyAlignment="1">
      <alignment horizontal="center" vertical="center"/>
    </xf>
    <xf numFmtId="164" fontId="0" fillId="0" borderId="14" xfId="1" applyNumberFormat="1" applyFont="1" applyBorder="1" applyAlignment="1">
      <alignment horizontal="center" vertical="center"/>
    </xf>
    <xf numFmtId="164" fontId="0" fillId="0" borderId="16" xfId="1" applyNumberFormat="1" applyFont="1" applyBorder="1" applyAlignment="1">
      <alignment horizontal="center" vertical="center"/>
    </xf>
  </cellXfs>
  <cellStyles count="3">
    <cellStyle name="Collegamento ipertestuale" xfId="2" builtinId="8"/>
    <cellStyle name="Normale" xfId="0" builtinId="0"/>
    <cellStyle name="Valuta"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217714</xdr:colOff>
      <xdr:row>3</xdr:row>
      <xdr:rowOff>145143</xdr:rowOff>
    </xdr:to>
    <xdr:pic>
      <xdr:nvPicPr>
        <xdr:cNvPr id="2" name="Immagine 1" descr="XBRL">
          <a:extLst>
            <a:ext uri="{FF2B5EF4-FFF2-40B4-BE49-F238E27FC236}">
              <a16:creationId xmlns:a16="http://schemas.microsoft.com/office/drawing/2014/main" id="{BEB22605-CE9F-4B5C-B82D-4FA1B9C07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3143" y="185057"/>
          <a:ext cx="2046514" cy="515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DC8F2-C4C4-4674-9E00-CAA4ED9893A5}">
  <dimension ref="A5:AP474"/>
  <sheetViews>
    <sheetView tabSelected="1" zoomScaleNormal="100" workbookViewId="0">
      <pane ySplit="13" topLeftCell="A14" activePane="bottomLeft" state="frozen"/>
      <selection activeCell="B5" sqref="B5:AA6"/>
      <selection pane="bottomLeft" activeCell="B5" sqref="B5:L6"/>
    </sheetView>
  </sheetViews>
  <sheetFormatPr defaultColWidth="9.23046875" defaultRowHeight="14.6" x14ac:dyDescent="0.4"/>
  <cols>
    <col min="1" max="1" width="9.23046875" style="1" customWidth="1"/>
    <col min="2" max="39" width="3.69140625" style="1" customWidth="1"/>
    <col min="40" max="40" width="18.69140625" style="2" customWidth="1"/>
    <col min="41" max="41" width="115.69140625" style="1" customWidth="1"/>
    <col min="42" max="16384" width="9.23046875" style="1"/>
  </cols>
  <sheetData>
    <row r="5" spans="2:41" ht="14.6" customHeight="1" x14ac:dyDescent="0.4">
      <c r="B5" s="30" t="s">
        <v>549</v>
      </c>
      <c r="C5" s="30"/>
      <c r="D5" s="30"/>
      <c r="E5" s="30"/>
      <c r="F5" s="30"/>
      <c r="G5" s="30"/>
      <c r="H5" s="30"/>
      <c r="I5" s="30"/>
      <c r="J5" s="30"/>
      <c r="K5" s="30"/>
      <c r="L5" s="30"/>
      <c r="M5" s="18"/>
      <c r="N5" s="18"/>
      <c r="O5" s="18"/>
      <c r="P5" s="18"/>
      <c r="Q5" s="18"/>
      <c r="R5" s="18"/>
      <c r="S5" s="18"/>
      <c r="T5" s="18"/>
      <c r="U5" s="18"/>
      <c r="V5" s="18"/>
      <c r="W5" s="18"/>
      <c r="X5" s="18"/>
      <c r="Y5" s="18"/>
      <c r="Z5" s="18"/>
      <c r="AA5" s="18"/>
      <c r="AB5" s="18"/>
      <c r="AC5" s="18"/>
      <c r="AD5" s="18"/>
      <c r="AO5" s="2"/>
    </row>
    <row r="6" spans="2:41" ht="14.6" customHeight="1" x14ac:dyDescent="0.4">
      <c r="B6" s="30"/>
      <c r="C6" s="30"/>
      <c r="D6" s="30"/>
      <c r="E6" s="30"/>
      <c r="F6" s="30"/>
      <c r="G6" s="30"/>
      <c r="H6" s="30"/>
      <c r="I6" s="30"/>
      <c r="J6" s="30"/>
      <c r="K6" s="30"/>
      <c r="L6" s="30"/>
      <c r="M6" s="18"/>
      <c r="N6" s="18"/>
      <c r="O6" s="18"/>
      <c r="P6" s="18"/>
      <c r="Q6" s="18"/>
      <c r="R6" s="18"/>
      <c r="S6" s="18"/>
      <c r="T6" s="18"/>
      <c r="U6" s="18"/>
      <c r="V6" s="18"/>
      <c r="W6" s="18"/>
      <c r="X6" s="18"/>
      <c r="Y6" s="18"/>
      <c r="Z6" s="18"/>
      <c r="AA6" s="18"/>
      <c r="AB6" s="18"/>
      <c r="AC6" s="18"/>
      <c r="AD6" s="18"/>
    </row>
    <row r="8" spans="2:41" x14ac:dyDescent="0.4">
      <c r="B8" s="1" t="s">
        <v>576</v>
      </c>
    </row>
    <row r="10" spans="2:41" x14ac:dyDescent="0.4">
      <c r="B10" s="3" t="s">
        <v>0</v>
      </c>
    </row>
    <row r="12" spans="2:41" ht="14.6" customHeight="1" x14ac:dyDescent="0.4">
      <c r="B12" s="32" t="s">
        <v>1</v>
      </c>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4" t="s">
        <v>2</v>
      </c>
      <c r="AO12" s="4" t="s">
        <v>3</v>
      </c>
    </row>
    <row r="14" spans="2:41" x14ac:dyDescent="0.4">
      <c r="B14" s="34" t="s">
        <v>4</v>
      </c>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6"/>
    </row>
    <row r="16" spans="2:41" x14ac:dyDescent="0.4">
      <c r="B16" s="19" t="s">
        <v>5</v>
      </c>
      <c r="C16" s="20"/>
      <c r="D16" s="20"/>
      <c r="E16" s="20"/>
      <c r="F16" s="20"/>
      <c r="G16" s="20"/>
      <c r="AN16" s="5" t="s">
        <v>6</v>
      </c>
      <c r="AO16" s="21"/>
    </row>
    <row r="18" spans="1:42" x14ac:dyDescent="0.4">
      <c r="B18" s="34" t="s">
        <v>7</v>
      </c>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6"/>
    </row>
    <row r="20" spans="1:42" x14ac:dyDescent="0.4">
      <c r="A20" s="20"/>
      <c r="B20" s="19" t="s">
        <v>8</v>
      </c>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5" t="s">
        <v>9</v>
      </c>
      <c r="AO20" s="21" t="s">
        <v>10</v>
      </c>
      <c r="AP20" s="20"/>
    </row>
    <row r="21" spans="1:42" x14ac:dyDescent="0.4">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1"/>
      <c r="AO21" s="20"/>
    </row>
    <row r="22" spans="1:42" x14ac:dyDescent="0.4">
      <c r="B22" s="19" t="s">
        <v>11</v>
      </c>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6" t="s">
        <v>12</v>
      </c>
      <c r="AO22" s="21" t="s">
        <v>556</v>
      </c>
    </row>
    <row r="23" spans="1:42" x14ac:dyDescent="0.4">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1"/>
      <c r="AO23" s="20"/>
    </row>
    <row r="24" spans="1:42" x14ac:dyDescent="0.4">
      <c r="B24" s="23" t="s">
        <v>18</v>
      </c>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1" t="s">
        <v>14</v>
      </c>
      <c r="AO24" s="21" t="s">
        <v>19</v>
      </c>
    </row>
    <row r="25" spans="1:42" x14ac:dyDescent="0.4">
      <c r="B25" s="20"/>
      <c r="C25" s="20"/>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0"/>
      <c r="AH25" s="20"/>
      <c r="AI25" s="20"/>
      <c r="AJ25" s="20"/>
      <c r="AK25" s="20"/>
      <c r="AL25" s="20"/>
      <c r="AM25" s="20"/>
      <c r="AN25" s="21"/>
      <c r="AO25" s="20"/>
    </row>
    <row r="26" spans="1:42" x14ac:dyDescent="0.4">
      <c r="B26" s="20"/>
      <c r="C26" s="22" t="s">
        <v>20</v>
      </c>
      <c r="D26" s="20"/>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0"/>
      <c r="AH26" s="20"/>
      <c r="AI26" s="20"/>
      <c r="AJ26" s="20"/>
      <c r="AK26" s="20"/>
      <c r="AL26" s="20"/>
      <c r="AM26" s="20"/>
      <c r="AN26" s="21" t="s">
        <v>16</v>
      </c>
      <c r="AO26" s="21"/>
    </row>
    <row r="27" spans="1:42" x14ac:dyDescent="0.4">
      <c r="B27" s="20"/>
      <c r="C27" s="20"/>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0"/>
      <c r="AH27" s="20"/>
      <c r="AI27" s="20"/>
      <c r="AJ27" s="20"/>
      <c r="AK27" s="20"/>
      <c r="AL27" s="20"/>
      <c r="AM27" s="20"/>
      <c r="AN27" s="21"/>
      <c r="AO27" s="20"/>
    </row>
    <row r="28" spans="1:42" x14ac:dyDescent="0.4">
      <c r="B28" s="20"/>
      <c r="C28" s="24" t="s">
        <v>555</v>
      </c>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0"/>
      <c r="AH28" s="20"/>
      <c r="AI28" s="20"/>
      <c r="AJ28" s="20"/>
      <c r="AK28" s="20"/>
      <c r="AL28" s="20"/>
      <c r="AM28" s="20"/>
      <c r="AN28" s="21" t="s">
        <v>14</v>
      </c>
      <c r="AO28" s="21" t="s">
        <v>557</v>
      </c>
    </row>
    <row r="29" spans="1:42" x14ac:dyDescent="0.4">
      <c r="B29" s="20"/>
      <c r="C29" s="20"/>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0"/>
      <c r="AH29" s="20"/>
      <c r="AI29" s="20"/>
      <c r="AJ29" s="20"/>
      <c r="AK29" s="20"/>
      <c r="AL29" s="20"/>
      <c r="AM29" s="20"/>
      <c r="AN29" s="21"/>
      <c r="AO29" s="20"/>
    </row>
    <row r="30" spans="1:42" x14ac:dyDescent="0.4">
      <c r="B30" s="20"/>
      <c r="C30" s="20"/>
      <c r="D30" s="22" t="s">
        <v>20</v>
      </c>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0"/>
      <c r="AH30" s="20"/>
      <c r="AI30" s="20"/>
      <c r="AJ30" s="20"/>
      <c r="AK30" s="20"/>
      <c r="AL30" s="20"/>
      <c r="AM30" s="20"/>
      <c r="AN30" s="21" t="s">
        <v>16</v>
      </c>
      <c r="AO30" s="21"/>
    </row>
    <row r="31" spans="1:42" x14ac:dyDescent="0.4">
      <c r="B31" s="20"/>
      <c r="C31" s="20"/>
      <c r="D31" s="20"/>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0"/>
      <c r="AH31" s="20"/>
      <c r="AI31" s="20"/>
      <c r="AJ31" s="20"/>
      <c r="AK31" s="20"/>
      <c r="AL31" s="20"/>
      <c r="AM31" s="20"/>
      <c r="AN31" s="21"/>
      <c r="AO31" s="20"/>
    </row>
    <row r="32" spans="1:42" x14ac:dyDescent="0.4">
      <c r="B32" s="20"/>
      <c r="C32" s="20"/>
      <c r="D32" s="22" t="s">
        <v>21</v>
      </c>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0"/>
      <c r="AH32" s="20"/>
      <c r="AI32" s="20"/>
      <c r="AJ32" s="20"/>
      <c r="AK32" s="20"/>
      <c r="AL32" s="20"/>
      <c r="AM32" s="20"/>
      <c r="AN32" s="21" t="s">
        <v>14</v>
      </c>
      <c r="AO32" s="21" t="s">
        <v>22</v>
      </c>
    </row>
    <row r="33" spans="2:41" x14ac:dyDescent="0.4">
      <c r="B33" s="20"/>
      <c r="C33" s="20"/>
      <c r="D33" s="20"/>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0"/>
      <c r="AH33" s="20"/>
      <c r="AI33" s="20"/>
      <c r="AJ33" s="20"/>
      <c r="AK33" s="20"/>
      <c r="AL33" s="20"/>
      <c r="AM33" s="20"/>
      <c r="AN33" s="21"/>
      <c r="AO33" s="20"/>
    </row>
    <row r="34" spans="2:41" x14ac:dyDescent="0.4">
      <c r="B34" s="20"/>
      <c r="C34" s="20"/>
      <c r="D34" s="20"/>
      <c r="E34" s="22" t="s">
        <v>41</v>
      </c>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0"/>
      <c r="AH34" s="20"/>
      <c r="AI34" s="20"/>
      <c r="AJ34" s="20"/>
      <c r="AK34" s="20"/>
      <c r="AL34" s="20"/>
      <c r="AM34" s="20"/>
      <c r="AN34" s="21" t="s">
        <v>16</v>
      </c>
      <c r="AO34" s="20"/>
    </row>
    <row r="35" spans="2:41" x14ac:dyDescent="0.4">
      <c r="B35" s="20"/>
      <c r="C35" s="20"/>
      <c r="D35" s="20"/>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0"/>
      <c r="AH35" s="20"/>
      <c r="AI35" s="20"/>
      <c r="AJ35" s="20"/>
      <c r="AK35" s="20"/>
      <c r="AL35" s="20"/>
      <c r="AM35" s="20"/>
      <c r="AN35" s="21"/>
      <c r="AO35" s="20"/>
    </row>
    <row r="36" spans="2:41" x14ac:dyDescent="0.4">
      <c r="B36" s="20"/>
      <c r="C36" s="20"/>
      <c r="D36" s="22" t="s">
        <v>23</v>
      </c>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0"/>
      <c r="AH36" s="20"/>
      <c r="AI36" s="20"/>
      <c r="AJ36" s="20"/>
      <c r="AK36" s="20"/>
      <c r="AL36" s="20"/>
      <c r="AM36" s="20"/>
      <c r="AN36" s="21" t="s">
        <v>14</v>
      </c>
      <c r="AO36" s="21" t="s">
        <v>22</v>
      </c>
    </row>
    <row r="37" spans="2:41" x14ac:dyDescent="0.4">
      <c r="B37" s="20"/>
      <c r="C37" s="20"/>
      <c r="D37" s="20"/>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0"/>
      <c r="AH37" s="20"/>
      <c r="AI37" s="20"/>
      <c r="AJ37" s="20"/>
      <c r="AK37" s="20"/>
      <c r="AL37" s="20"/>
      <c r="AM37" s="20"/>
      <c r="AN37" s="21"/>
      <c r="AO37" s="20"/>
    </row>
    <row r="38" spans="2:41" x14ac:dyDescent="0.4">
      <c r="B38" s="20"/>
      <c r="C38" s="20"/>
      <c r="D38" s="20"/>
      <c r="E38" s="22" t="s">
        <v>41</v>
      </c>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0"/>
      <c r="AH38" s="20"/>
      <c r="AI38" s="20"/>
      <c r="AJ38" s="20"/>
      <c r="AK38" s="20"/>
      <c r="AL38" s="20"/>
      <c r="AM38" s="20"/>
      <c r="AN38" s="21" t="s">
        <v>16</v>
      </c>
      <c r="AO38" s="20"/>
    </row>
    <row r="39" spans="2:41" x14ac:dyDescent="0.4">
      <c r="B39" s="20"/>
      <c r="C39" s="20"/>
      <c r="D39" s="20"/>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0"/>
      <c r="AH39" s="20"/>
      <c r="AI39" s="20"/>
      <c r="AJ39" s="20"/>
      <c r="AK39" s="20"/>
      <c r="AL39" s="20"/>
      <c r="AM39" s="20"/>
      <c r="AN39" s="21"/>
      <c r="AO39" s="20"/>
    </row>
    <row r="40" spans="2:41" x14ac:dyDescent="0.4">
      <c r="B40" s="20"/>
      <c r="C40" s="20"/>
      <c r="D40" s="22" t="s">
        <v>24</v>
      </c>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0"/>
      <c r="AH40" s="20"/>
      <c r="AI40" s="20"/>
      <c r="AJ40" s="20"/>
      <c r="AK40" s="20"/>
      <c r="AL40" s="20"/>
      <c r="AM40" s="20"/>
      <c r="AN40" s="21" t="s">
        <v>14</v>
      </c>
      <c r="AO40" s="21" t="s">
        <v>22</v>
      </c>
    </row>
    <row r="41" spans="2:41" x14ac:dyDescent="0.4">
      <c r="B41" s="20"/>
      <c r="C41" s="20"/>
      <c r="D41" s="20"/>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0"/>
      <c r="AH41" s="20"/>
      <c r="AI41" s="20"/>
      <c r="AJ41" s="20"/>
      <c r="AK41" s="20"/>
      <c r="AL41" s="20"/>
      <c r="AM41" s="20"/>
      <c r="AN41" s="21"/>
      <c r="AO41" s="20"/>
    </row>
    <row r="42" spans="2:41" x14ac:dyDescent="0.4">
      <c r="B42" s="20"/>
      <c r="C42" s="20"/>
      <c r="D42" s="20"/>
      <c r="E42" s="22" t="s">
        <v>41</v>
      </c>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0"/>
      <c r="AH42" s="20"/>
      <c r="AI42" s="20"/>
      <c r="AJ42" s="20"/>
      <c r="AK42" s="20"/>
      <c r="AL42" s="20"/>
      <c r="AM42" s="20"/>
      <c r="AN42" s="21" t="s">
        <v>16</v>
      </c>
      <c r="AO42" s="20"/>
    </row>
    <row r="43" spans="2:41" x14ac:dyDescent="0.4">
      <c r="B43" s="20"/>
      <c r="C43" s="20"/>
      <c r="D43" s="20"/>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0"/>
      <c r="AH43" s="20"/>
      <c r="AI43" s="20"/>
      <c r="AJ43" s="20"/>
      <c r="AK43" s="20"/>
      <c r="AL43" s="20"/>
      <c r="AM43" s="20"/>
      <c r="AN43" s="21"/>
      <c r="AO43" s="20"/>
    </row>
    <row r="44" spans="2:41" x14ac:dyDescent="0.4">
      <c r="B44" s="20"/>
      <c r="C44" s="20"/>
      <c r="D44" s="22" t="s">
        <v>25</v>
      </c>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0"/>
      <c r="AH44" s="20"/>
      <c r="AI44" s="20"/>
      <c r="AJ44" s="20"/>
      <c r="AK44" s="20"/>
      <c r="AL44" s="20"/>
      <c r="AM44" s="20"/>
      <c r="AN44" s="21" t="s">
        <v>14</v>
      </c>
      <c r="AO44" s="21" t="s">
        <v>22</v>
      </c>
    </row>
    <row r="45" spans="2:41" x14ac:dyDescent="0.4">
      <c r="B45" s="20"/>
      <c r="C45" s="20"/>
      <c r="D45" s="20"/>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0"/>
      <c r="AH45" s="20"/>
      <c r="AI45" s="20"/>
      <c r="AJ45" s="20"/>
      <c r="AK45" s="20"/>
      <c r="AL45" s="20"/>
      <c r="AM45" s="20"/>
      <c r="AN45" s="21"/>
      <c r="AO45" s="20"/>
    </row>
    <row r="46" spans="2:41" x14ac:dyDescent="0.4">
      <c r="B46" s="20"/>
      <c r="C46" s="20"/>
      <c r="D46" s="20"/>
      <c r="E46" s="22" t="s">
        <v>41</v>
      </c>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0"/>
      <c r="AH46" s="20"/>
      <c r="AI46" s="20"/>
      <c r="AJ46" s="20"/>
      <c r="AK46" s="20"/>
      <c r="AL46" s="20"/>
      <c r="AM46" s="20"/>
      <c r="AN46" s="21" t="s">
        <v>16</v>
      </c>
      <c r="AO46" s="20"/>
    </row>
    <row r="47" spans="2:41" x14ac:dyDescent="0.4">
      <c r="B47" s="20"/>
      <c r="C47" s="20"/>
      <c r="D47" s="20"/>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0"/>
      <c r="AH47" s="20"/>
      <c r="AI47" s="20"/>
      <c r="AJ47" s="20"/>
      <c r="AK47" s="20"/>
      <c r="AL47" s="20"/>
      <c r="AM47" s="20"/>
      <c r="AN47" s="21"/>
      <c r="AO47" s="20"/>
    </row>
    <row r="48" spans="2:41" x14ac:dyDescent="0.4">
      <c r="B48" s="20"/>
      <c r="C48" s="20"/>
      <c r="D48" s="22" t="s">
        <v>26</v>
      </c>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0"/>
      <c r="AH48" s="20"/>
      <c r="AI48" s="20"/>
      <c r="AJ48" s="20"/>
      <c r="AK48" s="20"/>
      <c r="AL48" s="20"/>
      <c r="AM48" s="20"/>
      <c r="AN48" s="21" t="s">
        <v>14</v>
      </c>
      <c r="AO48" s="21" t="s">
        <v>27</v>
      </c>
    </row>
    <row r="49" spans="2:41" x14ac:dyDescent="0.4">
      <c r="B49" s="20"/>
      <c r="C49" s="20"/>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0"/>
      <c r="AH49" s="20"/>
      <c r="AI49" s="20"/>
      <c r="AJ49" s="20"/>
      <c r="AK49" s="20"/>
      <c r="AL49" s="20"/>
      <c r="AM49" s="20"/>
      <c r="AN49" s="21"/>
      <c r="AO49" s="21"/>
    </row>
    <row r="50" spans="2:41" x14ac:dyDescent="0.4">
      <c r="B50" s="20"/>
      <c r="C50" s="20"/>
      <c r="D50" s="22"/>
      <c r="E50" s="22" t="s">
        <v>41</v>
      </c>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0"/>
      <c r="AH50" s="20"/>
      <c r="AI50" s="20"/>
      <c r="AJ50" s="20"/>
      <c r="AK50" s="20"/>
      <c r="AL50" s="20"/>
      <c r="AM50" s="20"/>
      <c r="AN50" s="21" t="s">
        <v>16</v>
      </c>
      <c r="AO50" s="21"/>
    </row>
    <row r="51" spans="2:41" x14ac:dyDescent="0.4">
      <c r="B51" s="20"/>
      <c r="C51" s="20"/>
      <c r="D51" s="20"/>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0"/>
      <c r="AH51" s="20"/>
      <c r="AI51" s="20"/>
      <c r="AJ51" s="20"/>
      <c r="AK51" s="20"/>
      <c r="AL51" s="20"/>
      <c r="AM51" s="20"/>
      <c r="AN51" s="21"/>
      <c r="AO51" s="20"/>
    </row>
    <row r="52" spans="2:41" x14ac:dyDescent="0.4">
      <c r="B52" s="20"/>
      <c r="C52" s="20"/>
      <c r="D52" s="22" t="s">
        <v>28</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0"/>
      <c r="AH52" s="20"/>
      <c r="AI52" s="20"/>
      <c r="AJ52" s="20"/>
      <c r="AK52" s="20"/>
      <c r="AL52" s="20"/>
      <c r="AM52" s="20"/>
      <c r="AN52" s="21" t="s">
        <v>14</v>
      </c>
      <c r="AO52" s="21" t="s">
        <v>27</v>
      </c>
    </row>
    <row r="53" spans="2:41" x14ac:dyDescent="0.4">
      <c r="B53" s="20"/>
      <c r="C53" s="20"/>
      <c r="D53" s="20"/>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0"/>
      <c r="AH53" s="20"/>
      <c r="AI53" s="20"/>
      <c r="AJ53" s="20"/>
      <c r="AK53" s="20"/>
      <c r="AL53" s="20"/>
      <c r="AM53" s="20"/>
      <c r="AN53" s="21"/>
      <c r="AO53" s="20"/>
    </row>
    <row r="54" spans="2:41" x14ac:dyDescent="0.4">
      <c r="B54" s="20"/>
      <c r="C54" s="20"/>
      <c r="D54" s="20"/>
      <c r="E54" s="22" t="s">
        <v>41</v>
      </c>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0"/>
      <c r="AH54" s="20"/>
      <c r="AI54" s="20"/>
      <c r="AJ54" s="20"/>
      <c r="AK54" s="20"/>
      <c r="AL54" s="20"/>
      <c r="AM54" s="20"/>
      <c r="AN54" s="21" t="s">
        <v>16</v>
      </c>
      <c r="AO54" s="20"/>
    </row>
    <row r="55" spans="2:41" x14ac:dyDescent="0.4">
      <c r="B55" s="20"/>
      <c r="C55" s="20"/>
      <c r="D55" s="20"/>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0"/>
      <c r="AH55" s="20"/>
      <c r="AI55" s="20"/>
      <c r="AJ55" s="20"/>
      <c r="AK55" s="20"/>
      <c r="AL55" s="20"/>
      <c r="AM55" s="20"/>
      <c r="AN55" s="21"/>
      <c r="AO55" s="20"/>
    </row>
    <row r="56" spans="2:41" x14ac:dyDescent="0.4">
      <c r="B56" s="20"/>
      <c r="C56" s="20"/>
      <c r="D56" s="22" t="s">
        <v>29</v>
      </c>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0"/>
      <c r="AH56" s="20"/>
      <c r="AI56" s="20"/>
      <c r="AJ56" s="20"/>
      <c r="AK56" s="20"/>
      <c r="AL56" s="20"/>
      <c r="AM56" s="20"/>
      <c r="AN56" s="21" t="s">
        <v>14</v>
      </c>
      <c r="AO56" s="21"/>
    </row>
    <row r="57" spans="2:41" x14ac:dyDescent="0.4">
      <c r="B57" s="20"/>
      <c r="C57" s="20"/>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0"/>
      <c r="AH57" s="20"/>
      <c r="AI57" s="20"/>
      <c r="AJ57" s="20"/>
      <c r="AK57" s="20"/>
      <c r="AL57" s="20"/>
      <c r="AM57" s="20"/>
      <c r="AN57" s="21"/>
      <c r="AO57" s="21"/>
    </row>
    <row r="58" spans="2:41" x14ac:dyDescent="0.4">
      <c r="B58" s="20"/>
      <c r="C58" s="20"/>
      <c r="D58" s="22"/>
      <c r="E58" s="22" t="s">
        <v>41</v>
      </c>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0"/>
      <c r="AH58" s="20"/>
      <c r="AI58" s="20"/>
      <c r="AJ58" s="20"/>
      <c r="AK58" s="20"/>
      <c r="AL58" s="20"/>
      <c r="AM58" s="20"/>
      <c r="AN58" s="21" t="s">
        <v>16</v>
      </c>
      <c r="AO58" s="21"/>
    </row>
    <row r="59" spans="2:41" x14ac:dyDescent="0.4">
      <c r="B59" s="20"/>
      <c r="C59" s="20"/>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0"/>
      <c r="AH59" s="20"/>
      <c r="AI59" s="20"/>
      <c r="AJ59" s="20"/>
      <c r="AK59" s="20"/>
      <c r="AL59" s="20"/>
      <c r="AM59" s="20"/>
      <c r="AN59" s="21"/>
      <c r="AO59" s="21"/>
    </row>
    <row r="60" spans="2:41" x14ac:dyDescent="0.4">
      <c r="B60" s="20"/>
      <c r="C60" s="20"/>
      <c r="D60" s="22" t="s">
        <v>30</v>
      </c>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0"/>
      <c r="AH60" s="20"/>
      <c r="AI60" s="20"/>
      <c r="AJ60" s="20"/>
      <c r="AK60" s="20"/>
      <c r="AL60" s="20"/>
      <c r="AM60" s="20"/>
      <c r="AN60" s="21" t="s">
        <v>16</v>
      </c>
      <c r="AO60" s="21"/>
    </row>
    <row r="61" spans="2:41" x14ac:dyDescent="0.4">
      <c r="B61" s="20"/>
      <c r="C61" s="20"/>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0"/>
      <c r="AH61" s="20"/>
      <c r="AI61" s="20"/>
      <c r="AJ61" s="20"/>
      <c r="AK61" s="20"/>
      <c r="AL61" s="20"/>
      <c r="AM61" s="20"/>
      <c r="AN61" s="21"/>
      <c r="AO61" s="20"/>
    </row>
    <row r="62" spans="2:41" x14ac:dyDescent="0.4">
      <c r="B62" s="20"/>
      <c r="C62" s="24" t="s">
        <v>31</v>
      </c>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0"/>
      <c r="AH62" s="20"/>
      <c r="AI62" s="20"/>
      <c r="AJ62" s="20"/>
      <c r="AK62" s="20"/>
      <c r="AL62" s="20"/>
      <c r="AM62" s="20"/>
      <c r="AN62" s="21" t="s">
        <v>14</v>
      </c>
      <c r="AO62" s="21" t="s">
        <v>557</v>
      </c>
    </row>
    <row r="63" spans="2:41" x14ac:dyDescent="0.4">
      <c r="B63" s="20"/>
      <c r="C63" s="20"/>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0"/>
      <c r="AH63" s="20"/>
      <c r="AI63" s="20"/>
      <c r="AJ63" s="20"/>
      <c r="AK63" s="20"/>
      <c r="AL63" s="20"/>
      <c r="AM63" s="20"/>
      <c r="AN63" s="21"/>
      <c r="AO63" s="20"/>
    </row>
    <row r="64" spans="2:41" x14ac:dyDescent="0.4">
      <c r="B64" s="20"/>
      <c r="C64" s="20"/>
      <c r="D64" s="22" t="s">
        <v>20</v>
      </c>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0"/>
      <c r="AH64" s="20"/>
      <c r="AI64" s="20"/>
      <c r="AJ64" s="20"/>
      <c r="AK64" s="20"/>
      <c r="AL64" s="20"/>
      <c r="AM64" s="20"/>
      <c r="AN64" s="21" t="s">
        <v>16</v>
      </c>
      <c r="AO64" s="21"/>
    </row>
    <row r="65" spans="2:41" x14ac:dyDescent="0.4">
      <c r="B65" s="20"/>
      <c r="C65" s="20"/>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0"/>
      <c r="AH65" s="20"/>
      <c r="AI65" s="20"/>
      <c r="AJ65" s="20"/>
      <c r="AK65" s="20"/>
      <c r="AL65" s="20"/>
      <c r="AM65" s="20"/>
      <c r="AN65" s="21"/>
      <c r="AO65" s="20"/>
    </row>
    <row r="66" spans="2:41" x14ac:dyDescent="0.4">
      <c r="B66" s="20"/>
      <c r="C66" s="20"/>
      <c r="D66" s="22" t="s">
        <v>32</v>
      </c>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0"/>
      <c r="AH66" s="20"/>
      <c r="AI66" s="20"/>
      <c r="AJ66" s="20"/>
      <c r="AK66" s="20"/>
      <c r="AL66" s="20"/>
      <c r="AM66" s="20"/>
      <c r="AN66" s="21" t="s">
        <v>14</v>
      </c>
      <c r="AO66" s="20"/>
    </row>
    <row r="67" spans="2:41" x14ac:dyDescent="0.4">
      <c r="B67" s="20"/>
      <c r="C67" s="20"/>
      <c r="D67" s="20"/>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0"/>
      <c r="AH67" s="20"/>
      <c r="AI67" s="20"/>
      <c r="AJ67" s="20"/>
      <c r="AK67" s="20"/>
      <c r="AL67" s="20"/>
      <c r="AM67" s="20"/>
      <c r="AN67" s="21"/>
      <c r="AO67" s="20"/>
    </row>
    <row r="68" spans="2:41" x14ac:dyDescent="0.4">
      <c r="B68" s="20"/>
      <c r="C68" s="20"/>
      <c r="D68" s="20"/>
      <c r="E68" s="22" t="s">
        <v>20</v>
      </c>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0"/>
      <c r="AH68" s="20"/>
      <c r="AI68" s="20"/>
      <c r="AJ68" s="20"/>
      <c r="AK68" s="20"/>
      <c r="AL68" s="20"/>
      <c r="AM68" s="20"/>
      <c r="AN68" s="21" t="s">
        <v>16</v>
      </c>
      <c r="AO68" s="20"/>
    </row>
    <row r="69" spans="2:41" x14ac:dyDescent="0.4">
      <c r="B69" s="20"/>
      <c r="C69" s="20"/>
      <c r="D69" s="20"/>
      <c r="E69" s="20"/>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0"/>
      <c r="AH69" s="20"/>
      <c r="AI69" s="20"/>
      <c r="AJ69" s="20"/>
      <c r="AK69" s="20"/>
      <c r="AL69" s="20"/>
      <c r="AM69" s="20"/>
      <c r="AN69" s="21"/>
      <c r="AO69" s="20"/>
    </row>
    <row r="70" spans="2:41" x14ac:dyDescent="0.4">
      <c r="B70" s="20"/>
      <c r="C70" s="20"/>
      <c r="D70" s="20"/>
      <c r="E70" s="22" t="s">
        <v>33</v>
      </c>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0"/>
      <c r="AH70" s="20"/>
      <c r="AI70" s="20"/>
      <c r="AJ70" s="20"/>
      <c r="AK70" s="20"/>
      <c r="AL70" s="20"/>
      <c r="AM70" s="20"/>
      <c r="AN70" s="21" t="s">
        <v>14</v>
      </c>
      <c r="AO70" s="20"/>
    </row>
    <row r="71" spans="2:41" x14ac:dyDescent="0.4">
      <c r="B71" s="20"/>
      <c r="C71" s="20"/>
      <c r="D71" s="20"/>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0"/>
      <c r="AH71" s="20"/>
      <c r="AI71" s="20"/>
      <c r="AJ71" s="20"/>
      <c r="AK71" s="20"/>
      <c r="AL71" s="20"/>
      <c r="AM71" s="20"/>
      <c r="AN71" s="21"/>
      <c r="AO71" s="20"/>
    </row>
    <row r="72" spans="2:41" x14ac:dyDescent="0.4">
      <c r="B72" s="20"/>
      <c r="C72" s="20"/>
      <c r="D72" s="20"/>
      <c r="E72" s="22"/>
      <c r="F72" s="22" t="s">
        <v>41</v>
      </c>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0"/>
      <c r="AH72" s="20"/>
      <c r="AI72" s="20"/>
      <c r="AJ72" s="20"/>
      <c r="AK72" s="20"/>
      <c r="AL72" s="20"/>
      <c r="AM72" s="20"/>
      <c r="AN72" s="21" t="s">
        <v>16</v>
      </c>
      <c r="AO72" s="20"/>
    </row>
    <row r="73" spans="2:41" x14ac:dyDescent="0.4">
      <c r="B73" s="20"/>
      <c r="C73" s="20"/>
      <c r="D73" s="20"/>
      <c r="E73" s="20"/>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0"/>
      <c r="AH73" s="20"/>
      <c r="AI73" s="20"/>
      <c r="AJ73" s="20"/>
      <c r="AK73" s="20"/>
      <c r="AL73" s="20"/>
      <c r="AM73" s="20"/>
      <c r="AN73" s="21"/>
      <c r="AO73" s="20"/>
    </row>
    <row r="74" spans="2:41" x14ac:dyDescent="0.4">
      <c r="B74" s="20"/>
      <c r="C74" s="20"/>
      <c r="D74" s="20"/>
      <c r="E74" s="22" t="s">
        <v>34</v>
      </c>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0"/>
      <c r="AH74" s="20"/>
      <c r="AI74" s="20"/>
      <c r="AJ74" s="20"/>
      <c r="AK74" s="20"/>
      <c r="AL74" s="20"/>
      <c r="AM74" s="20"/>
      <c r="AN74" s="21" t="s">
        <v>14</v>
      </c>
      <c r="AO74" s="20"/>
    </row>
    <row r="75" spans="2:41" x14ac:dyDescent="0.4">
      <c r="B75" s="20"/>
      <c r="C75" s="20"/>
      <c r="D75" s="20"/>
      <c r="E75" s="20"/>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0"/>
      <c r="AH75" s="20"/>
      <c r="AI75" s="20"/>
      <c r="AJ75" s="20"/>
      <c r="AK75" s="20"/>
      <c r="AL75" s="20"/>
      <c r="AM75" s="20"/>
      <c r="AN75" s="21"/>
      <c r="AO75" s="20"/>
    </row>
    <row r="76" spans="2:41" x14ac:dyDescent="0.4">
      <c r="B76" s="20"/>
      <c r="C76" s="20"/>
      <c r="D76" s="20"/>
      <c r="E76" s="20"/>
      <c r="F76" s="22" t="s">
        <v>41</v>
      </c>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0"/>
      <c r="AH76" s="20"/>
      <c r="AI76" s="20"/>
      <c r="AJ76" s="20"/>
      <c r="AK76" s="20"/>
      <c r="AL76" s="20"/>
      <c r="AM76" s="20"/>
      <c r="AN76" s="21" t="s">
        <v>16</v>
      </c>
      <c r="AO76" s="20"/>
    </row>
    <row r="77" spans="2:41" x14ac:dyDescent="0.4">
      <c r="B77" s="20"/>
      <c r="C77" s="20"/>
      <c r="D77" s="20"/>
      <c r="E77" s="20"/>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0"/>
      <c r="AH77" s="20"/>
      <c r="AI77" s="20"/>
      <c r="AJ77" s="20"/>
      <c r="AK77" s="20"/>
      <c r="AL77" s="20"/>
      <c r="AM77" s="20"/>
      <c r="AN77" s="21"/>
      <c r="AO77" s="20"/>
    </row>
    <row r="78" spans="2:41" x14ac:dyDescent="0.4">
      <c r="B78" s="20"/>
      <c r="C78" s="20"/>
      <c r="D78" s="20"/>
      <c r="E78" s="22" t="s">
        <v>35</v>
      </c>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0"/>
      <c r="AH78" s="20"/>
      <c r="AI78" s="20"/>
      <c r="AJ78" s="20"/>
      <c r="AK78" s="20"/>
      <c r="AL78" s="20"/>
      <c r="AM78" s="20"/>
      <c r="AN78" s="21" t="s">
        <v>14</v>
      </c>
      <c r="AO78" s="20"/>
    </row>
    <row r="79" spans="2:41" x14ac:dyDescent="0.4">
      <c r="B79" s="20"/>
      <c r="C79" s="20"/>
      <c r="D79" s="20"/>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0"/>
      <c r="AH79" s="20"/>
      <c r="AI79" s="20"/>
      <c r="AJ79" s="20"/>
      <c r="AK79" s="20"/>
      <c r="AL79" s="20"/>
      <c r="AM79" s="20"/>
      <c r="AN79" s="20"/>
      <c r="AO79" s="20"/>
    </row>
    <row r="80" spans="2:41" x14ac:dyDescent="0.4">
      <c r="B80" s="20"/>
      <c r="C80" s="20"/>
      <c r="D80" s="20"/>
      <c r="E80" s="22"/>
      <c r="F80" s="22" t="s">
        <v>41</v>
      </c>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0"/>
      <c r="AH80" s="20"/>
      <c r="AI80" s="20"/>
      <c r="AJ80" s="20"/>
      <c r="AK80" s="20"/>
      <c r="AL80" s="20"/>
      <c r="AM80" s="20"/>
      <c r="AN80" s="21" t="s">
        <v>16</v>
      </c>
      <c r="AO80" s="20"/>
    </row>
    <row r="81" spans="2:41" x14ac:dyDescent="0.4">
      <c r="B81" s="20"/>
      <c r="C81" s="20"/>
      <c r="D81" s="20"/>
      <c r="E81" s="20"/>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0"/>
      <c r="AH81" s="20"/>
      <c r="AI81" s="20"/>
      <c r="AJ81" s="20"/>
      <c r="AK81" s="20"/>
      <c r="AL81" s="20"/>
      <c r="AM81" s="20"/>
      <c r="AN81" s="21"/>
      <c r="AO81" s="20"/>
    </row>
    <row r="82" spans="2:41" x14ac:dyDescent="0.4">
      <c r="B82" s="20"/>
      <c r="C82" s="20"/>
      <c r="D82" s="20"/>
      <c r="E82" s="22" t="s">
        <v>36</v>
      </c>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0"/>
      <c r="AH82" s="20"/>
      <c r="AI82" s="20"/>
      <c r="AJ82" s="20"/>
      <c r="AK82" s="20"/>
      <c r="AL82" s="20"/>
      <c r="AM82" s="20"/>
      <c r="AN82" s="21" t="s">
        <v>14</v>
      </c>
      <c r="AO82" s="20"/>
    </row>
    <row r="83" spans="2:41" x14ac:dyDescent="0.4">
      <c r="B83" s="20"/>
      <c r="C83" s="20"/>
      <c r="D83" s="20"/>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0"/>
      <c r="AH83" s="20"/>
      <c r="AI83" s="20"/>
      <c r="AJ83" s="20"/>
      <c r="AK83" s="20"/>
      <c r="AL83" s="20"/>
      <c r="AM83" s="20"/>
      <c r="AN83" s="21"/>
      <c r="AO83" s="20"/>
    </row>
    <row r="84" spans="2:41" x14ac:dyDescent="0.4">
      <c r="B84" s="20"/>
      <c r="C84" s="20"/>
      <c r="D84" s="20"/>
      <c r="E84" s="22"/>
      <c r="F84" s="22" t="s">
        <v>41</v>
      </c>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0"/>
      <c r="AH84" s="20"/>
      <c r="AI84" s="20"/>
      <c r="AJ84" s="20"/>
      <c r="AK84" s="20"/>
      <c r="AL84" s="20"/>
      <c r="AM84" s="20"/>
      <c r="AN84" s="21" t="s">
        <v>16</v>
      </c>
      <c r="AO84" s="20"/>
    </row>
    <row r="85" spans="2:41" x14ac:dyDescent="0.4">
      <c r="B85" s="20"/>
      <c r="C85" s="20"/>
      <c r="D85" s="20"/>
      <c r="E85" s="20"/>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0"/>
      <c r="AH85" s="20"/>
      <c r="AI85" s="20"/>
      <c r="AJ85" s="20"/>
      <c r="AK85" s="20"/>
      <c r="AL85" s="20"/>
      <c r="AM85" s="20"/>
      <c r="AN85" s="21"/>
      <c r="AO85" s="20"/>
    </row>
    <row r="86" spans="2:41" x14ac:dyDescent="0.4">
      <c r="B86" s="20"/>
      <c r="C86" s="20"/>
      <c r="D86" s="20"/>
      <c r="E86" s="25" t="s">
        <v>37</v>
      </c>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0"/>
      <c r="AH86" s="20"/>
      <c r="AI86" s="20"/>
      <c r="AJ86" s="20"/>
      <c r="AK86" s="20"/>
      <c r="AL86" s="20"/>
      <c r="AM86" s="20"/>
      <c r="AN86" s="21" t="s">
        <v>14</v>
      </c>
      <c r="AO86" s="20"/>
    </row>
    <row r="87" spans="2:41" x14ac:dyDescent="0.4">
      <c r="B87" s="20"/>
      <c r="C87" s="20"/>
      <c r="D87" s="20"/>
      <c r="E87" s="20"/>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0"/>
      <c r="AH87" s="20"/>
      <c r="AI87" s="20"/>
      <c r="AJ87" s="20"/>
      <c r="AK87" s="20"/>
      <c r="AL87" s="20"/>
      <c r="AM87" s="20"/>
      <c r="AN87" s="21"/>
      <c r="AO87" s="20"/>
    </row>
    <row r="88" spans="2:41" x14ac:dyDescent="0.4">
      <c r="B88" s="20"/>
      <c r="C88" s="20"/>
      <c r="D88" s="20"/>
      <c r="E88" s="20"/>
      <c r="F88" s="22" t="s">
        <v>41</v>
      </c>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0"/>
      <c r="AH88" s="20"/>
      <c r="AI88" s="20"/>
      <c r="AJ88" s="20"/>
      <c r="AK88" s="20"/>
      <c r="AL88" s="20"/>
      <c r="AM88" s="20"/>
      <c r="AN88" s="21" t="s">
        <v>16</v>
      </c>
      <c r="AO88" s="20"/>
    </row>
    <row r="89" spans="2:41" x14ac:dyDescent="0.4">
      <c r="B89" s="20"/>
      <c r="C89" s="20"/>
      <c r="D89" s="20"/>
      <c r="E89" s="20"/>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0"/>
      <c r="AH89" s="20"/>
      <c r="AI89" s="20"/>
      <c r="AJ89" s="20"/>
      <c r="AK89" s="20"/>
      <c r="AL89" s="20"/>
      <c r="AM89" s="20"/>
      <c r="AN89" s="21"/>
      <c r="AO89" s="20"/>
    </row>
    <row r="90" spans="2:41" x14ac:dyDescent="0.4">
      <c r="B90" s="20"/>
      <c r="C90" s="20"/>
      <c r="D90" s="20"/>
      <c r="E90" s="22" t="s">
        <v>38</v>
      </c>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0"/>
      <c r="AH90" s="20"/>
      <c r="AI90" s="20"/>
      <c r="AJ90" s="20"/>
      <c r="AK90" s="20"/>
      <c r="AL90" s="20"/>
      <c r="AM90" s="20"/>
      <c r="AN90" s="21" t="s">
        <v>14</v>
      </c>
      <c r="AO90" s="20"/>
    </row>
    <row r="91" spans="2:41" x14ac:dyDescent="0.4">
      <c r="B91" s="20"/>
      <c r="C91" s="20"/>
      <c r="D91" s="20"/>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0"/>
      <c r="AH91" s="20"/>
      <c r="AI91" s="20"/>
      <c r="AJ91" s="20"/>
      <c r="AK91" s="20"/>
      <c r="AL91" s="20"/>
      <c r="AM91" s="20"/>
      <c r="AN91" s="21"/>
      <c r="AO91" s="20"/>
    </row>
    <row r="92" spans="2:41" x14ac:dyDescent="0.4">
      <c r="B92" s="20"/>
      <c r="C92" s="20"/>
      <c r="D92" s="20"/>
      <c r="E92" s="22"/>
      <c r="F92" s="22" t="s">
        <v>41</v>
      </c>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0"/>
      <c r="AH92" s="20"/>
      <c r="AI92" s="20"/>
      <c r="AJ92" s="20"/>
      <c r="AK92" s="20"/>
      <c r="AL92" s="20"/>
      <c r="AM92" s="20"/>
      <c r="AN92" s="21" t="s">
        <v>16</v>
      </c>
      <c r="AO92" s="20"/>
    </row>
    <row r="93" spans="2:41" x14ac:dyDescent="0.4">
      <c r="B93" s="20"/>
      <c r="C93" s="20"/>
      <c r="D93" s="20"/>
      <c r="E93" s="20"/>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0"/>
      <c r="AH93" s="20"/>
      <c r="AI93" s="20"/>
      <c r="AJ93" s="20"/>
      <c r="AK93" s="20"/>
      <c r="AL93" s="20"/>
      <c r="AM93" s="20"/>
      <c r="AN93" s="21"/>
      <c r="AO93" s="20"/>
    </row>
    <row r="94" spans="2:41" x14ac:dyDescent="0.4">
      <c r="B94" s="20"/>
      <c r="C94" s="20"/>
      <c r="D94" s="20"/>
      <c r="E94" s="22" t="s">
        <v>29</v>
      </c>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0"/>
      <c r="AH94" s="20"/>
      <c r="AI94" s="20"/>
      <c r="AJ94" s="20"/>
      <c r="AK94" s="20"/>
      <c r="AL94" s="20"/>
      <c r="AM94" s="20"/>
      <c r="AN94" s="21" t="s">
        <v>14</v>
      </c>
      <c r="AO94" s="21"/>
    </row>
    <row r="95" spans="2:41" x14ac:dyDescent="0.4">
      <c r="B95" s="20"/>
      <c r="C95" s="20"/>
      <c r="D95" s="20"/>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0"/>
      <c r="AH95" s="20"/>
      <c r="AI95" s="20"/>
      <c r="AJ95" s="20"/>
      <c r="AK95" s="20"/>
      <c r="AL95" s="20"/>
      <c r="AM95" s="20"/>
      <c r="AN95" s="21"/>
      <c r="AO95" s="21"/>
    </row>
    <row r="96" spans="2:41" x14ac:dyDescent="0.4">
      <c r="B96" s="20"/>
      <c r="C96" s="20"/>
      <c r="D96" s="20"/>
      <c r="E96" s="22"/>
      <c r="F96" s="22" t="s">
        <v>41</v>
      </c>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0"/>
      <c r="AH96" s="20"/>
      <c r="AI96" s="20"/>
      <c r="AJ96" s="20"/>
      <c r="AK96" s="20"/>
      <c r="AL96" s="20"/>
      <c r="AM96" s="20"/>
      <c r="AN96" s="21" t="s">
        <v>16</v>
      </c>
      <c r="AO96" s="21"/>
    </row>
    <row r="97" spans="2:41" x14ac:dyDescent="0.4">
      <c r="B97" s="20"/>
      <c r="C97" s="20"/>
      <c r="D97" s="20"/>
      <c r="E97" s="20"/>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0"/>
      <c r="AH97" s="20"/>
      <c r="AI97" s="20"/>
      <c r="AJ97" s="20"/>
      <c r="AK97" s="20"/>
      <c r="AL97" s="20"/>
      <c r="AM97" s="20"/>
      <c r="AN97" s="21"/>
      <c r="AO97" s="20"/>
    </row>
    <row r="98" spans="2:41" x14ac:dyDescent="0.4">
      <c r="B98" s="20"/>
      <c r="C98" s="20"/>
      <c r="D98" s="20"/>
      <c r="E98" s="22" t="s">
        <v>30</v>
      </c>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0"/>
      <c r="AH98" s="20"/>
      <c r="AI98" s="20"/>
      <c r="AJ98" s="20"/>
      <c r="AK98" s="20"/>
      <c r="AL98" s="20"/>
      <c r="AM98" s="20"/>
      <c r="AN98" s="21" t="s">
        <v>16</v>
      </c>
      <c r="AO98" s="20"/>
    </row>
    <row r="99" spans="2:41" x14ac:dyDescent="0.4">
      <c r="B99" s="20"/>
      <c r="C99" s="20"/>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0"/>
      <c r="AH99" s="20"/>
      <c r="AI99" s="20"/>
      <c r="AJ99" s="20"/>
      <c r="AK99" s="20"/>
      <c r="AL99" s="20"/>
      <c r="AM99" s="20"/>
      <c r="AN99" s="21"/>
      <c r="AO99" s="20"/>
    </row>
    <row r="100" spans="2:41" x14ac:dyDescent="0.4">
      <c r="B100" s="20"/>
      <c r="C100" s="20"/>
      <c r="D100" s="22" t="s">
        <v>8</v>
      </c>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0"/>
      <c r="AH100" s="20"/>
      <c r="AI100" s="20"/>
      <c r="AJ100" s="20"/>
      <c r="AK100" s="20"/>
      <c r="AL100" s="20"/>
      <c r="AM100" s="20"/>
      <c r="AN100" s="21" t="s">
        <v>14</v>
      </c>
      <c r="AO100" s="20"/>
    </row>
    <row r="101" spans="2:41" x14ac:dyDescent="0.4">
      <c r="B101" s="20"/>
      <c r="C101" s="20"/>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0"/>
      <c r="AH101" s="20"/>
      <c r="AI101" s="20"/>
      <c r="AJ101" s="20"/>
      <c r="AK101" s="20"/>
      <c r="AL101" s="20"/>
      <c r="AM101" s="20"/>
      <c r="AN101" s="21"/>
      <c r="AO101" s="20"/>
    </row>
    <row r="102" spans="2:41" x14ac:dyDescent="0.4">
      <c r="B102" s="20"/>
      <c r="C102" s="20"/>
      <c r="D102" s="20"/>
      <c r="E102" s="22" t="s">
        <v>20</v>
      </c>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0"/>
      <c r="AH102" s="20"/>
      <c r="AI102" s="20"/>
      <c r="AJ102" s="20"/>
      <c r="AK102" s="20"/>
      <c r="AL102" s="20"/>
      <c r="AM102" s="20"/>
      <c r="AN102" s="21" t="s">
        <v>16</v>
      </c>
      <c r="AO102" s="20"/>
    </row>
    <row r="103" spans="2:41" x14ac:dyDescent="0.4">
      <c r="B103" s="20"/>
      <c r="C103" s="20"/>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0"/>
      <c r="AH103" s="20"/>
      <c r="AI103" s="20"/>
      <c r="AJ103" s="20"/>
      <c r="AK103" s="20"/>
      <c r="AL103" s="20"/>
      <c r="AM103" s="20"/>
      <c r="AN103" s="21"/>
      <c r="AO103" s="20"/>
    </row>
    <row r="104" spans="2:41" x14ac:dyDescent="0.4">
      <c r="B104" s="20"/>
      <c r="C104" s="20"/>
      <c r="D104" s="22"/>
      <c r="E104" s="22" t="s">
        <v>560</v>
      </c>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0"/>
      <c r="AH104" s="20"/>
      <c r="AI104" s="20"/>
      <c r="AJ104" s="20"/>
      <c r="AK104" s="20"/>
      <c r="AL104" s="20"/>
      <c r="AM104" s="20"/>
      <c r="AN104" s="21" t="s">
        <v>14</v>
      </c>
      <c r="AO104" s="21" t="s">
        <v>570</v>
      </c>
    </row>
    <row r="105" spans="2:41" x14ac:dyDescent="0.4">
      <c r="B105" s="20"/>
      <c r="C105" s="20"/>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0"/>
      <c r="AH105" s="20"/>
      <c r="AI105" s="20"/>
      <c r="AJ105" s="20"/>
      <c r="AK105" s="20"/>
      <c r="AL105" s="20"/>
      <c r="AM105" s="20"/>
      <c r="AN105" s="21"/>
      <c r="AO105" s="20"/>
    </row>
    <row r="106" spans="2:41" x14ac:dyDescent="0.4">
      <c r="B106" s="20"/>
      <c r="C106" s="20"/>
      <c r="D106" s="22"/>
      <c r="E106" s="22"/>
      <c r="F106" s="22" t="s">
        <v>41</v>
      </c>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0"/>
      <c r="AH106" s="20"/>
      <c r="AI106" s="20"/>
      <c r="AJ106" s="20"/>
      <c r="AK106" s="20"/>
      <c r="AL106" s="20"/>
      <c r="AM106" s="20"/>
      <c r="AN106" s="21" t="s">
        <v>16</v>
      </c>
      <c r="AO106" s="20"/>
    </row>
    <row r="107" spans="2:41" x14ac:dyDescent="0.4">
      <c r="B107" s="20"/>
      <c r="C107" s="20"/>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0"/>
      <c r="AH107" s="20"/>
      <c r="AI107" s="20"/>
      <c r="AJ107" s="20"/>
      <c r="AK107" s="20"/>
      <c r="AL107" s="20"/>
      <c r="AM107" s="20"/>
      <c r="AN107" s="21"/>
      <c r="AO107" s="20"/>
    </row>
    <row r="108" spans="2:41" x14ac:dyDescent="0.4">
      <c r="B108" s="20"/>
      <c r="C108" s="20"/>
      <c r="D108" s="22"/>
      <c r="E108" s="22" t="s">
        <v>39</v>
      </c>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0"/>
      <c r="AH108" s="20"/>
      <c r="AI108" s="20"/>
      <c r="AJ108" s="20"/>
      <c r="AK108" s="20"/>
      <c r="AL108" s="20"/>
      <c r="AM108" s="20"/>
      <c r="AN108" s="21" t="s">
        <v>14</v>
      </c>
      <c r="AO108" s="20"/>
    </row>
    <row r="109" spans="2:41" x14ac:dyDescent="0.4">
      <c r="B109" s="20"/>
      <c r="C109" s="20"/>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0"/>
      <c r="AH109" s="20"/>
      <c r="AI109" s="20"/>
      <c r="AJ109" s="20"/>
      <c r="AK109" s="20"/>
      <c r="AL109" s="20"/>
      <c r="AM109" s="20"/>
      <c r="AN109" s="21"/>
      <c r="AO109" s="20"/>
    </row>
    <row r="110" spans="2:41" x14ac:dyDescent="0.4">
      <c r="B110" s="20"/>
      <c r="C110" s="20"/>
      <c r="D110" s="22"/>
      <c r="E110" s="22"/>
      <c r="F110" s="22" t="s">
        <v>20</v>
      </c>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0"/>
      <c r="AH110" s="20"/>
      <c r="AI110" s="20"/>
      <c r="AJ110" s="20"/>
      <c r="AK110" s="20"/>
      <c r="AL110" s="20"/>
      <c r="AM110" s="20"/>
      <c r="AN110" s="21" t="s">
        <v>16</v>
      </c>
      <c r="AO110" s="20"/>
    </row>
    <row r="111" spans="2:41" x14ac:dyDescent="0.4">
      <c r="B111" s="20"/>
      <c r="C111" s="20"/>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0"/>
      <c r="AH111" s="20"/>
      <c r="AI111" s="20"/>
      <c r="AJ111" s="20"/>
      <c r="AK111" s="20"/>
      <c r="AL111" s="20"/>
      <c r="AM111" s="20"/>
      <c r="AN111" s="21"/>
      <c r="AO111" s="20"/>
    </row>
    <row r="112" spans="2:41" x14ac:dyDescent="0.4">
      <c r="B112" s="20"/>
      <c r="C112" s="20"/>
      <c r="D112" s="22"/>
      <c r="E112" s="22"/>
      <c r="F112" s="22" t="s">
        <v>40</v>
      </c>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0"/>
      <c r="AH112" s="20"/>
      <c r="AI112" s="20"/>
      <c r="AJ112" s="20"/>
      <c r="AK112" s="20"/>
      <c r="AL112" s="20"/>
      <c r="AM112" s="20"/>
      <c r="AN112" s="21" t="s">
        <v>14</v>
      </c>
      <c r="AO112" s="20"/>
    </row>
    <row r="113" spans="2:41" x14ac:dyDescent="0.4">
      <c r="B113" s="20"/>
      <c r="C113" s="20"/>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0"/>
      <c r="AH113" s="20"/>
      <c r="AI113" s="20"/>
      <c r="AJ113" s="20"/>
      <c r="AK113" s="20"/>
      <c r="AL113" s="20"/>
      <c r="AM113" s="20"/>
      <c r="AN113" s="21"/>
      <c r="AO113" s="20"/>
    </row>
    <row r="114" spans="2:41" x14ac:dyDescent="0.4">
      <c r="B114" s="20"/>
      <c r="C114" s="20"/>
      <c r="D114" s="22"/>
      <c r="E114" s="22"/>
      <c r="F114" s="22"/>
      <c r="G114" s="22" t="s">
        <v>41</v>
      </c>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0"/>
      <c r="AH114" s="20"/>
      <c r="AI114" s="20"/>
      <c r="AJ114" s="20"/>
      <c r="AK114" s="20"/>
      <c r="AL114" s="20"/>
      <c r="AM114" s="20"/>
      <c r="AN114" s="21" t="s">
        <v>16</v>
      </c>
      <c r="AO114" s="21"/>
    </row>
    <row r="115" spans="2:41" x14ac:dyDescent="0.4">
      <c r="B115" s="20"/>
      <c r="C115" s="20"/>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0"/>
      <c r="AH115" s="20"/>
      <c r="AI115" s="20"/>
      <c r="AJ115" s="20"/>
      <c r="AK115" s="20"/>
      <c r="AL115" s="20"/>
      <c r="AM115" s="20"/>
      <c r="AN115" s="21"/>
      <c r="AO115" s="20"/>
    </row>
    <row r="116" spans="2:41" x14ac:dyDescent="0.4">
      <c r="B116" s="20"/>
      <c r="C116" s="20"/>
      <c r="D116" s="22"/>
      <c r="E116" s="22"/>
      <c r="F116" s="22" t="s">
        <v>42</v>
      </c>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0"/>
      <c r="AH116" s="20"/>
      <c r="AI116" s="20"/>
      <c r="AJ116" s="20"/>
      <c r="AK116" s="20"/>
      <c r="AL116" s="20"/>
      <c r="AM116" s="20"/>
      <c r="AN116" s="21" t="s">
        <v>14</v>
      </c>
      <c r="AO116" s="20"/>
    </row>
    <row r="117" spans="2:41" x14ac:dyDescent="0.4">
      <c r="B117" s="20"/>
      <c r="C117" s="20"/>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0"/>
      <c r="AH117" s="20"/>
      <c r="AI117" s="20"/>
      <c r="AJ117" s="20"/>
      <c r="AK117" s="20"/>
      <c r="AL117" s="20"/>
      <c r="AM117" s="20"/>
      <c r="AN117" s="21"/>
      <c r="AO117" s="20"/>
    </row>
    <row r="118" spans="2:41" x14ac:dyDescent="0.4">
      <c r="B118" s="20"/>
      <c r="C118" s="20"/>
      <c r="D118" s="22"/>
      <c r="E118" s="22"/>
      <c r="F118" s="22"/>
      <c r="G118" s="22" t="s">
        <v>20</v>
      </c>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0"/>
      <c r="AH118" s="20"/>
      <c r="AI118" s="20"/>
      <c r="AJ118" s="20"/>
      <c r="AK118" s="20"/>
      <c r="AL118" s="20"/>
      <c r="AM118" s="20"/>
      <c r="AN118" s="21" t="s">
        <v>16</v>
      </c>
      <c r="AO118" s="20"/>
    </row>
    <row r="119" spans="2:41" x14ac:dyDescent="0.4">
      <c r="B119" s="20"/>
      <c r="C119" s="20"/>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0"/>
      <c r="AH119" s="20"/>
      <c r="AI119" s="20"/>
      <c r="AJ119" s="20"/>
      <c r="AK119" s="20"/>
      <c r="AL119" s="20"/>
      <c r="AM119" s="20"/>
      <c r="AN119" s="21"/>
      <c r="AO119" s="20"/>
    </row>
    <row r="120" spans="2:41" x14ac:dyDescent="0.4">
      <c r="B120" s="20"/>
      <c r="C120" s="20"/>
      <c r="D120" s="22"/>
      <c r="E120" s="22"/>
      <c r="F120" s="22"/>
      <c r="G120" s="22" t="s">
        <v>43</v>
      </c>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0"/>
      <c r="AH120" s="20"/>
      <c r="AI120" s="20"/>
      <c r="AJ120" s="20"/>
      <c r="AK120" s="20"/>
      <c r="AL120" s="20"/>
      <c r="AM120" s="20"/>
      <c r="AN120" s="21" t="s">
        <v>14</v>
      </c>
      <c r="AO120" s="20"/>
    </row>
    <row r="121" spans="2:41" x14ac:dyDescent="0.4">
      <c r="B121" s="20"/>
      <c r="C121" s="20"/>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0"/>
      <c r="AH121" s="20"/>
      <c r="AI121" s="20"/>
      <c r="AJ121" s="20"/>
      <c r="AK121" s="20"/>
      <c r="AL121" s="20"/>
      <c r="AM121" s="20"/>
      <c r="AN121" s="21"/>
      <c r="AO121" s="20"/>
    </row>
    <row r="122" spans="2:41" x14ac:dyDescent="0.4">
      <c r="B122" s="20"/>
      <c r="C122" s="20"/>
      <c r="D122" s="22"/>
      <c r="E122" s="22"/>
      <c r="F122" s="22"/>
      <c r="G122" s="22"/>
      <c r="H122" s="22" t="s">
        <v>20</v>
      </c>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0"/>
      <c r="AH122" s="20"/>
      <c r="AI122" s="20"/>
      <c r="AJ122" s="20"/>
      <c r="AK122" s="20"/>
      <c r="AL122" s="20"/>
      <c r="AM122" s="20"/>
      <c r="AN122" s="21" t="s">
        <v>16</v>
      </c>
      <c r="AO122" s="20"/>
    </row>
    <row r="123" spans="2:41" x14ac:dyDescent="0.4">
      <c r="B123" s="20"/>
      <c r="C123" s="20"/>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0"/>
      <c r="AH123" s="20"/>
      <c r="AI123" s="20"/>
      <c r="AJ123" s="20"/>
      <c r="AK123" s="20"/>
      <c r="AL123" s="20"/>
      <c r="AM123" s="20"/>
      <c r="AN123" s="21"/>
      <c r="AO123" s="20"/>
    </row>
    <row r="124" spans="2:41" x14ac:dyDescent="0.4">
      <c r="B124" s="20"/>
      <c r="C124" s="20"/>
      <c r="D124" s="22"/>
      <c r="E124" s="22"/>
      <c r="F124" s="22"/>
      <c r="G124" s="22"/>
      <c r="H124" s="22" t="s">
        <v>44</v>
      </c>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0"/>
      <c r="AH124" s="20"/>
      <c r="AI124" s="20"/>
      <c r="AJ124" s="20"/>
      <c r="AK124" s="20"/>
      <c r="AL124" s="20"/>
      <c r="AM124" s="20"/>
      <c r="AN124" s="21" t="s">
        <v>14</v>
      </c>
      <c r="AO124" s="20"/>
    </row>
    <row r="125" spans="2:41" x14ac:dyDescent="0.4">
      <c r="B125" s="20"/>
      <c r="C125" s="20"/>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0"/>
      <c r="AH125" s="20"/>
      <c r="AI125" s="20"/>
      <c r="AJ125" s="20"/>
      <c r="AK125" s="20"/>
      <c r="AL125" s="20"/>
      <c r="AM125" s="20"/>
      <c r="AN125" s="21"/>
      <c r="AO125" s="20"/>
    </row>
    <row r="126" spans="2:41" x14ac:dyDescent="0.4">
      <c r="B126" s="20"/>
      <c r="C126" s="20"/>
      <c r="D126" s="22"/>
      <c r="E126" s="22"/>
      <c r="F126" s="22"/>
      <c r="G126" s="22"/>
      <c r="H126" s="20"/>
      <c r="I126" s="22" t="s">
        <v>20</v>
      </c>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0"/>
      <c r="AH126" s="20"/>
      <c r="AI126" s="20"/>
      <c r="AJ126" s="20"/>
      <c r="AK126" s="20"/>
      <c r="AL126" s="20"/>
      <c r="AM126" s="20"/>
      <c r="AN126" s="21" t="s">
        <v>16</v>
      </c>
      <c r="AO126" s="20"/>
    </row>
    <row r="127" spans="2:41" x14ac:dyDescent="0.4">
      <c r="B127" s="20"/>
      <c r="C127" s="20"/>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0"/>
      <c r="AH127" s="20"/>
      <c r="AI127" s="20"/>
      <c r="AJ127" s="20"/>
      <c r="AK127" s="20"/>
      <c r="AL127" s="20"/>
      <c r="AM127" s="20"/>
      <c r="AN127" s="21"/>
      <c r="AO127" s="20"/>
    </row>
    <row r="128" spans="2:41" x14ac:dyDescent="0.4">
      <c r="B128" s="20"/>
      <c r="C128" s="20"/>
      <c r="D128" s="22"/>
      <c r="E128" s="22"/>
      <c r="F128" s="22"/>
      <c r="G128" s="22"/>
      <c r="H128" s="22"/>
      <c r="I128" s="22" t="s">
        <v>45</v>
      </c>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0"/>
      <c r="AH128" s="20"/>
      <c r="AI128" s="20"/>
      <c r="AJ128" s="20"/>
      <c r="AK128" s="20"/>
      <c r="AL128" s="20"/>
      <c r="AM128" s="20"/>
      <c r="AN128" s="5" t="s">
        <v>46</v>
      </c>
      <c r="AO128" s="20"/>
    </row>
    <row r="129" spans="2:41" x14ac:dyDescent="0.4">
      <c r="B129" s="20"/>
      <c r="C129" s="20"/>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0"/>
      <c r="AH129" s="20"/>
      <c r="AI129" s="20"/>
      <c r="AJ129" s="20"/>
      <c r="AK129" s="20"/>
      <c r="AL129" s="20"/>
      <c r="AM129" s="20"/>
      <c r="AN129" s="5"/>
      <c r="AO129" s="20"/>
    </row>
    <row r="130" spans="2:41" x14ac:dyDescent="0.4">
      <c r="B130" s="20"/>
      <c r="C130" s="20"/>
      <c r="D130" s="22"/>
      <c r="E130" s="22"/>
      <c r="F130" s="22"/>
      <c r="G130" s="22"/>
      <c r="H130" s="20"/>
      <c r="I130" s="22" t="s">
        <v>30</v>
      </c>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0"/>
      <c r="AH130" s="20"/>
      <c r="AI130" s="20"/>
      <c r="AJ130" s="20"/>
      <c r="AK130" s="20"/>
      <c r="AL130" s="20"/>
      <c r="AM130" s="20"/>
      <c r="AN130" s="21" t="s">
        <v>16</v>
      </c>
      <c r="AO130" s="21"/>
    </row>
    <row r="131" spans="2:41" x14ac:dyDescent="0.4">
      <c r="B131" s="20"/>
      <c r="C131" s="20"/>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0"/>
      <c r="AH131" s="20"/>
      <c r="AI131" s="20"/>
      <c r="AJ131" s="20"/>
      <c r="AK131" s="20"/>
      <c r="AL131" s="20"/>
      <c r="AM131" s="20"/>
      <c r="AN131" s="21"/>
      <c r="AO131" s="20"/>
    </row>
    <row r="132" spans="2:41" x14ac:dyDescent="0.4">
      <c r="B132" s="20"/>
      <c r="C132" s="20"/>
      <c r="D132" s="22"/>
      <c r="E132" s="22"/>
      <c r="F132" s="22"/>
      <c r="G132" s="22"/>
      <c r="H132" s="20"/>
      <c r="I132" s="22" t="s">
        <v>20</v>
      </c>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0"/>
      <c r="AH132" s="20"/>
      <c r="AI132" s="20"/>
      <c r="AJ132" s="20"/>
      <c r="AK132" s="20"/>
      <c r="AL132" s="20"/>
      <c r="AM132" s="20"/>
      <c r="AN132" s="21" t="s">
        <v>16</v>
      </c>
      <c r="AO132" s="20"/>
    </row>
    <row r="133" spans="2:41" x14ac:dyDescent="0.4">
      <c r="B133" s="20"/>
      <c r="C133" s="20"/>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0"/>
      <c r="AH133" s="20"/>
      <c r="AI133" s="20"/>
      <c r="AJ133" s="20"/>
      <c r="AK133" s="20"/>
      <c r="AL133" s="20"/>
      <c r="AM133" s="20"/>
      <c r="AN133" s="21"/>
      <c r="AO133" s="20"/>
    </row>
    <row r="134" spans="2:41" x14ac:dyDescent="0.4">
      <c r="B134" s="20"/>
      <c r="C134" s="20"/>
      <c r="D134" s="22"/>
      <c r="E134" s="22"/>
      <c r="F134" s="22"/>
      <c r="G134" s="22"/>
      <c r="H134" s="22"/>
      <c r="I134" s="22" t="s">
        <v>47</v>
      </c>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0"/>
      <c r="AH134" s="20"/>
      <c r="AI134" s="20"/>
      <c r="AJ134" s="20"/>
      <c r="AK134" s="20"/>
      <c r="AL134" s="20"/>
      <c r="AM134" s="20"/>
      <c r="AN134" s="6" t="s">
        <v>48</v>
      </c>
      <c r="AO134" s="21"/>
    </row>
    <row r="135" spans="2:41" x14ac:dyDescent="0.4">
      <c r="B135" s="20"/>
      <c r="C135" s="20"/>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0"/>
      <c r="AH135" s="20"/>
      <c r="AI135" s="20"/>
      <c r="AJ135" s="20"/>
      <c r="AK135" s="20"/>
      <c r="AL135" s="20"/>
      <c r="AM135" s="20"/>
      <c r="AN135" s="21"/>
      <c r="AO135" s="20"/>
    </row>
    <row r="136" spans="2:41" x14ac:dyDescent="0.4">
      <c r="B136" s="20"/>
      <c r="C136" s="20"/>
      <c r="D136" s="22"/>
      <c r="E136" s="22"/>
      <c r="F136" s="22"/>
      <c r="G136" s="22"/>
      <c r="H136" s="22"/>
      <c r="I136" s="22" t="s">
        <v>30</v>
      </c>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0"/>
      <c r="AH136" s="20"/>
      <c r="AI136" s="20"/>
      <c r="AJ136" s="20"/>
      <c r="AK136" s="20"/>
      <c r="AL136" s="20"/>
      <c r="AM136" s="20"/>
      <c r="AN136" s="21" t="s">
        <v>16</v>
      </c>
      <c r="AO136" s="20"/>
    </row>
    <row r="137" spans="2:41" x14ac:dyDescent="0.4">
      <c r="B137" s="20"/>
      <c r="C137" s="20"/>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0"/>
      <c r="AH137" s="20"/>
      <c r="AI137" s="20"/>
      <c r="AJ137" s="20"/>
      <c r="AK137" s="20"/>
      <c r="AL137" s="20"/>
      <c r="AM137" s="20"/>
      <c r="AN137" s="21"/>
      <c r="AO137" s="20"/>
    </row>
    <row r="138" spans="2:41" x14ac:dyDescent="0.4">
      <c r="B138" s="20"/>
      <c r="C138" s="20"/>
      <c r="D138" s="22"/>
      <c r="E138" s="22"/>
      <c r="F138" s="22"/>
      <c r="G138" s="22"/>
      <c r="H138" s="22" t="s">
        <v>30</v>
      </c>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0"/>
      <c r="AH138" s="20"/>
      <c r="AI138" s="20"/>
      <c r="AJ138" s="20"/>
      <c r="AK138" s="20"/>
      <c r="AL138" s="20"/>
      <c r="AM138" s="20"/>
      <c r="AN138" s="21" t="s">
        <v>16</v>
      </c>
      <c r="AO138" s="20"/>
    </row>
    <row r="139" spans="2:41" x14ac:dyDescent="0.4">
      <c r="B139" s="20"/>
      <c r="C139" s="20"/>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0"/>
      <c r="AH139" s="20"/>
      <c r="AI139" s="20"/>
      <c r="AJ139" s="20"/>
      <c r="AK139" s="20"/>
      <c r="AL139" s="20"/>
      <c r="AM139" s="20"/>
      <c r="AN139" s="21"/>
      <c r="AO139" s="20"/>
    </row>
    <row r="140" spans="2:41" x14ac:dyDescent="0.4">
      <c r="B140" s="20"/>
      <c r="C140" s="20"/>
      <c r="D140" s="22"/>
      <c r="E140" s="22"/>
      <c r="F140" s="22"/>
      <c r="G140" s="22" t="s">
        <v>49</v>
      </c>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0"/>
      <c r="AH140" s="20"/>
      <c r="AI140" s="20"/>
      <c r="AJ140" s="20"/>
      <c r="AK140" s="20"/>
      <c r="AL140" s="20"/>
      <c r="AM140" s="20"/>
      <c r="AN140" s="21" t="s">
        <v>14</v>
      </c>
      <c r="AO140" s="20"/>
    </row>
    <row r="141" spans="2:41" x14ac:dyDescent="0.4">
      <c r="B141" s="20"/>
      <c r="C141" s="20"/>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0"/>
      <c r="AH141" s="20"/>
      <c r="AI141" s="20"/>
      <c r="AJ141" s="20"/>
      <c r="AK141" s="20"/>
      <c r="AL141" s="20"/>
      <c r="AM141" s="20"/>
      <c r="AN141" s="21"/>
      <c r="AO141" s="20"/>
    </row>
    <row r="142" spans="2:41" x14ac:dyDescent="0.4">
      <c r="B142" s="20"/>
      <c r="C142" s="20"/>
      <c r="D142" s="22"/>
      <c r="E142" s="22"/>
      <c r="F142" s="22"/>
      <c r="G142" s="22"/>
      <c r="H142" s="22" t="s">
        <v>20</v>
      </c>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0"/>
      <c r="AH142" s="20"/>
      <c r="AI142" s="20"/>
      <c r="AJ142" s="20"/>
      <c r="AK142" s="20"/>
      <c r="AL142" s="20"/>
      <c r="AM142" s="20"/>
      <c r="AN142" s="21" t="s">
        <v>16</v>
      </c>
      <c r="AO142" s="20"/>
    </row>
    <row r="143" spans="2:41" x14ac:dyDescent="0.4">
      <c r="B143" s="20"/>
      <c r="C143" s="20"/>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0"/>
      <c r="AH143" s="20"/>
      <c r="AI143" s="20"/>
      <c r="AJ143" s="20"/>
      <c r="AK143" s="20"/>
      <c r="AL143" s="20"/>
      <c r="AM143" s="20"/>
      <c r="AN143" s="21"/>
      <c r="AO143" s="20"/>
    </row>
    <row r="144" spans="2:41" x14ac:dyDescent="0.4">
      <c r="B144" s="20"/>
      <c r="C144" s="20"/>
      <c r="D144" s="22"/>
      <c r="E144" s="22"/>
      <c r="F144" s="22"/>
      <c r="G144" s="22"/>
      <c r="H144" s="22" t="s">
        <v>50</v>
      </c>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0"/>
      <c r="AH144" s="20"/>
      <c r="AI144" s="20"/>
      <c r="AJ144" s="20"/>
      <c r="AK144" s="20"/>
      <c r="AL144" s="20"/>
      <c r="AM144" s="20"/>
      <c r="AN144" s="21" t="s">
        <v>14</v>
      </c>
      <c r="AO144" s="20"/>
    </row>
    <row r="145" spans="2:41" x14ac:dyDescent="0.4">
      <c r="B145" s="20"/>
      <c r="C145" s="20"/>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0"/>
      <c r="AH145" s="20"/>
      <c r="AI145" s="20"/>
      <c r="AJ145" s="20"/>
      <c r="AK145" s="20"/>
      <c r="AL145" s="20"/>
      <c r="AM145" s="20"/>
      <c r="AN145" s="21"/>
      <c r="AO145" s="20"/>
    </row>
    <row r="146" spans="2:41" x14ac:dyDescent="0.4">
      <c r="B146" s="20"/>
      <c r="C146" s="20"/>
      <c r="D146" s="22"/>
      <c r="E146" s="22"/>
      <c r="F146" s="22"/>
      <c r="G146" s="22"/>
      <c r="H146" s="22"/>
      <c r="I146" s="22" t="s">
        <v>20</v>
      </c>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0"/>
      <c r="AH146" s="20"/>
      <c r="AI146" s="20"/>
      <c r="AJ146" s="20"/>
      <c r="AK146" s="20"/>
      <c r="AL146" s="20"/>
      <c r="AM146" s="20"/>
      <c r="AN146" s="21" t="s">
        <v>16</v>
      </c>
      <c r="AO146" s="20"/>
    </row>
    <row r="147" spans="2:41" x14ac:dyDescent="0.4">
      <c r="B147" s="20"/>
      <c r="C147" s="20"/>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0"/>
      <c r="AH147" s="20"/>
      <c r="AI147" s="20"/>
      <c r="AJ147" s="20"/>
      <c r="AK147" s="20"/>
      <c r="AL147" s="20"/>
      <c r="AM147" s="20"/>
      <c r="AN147" s="21"/>
      <c r="AO147" s="20"/>
    </row>
    <row r="148" spans="2:41" x14ac:dyDescent="0.4">
      <c r="B148" s="20"/>
      <c r="C148" s="20"/>
      <c r="D148" s="22"/>
      <c r="E148" s="22"/>
      <c r="F148" s="22"/>
      <c r="G148" s="22"/>
      <c r="H148" s="22"/>
      <c r="I148" s="22" t="s">
        <v>51</v>
      </c>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0"/>
      <c r="AH148" s="20"/>
      <c r="AI148" s="20"/>
      <c r="AJ148" s="20"/>
      <c r="AK148" s="20"/>
      <c r="AL148" s="20"/>
      <c r="AM148" s="20"/>
      <c r="AN148" s="5" t="s">
        <v>52</v>
      </c>
      <c r="AO148" s="20"/>
    </row>
    <row r="149" spans="2:41" x14ac:dyDescent="0.4">
      <c r="B149" s="20"/>
      <c r="C149" s="20"/>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0"/>
      <c r="AH149" s="20"/>
      <c r="AI149" s="20"/>
      <c r="AJ149" s="20"/>
      <c r="AK149" s="20"/>
      <c r="AL149" s="20"/>
      <c r="AM149" s="20"/>
      <c r="AN149" s="5"/>
      <c r="AO149" s="20"/>
    </row>
    <row r="150" spans="2:41" x14ac:dyDescent="0.4">
      <c r="B150" s="20"/>
      <c r="C150" s="20"/>
      <c r="D150" s="22"/>
      <c r="E150" s="22"/>
      <c r="F150" s="22"/>
      <c r="G150" s="22"/>
      <c r="H150" s="20"/>
      <c r="I150" s="22" t="s">
        <v>30</v>
      </c>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0"/>
      <c r="AH150" s="20"/>
      <c r="AI150" s="20"/>
      <c r="AJ150" s="20"/>
      <c r="AK150" s="20"/>
      <c r="AL150" s="20"/>
      <c r="AM150" s="20"/>
      <c r="AN150" s="21" t="s">
        <v>16</v>
      </c>
      <c r="AO150" s="20"/>
    </row>
    <row r="151" spans="2:41" x14ac:dyDescent="0.4">
      <c r="B151" s="20"/>
      <c r="C151" s="20"/>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0"/>
      <c r="AH151" s="20"/>
      <c r="AI151" s="20"/>
      <c r="AJ151" s="20"/>
      <c r="AK151" s="20"/>
      <c r="AL151" s="20"/>
      <c r="AM151" s="20"/>
      <c r="AN151" s="21"/>
      <c r="AO151" s="20"/>
    </row>
    <row r="152" spans="2:41" x14ac:dyDescent="0.4">
      <c r="B152" s="20"/>
      <c r="C152" s="20"/>
      <c r="D152" s="22"/>
      <c r="E152" s="22"/>
      <c r="F152" s="22"/>
      <c r="G152" s="22"/>
      <c r="H152" s="22"/>
      <c r="I152" s="22" t="s">
        <v>20</v>
      </c>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0"/>
      <c r="AH152" s="20"/>
      <c r="AI152" s="20"/>
      <c r="AJ152" s="20"/>
      <c r="AK152" s="20"/>
      <c r="AL152" s="20"/>
      <c r="AM152" s="20"/>
      <c r="AN152" s="21" t="s">
        <v>16</v>
      </c>
      <c r="AO152" s="20"/>
    </row>
    <row r="153" spans="2:41" x14ac:dyDescent="0.4">
      <c r="B153" s="20"/>
      <c r="C153" s="20"/>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0"/>
      <c r="AH153" s="20"/>
      <c r="AI153" s="20"/>
      <c r="AJ153" s="20"/>
      <c r="AK153" s="20"/>
      <c r="AL153" s="20"/>
      <c r="AM153" s="20"/>
      <c r="AN153" s="21"/>
      <c r="AO153" s="20"/>
    </row>
    <row r="154" spans="2:41" x14ac:dyDescent="0.4">
      <c r="B154" s="20"/>
      <c r="C154" s="20"/>
      <c r="D154" s="22"/>
      <c r="E154" s="22"/>
      <c r="F154" s="22"/>
      <c r="G154" s="22"/>
      <c r="H154" s="22"/>
      <c r="I154" s="22" t="s">
        <v>53</v>
      </c>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0"/>
      <c r="AH154" s="20"/>
      <c r="AI154" s="20"/>
      <c r="AJ154" s="20"/>
      <c r="AK154" s="20"/>
      <c r="AL154" s="20"/>
      <c r="AM154" s="20"/>
      <c r="AN154" s="6" t="s">
        <v>54</v>
      </c>
      <c r="AO154" s="21"/>
    </row>
    <row r="155" spans="2:41" x14ac:dyDescent="0.4">
      <c r="B155" s="20"/>
      <c r="C155" s="20"/>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0"/>
      <c r="AH155" s="20"/>
      <c r="AI155" s="20"/>
      <c r="AJ155" s="20"/>
      <c r="AK155" s="20"/>
      <c r="AL155" s="20"/>
      <c r="AM155" s="20"/>
      <c r="AN155" s="21"/>
      <c r="AO155" s="20"/>
    </row>
    <row r="156" spans="2:41" x14ac:dyDescent="0.4">
      <c r="B156" s="20"/>
      <c r="C156" s="20"/>
      <c r="D156" s="22"/>
      <c r="E156" s="22"/>
      <c r="F156" s="22"/>
      <c r="G156" s="22"/>
      <c r="H156" s="22"/>
      <c r="I156" s="22" t="s">
        <v>30</v>
      </c>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0"/>
      <c r="AH156" s="20"/>
      <c r="AI156" s="20"/>
      <c r="AJ156" s="20"/>
      <c r="AK156" s="20"/>
      <c r="AL156" s="20"/>
      <c r="AM156" s="20"/>
      <c r="AN156" s="21" t="s">
        <v>16</v>
      </c>
      <c r="AO156" s="20"/>
    </row>
    <row r="157" spans="2:41" x14ac:dyDescent="0.4">
      <c r="B157" s="20"/>
      <c r="C157" s="20"/>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0"/>
      <c r="AH157" s="20"/>
      <c r="AI157" s="20"/>
      <c r="AJ157" s="20"/>
      <c r="AK157" s="20"/>
      <c r="AL157" s="20"/>
      <c r="AM157" s="20"/>
      <c r="AN157" s="21"/>
      <c r="AO157" s="20"/>
    </row>
    <row r="158" spans="2:41" x14ac:dyDescent="0.4">
      <c r="B158" s="20"/>
      <c r="C158" s="20"/>
      <c r="D158" s="22"/>
      <c r="E158" s="22"/>
      <c r="F158" s="22"/>
      <c r="G158" s="22"/>
      <c r="H158" s="22" t="s">
        <v>30</v>
      </c>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0"/>
      <c r="AH158" s="20"/>
      <c r="AI158" s="20"/>
      <c r="AJ158" s="20"/>
      <c r="AK158" s="20"/>
      <c r="AL158" s="20"/>
      <c r="AM158" s="20"/>
      <c r="AN158" s="21" t="s">
        <v>16</v>
      </c>
      <c r="AO158" s="20"/>
    </row>
    <row r="159" spans="2:41" x14ac:dyDescent="0.4">
      <c r="B159" s="20"/>
      <c r="C159" s="20"/>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0"/>
      <c r="AH159" s="20"/>
      <c r="AI159" s="20"/>
      <c r="AJ159" s="20"/>
      <c r="AK159" s="20"/>
      <c r="AL159" s="20"/>
      <c r="AM159" s="20"/>
      <c r="AN159" s="21"/>
      <c r="AO159" s="20"/>
    </row>
    <row r="160" spans="2:41" x14ac:dyDescent="0.4">
      <c r="B160" s="20"/>
      <c r="C160" s="20"/>
      <c r="D160" s="22"/>
      <c r="E160" s="22"/>
      <c r="F160" s="22"/>
      <c r="G160" s="22" t="s">
        <v>55</v>
      </c>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0"/>
      <c r="AH160" s="20"/>
      <c r="AI160" s="20"/>
      <c r="AJ160" s="20"/>
      <c r="AK160" s="20"/>
      <c r="AL160" s="20"/>
      <c r="AM160" s="20"/>
      <c r="AN160" s="21" t="s">
        <v>14</v>
      </c>
      <c r="AO160" s="20"/>
    </row>
    <row r="161" spans="2:42" x14ac:dyDescent="0.4">
      <c r="B161" s="20"/>
      <c r="C161" s="20"/>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0"/>
      <c r="AH161" s="20"/>
      <c r="AI161" s="20"/>
      <c r="AJ161" s="20"/>
      <c r="AK161" s="20"/>
      <c r="AL161" s="20"/>
      <c r="AM161" s="20"/>
      <c r="AN161" s="21"/>
      <c r="AO161" s="20"/>
    </row>
    <row r="162" spans="2:42" x14ac:dyDescent="0.4">
      <c r="B162" s="20"/>
      <c r="C162" s="20"/>
      <c r="D162" s="22"/>
      <c r="E162" s="22"/>
      <c r="F162" s="22"/>
      <c r="G162" s="22"/>
      <c r="H162" s="22" t="s">
        <v>20</v>
      </c>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0"/>
      <c r="AH162" s="20"/>
      <c r="AI162" s="20"/>
      <c r="AJ162" s="20"/>
      <c r="AK162" s="20"/>
      <c r="AL162" s="20"/>
      <c r="AM162" s="20"/>
      <c r="AN162" s="21" t="s">
        <v>16</v>
      </c>
      <c r="AO162" s="20"/>
    </row>
    <row r="163" spans="2:42" x14ac:dyDescent="0.4">
      <c r="B163" s="20"/>
      <c r="C163" s="20"/>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0"/>
      <c r="AH163" s="20"/>
      <c r="AI163" s="20"/>
      <c r="AJ163" s="20"/>
      <c r="AK163" s="20"/>
      <c r="AL163" s="20"/>
      <c r="AM163" s="20"/>
      <c r="AN163" s="21"/>
      <c r="AO163" s="20"/>
    </row>
    <row r="164" spans="2:42" x14ac:dyDescent="0.4">
      <c r="B164" s="20"/>
      <c r="C164" s="20"/>
      <c r="D164" s="22"/>
      <c r="E164" s="22"/>
      <c r="F164" s="22"/>
      <c r="G164" s="22"/>
      <c r="H164" s="22" t="s">
        <v>575</v>
      </c>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0"/>
      <c r="AH164" s="20"/>
      <c r="AI164" s="20"/>
      <c r="AJ164" s="20"/>
      <c r="AK164" s="20"/>
      <c r="AL164" s="20"/>
      <c r="AM164" s="20"/>
      <c r="AN164" s="21" t="s">
        <v>14</v>
      </c>
      <c r="AO164" s="20"/>
    </row>
    <row r="165" spans="2:42" x14ac:dyDescent="0.4">
      <c r="B165" s="20"/>
      <c r="C165" s="20"/>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0"/>
      <c r="AH165" s="20"/>
      <c r="AI165" s="20"/>
      <c r="AJ165" s="20"/>
      <c r="AK165" s="20"/>
      <c r="AL165" s="20"/>
      <c r="AM165" s="20"/>
      <c r="AN165" s="21"/>
      <c r="AO165" s="20"/>
    </row>
    <row r="166" spans="2:42" x14ac:dyDescent="0.4">
      <c r="B166" s="20"/>
      <c r="C166" s="20"/>
      <c r="D166" s="22"/>
      <c r="E166" s="22"/>
      <c r="F166" s="22"/>
      <c r="G166" s="22"/>
      <c r="H166" s="20"/>
      <c r="I166" s="22" t="s">
        <v>20</v>
      </c>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0"/>
      <c r="AH166" s="20"/>
      <c r="AI166" s="20"/>
      <c r="AJ166" s="20"/>
      <c r="AK166" s="20"/>
      <c r="AL166" s="20"/>
      <c r="AM166" s="20"/>
      <c r="AN166" s="21" t="s">
        <v>16</v>
      </c>
      <c r="AO166" s="20"/>
    </row>
    <row r="167" spans="2:42" x14ac:dyDescent="0.4">
      <c r="B167" s="20"/>
      <c r="C167" s="20"/>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0"/>
      <c r="AH167" s="20"/>
      <c r="AI167" s="20"/>
      <c r="AJ167" s="20"/>
      <c r="AK167" s="20"/>
      <c r="AL167" s="20"/>
      <c r="AM167" s="20"/>
      <c r="AN167" s="21"/>
      <c r="AO167" s="20"/>
    </row>
    <row r="168" spans="2:42" x14ac:dyDescent="0.4">
      <c r="B168" s="20"/>
      <c r="C168" s="20"/>
      <c r="D168" s="22"/>
      <c r="E168" s="22"/>
      <c r="F168" s="22"/>
      <c r="G168" s="22"/>
      <c r="H168" s="20"/>
      <c r="I168" s="22" t="s">
        <v>562</v>
      </c>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0"/>
      <c r="AH168" s="20"/>
      <c r="AI168" s="20"/>
      <c r="AJ168" s="20"/>
      <c r="AK168" s="20"/>
      <c r="AL168" s="20"/>
      <c r="AM168" s="20"/>
      <c r="AN168" s="5" t="s">
        <v>56</v>
      </c>
      <c r="AO168" s="20"/>
      <c r="AP168" s="20"/>
    </row>
    <row r="169" spans="2:42" x14ac:dyDescent="0.4">
      <c r="B169" s="20"/>
      <c r="C169" s="20"/>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0"/>
      <c r="AH169" s="20"/>
      <c r="AI169" s="20"/>
      <c r="AJ169" s="20"/>
      <c r="AK169" s="20"/>
      <c r="AL169" s="20"/>
      <c r="AM169" s="20"/>
      <c r="AN169" s="21"/>
      <c r="AO169" s="20"/>
    </row>
    <row r="170" spans="2:42" x14ac:dyDescent="0.4">
      <c r="B170" s="20"/>
      <c r="C170" s="20"/>
      <c r="D170" s="22"/>
      <c r="E170" s="22"/>
      <c r="F170" s="22"/>
      <c r="G170" s="22"/>
      <c r="H170" s="20"/>
      <c r="I170" s="22" t="s">
        <v>30</v>
      </c>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0"/>
      <c r="AH170" s="20"/>
      <c r="AI170" s="20"/>
      <c r="AJ170" s="20"/>
      <c r="AK170" s="20"/>
      <c r="AL170" s="20"/>
      <c r="AM170" s="20"/>
      <c r="AN170" s="21" t="s">
        <v>16</v>
      </c>
      <c r="AO170" s="20"/>
    </row>
    <row r="171" spans="2:42" x14ac:dyDescent="0.4">
      <c r="B171" s="20"/>
      <c r="C171" s="20"/>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0"/>
      <c r="AH171" s="20"/>
      <c r="AI171" s="20"/>
      <c r="AJ171" s="20"/>
      <c r="AK171" s="20"/>
      <c r="AL171" s="20"/>
      <c r="AM171" s="20"/>
      <c r="AN171" s="21"/>
      <c r="AO171" s="20"/>
    </row>
    <row r="172" spans="2:42" x14ac:dyDescent="0.4">
      <c r="B172" s="20"/>
      <c r="C172" s="20"/>
      <c r="D172" s="22"/>
      <c r="E172" s="22"/>
      <c r="F172" s="22"/>
      <c r="G172" s="22"/>
      <c r="H172" s="22" t="s">
        <v>57</v>
      </c>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0"/>
      <c r="AH172" s="20"/>
      <c r="AI172" s="20"/>
      <c r="AJ172" s="20"/>
      <c r="AK172" s="20"/>
      <c r="AL172" s="20"/>
      <c r="AM172" s="20"/>
      <c r="AN172" s="21" t="s">
        <v>14</v>
      </c>
      <c r="AO172" s="20"/>
    </row>
    <row r="173" spans="2:42" x14ac:dyDescent="0.4">
      <c r="B173" s="20"/>
      <c r="C173" s="20"/>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0"/>
      <c r="AH173" s="20"/>
      <c r="AI173" s="20"/>
      <c r="AJ173" s="20"/>
      <c r="AK173" s="20"/>
      <c r="AL173" s="20"/>
      <c r="AM173" s="20"/>
      <c r="AN173" s="21"/>
      <c r="AO173" s="20"/>
    </row>
    <row r="174" spans="2:42" x14ac:dyDescent="0.4">
      <c r="B174" s="20"/>
      <c r="C174" s="20"/>
      <c r="D174" s="22"/>
      <c r="E174" s="22"/>
      <c r="F174" s="22"/>
      <c r="G174" s="22"/>
      <c r="H174" s="20"/>
      <c r="I174" s="22" t="s">
        <v>20</v>
      </c>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0"/>
      <c r="AH174" s="20"/>
      <c r="AI174" s="20"/>
      <c r="AJ174" s="20"/>
      <c r="AK174" s="20"/>
      <c r="AL174" s="20"/>
      <c r="AM174" s="20"/>
      <c r="AN174" s="21" t="s">
        <v>16</v>
      </c>
      <c r="AO174" s="20"/>
    </row>
    <row r="175" spans="2:42" x14ac:dyDescent="0.4">
      <c r="B175" s="20"/>
      <c r="C175" s="20"/>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0"/>
      <c r="AH175" s="20"/>
      <c r="AI175" s="20"/>
      <c r="AJ175" s="20"/>
      <c r="AK175" s="20"/>
      <c r="AL175" s="20"/>
      <c r="AM175" s="20"/>
      <c r="AN175" s="21"/>
      <c r="AO175" s="20"/>
    </row>
    <row r="176" spans="2:42" x14ac:dyDescent="0.4">
      <c r="B176" s="20"/>
      <c r="C176" s="20"/>
      <c r="D176" s="20"/>
      <c r="E176" s="20"/>
      <c r="F176" s="20"/>
      <c r="G176" s="20"/>
      <c r="H176" s="20"/>
      <c r="I176" s="22" t="s">
        <v>58</v>
      </c>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5" t="s">
        <v>59</v>
      </c>
      <c r="AO176" s="20"/>
    </row>
    <row r="177" spans="2:41" x14ac:dyDescent="0.4">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1"/>
      <c r="AO177" s="20"/>
    </row>
    <row r="178" spans="2:41" x14ac:dyDescent="0.4">
      <c r="B178" s="20"/>
      <c r="C178" s="20"/>
      <c r="D178" s="22"/>
      <c r="E178" s="22"/>
      <c r="F178" s="22"/>
      <c r="G178" s="22"/>
      <c r="H178" s="22"/>
      <c r="I178" s="22" t="s">
        <v>30</v>
      </c>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0"/>
      <c r="AH178" s="20"/>
      <c r="AI178" s="20"/>
      <c r="AJ178" s="20"/>
      <c r="AK178" s="20"/>
      <c r="AL178" s="20"/>
      <c r="AM178" s="20"/>
      <c r="AN178" s="21" t="s">
        <v>16</v>
      </c>
      <c r="AO178" s="20"/>
    </row>
    <row r="179" spans="2:41" x14ac:dyDescent="0.4">
      <c r="B179" s="20"/>
      <c r="C179" s="20"/>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0"/>
      <c r="AH179" s="20"/>
      <c r="AI179" s="20"/>
      <c r="AJ179" s="20"/>
      <c r="AK179" s="20"/>
      <c r="AL179" s="20"/>
      <c r="AM179" s="20"/>
      <c r="AN179" s="21"/>
      <c r="AO179" s="20"/>
    </row>
    <row r="180" spans="2:41" x14ac:dyDescent="0.4">
      <c r="B180" s="20"/>
      <c r="C180" s="20"/>
      <c r="D180" s="22"/>
      <c r="E180" s="22"/>
      <c r="F180" s="22"/>
      <c r="G180" s="22"/>
      <c r="H180" s="22" t="s">
        <v>30</v>
      </c>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0"/>
      <c r="AH180" s="20"/>
      <c r="AI180" s="20"/>
      <c r="AJ180" s="20"/>
      <c r="AK180" s="20"/>
      <c r="AL180" s="20"/>
      <c r="AM180" s="20"/>
      <c r="AN180" s="21" t="s">
        <v>16</v>
      </c>
      <c r="AO180" s="20"/>
    </row>
    <row r="181" spans="2:41" x14ac:dyDescent="0.4">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1"/>
      <c r="AO181" s="20"/>
    </row>
    <row r="182" spans="2:41" x14ac:dyDescent="0.4">
      <c r="B182" s="20"/>
      <c r="C182" s="20"/>
      <c r="D182" s="22"/>
      <c r="E182" s="22"/>
      <c r="F182" s="22"/>
      <c r="G182" s="22" t="s">
        <v>30</v>
      </c>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0"/>
      <c r="AH182" s="20"/>
      <c r="AI182" s="20"/>
      <c r="AJ182" s="20"/>
      <c r="AK182" s="20"/>
      <c r="AL182" s="20"/>
      <c r="AM182" s="20"/>
      <c r="AN182" s="21" t="s">
        <v>16</v>
      </c>
      <c r="AO182" s="20"/>
    </row>
    <row r="183" spans="2:41" x14ac:dyDescent="0.4">
      <c r="B183" s="20"/>
      <c r="C183" s="20"/>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0"/>
      <c r="AH183" s="20"/>
      <c r="AI183" s="20"/>
      <c r="AJ183" s="20"/>
      <c r="AK183" s="20"/>
      <c r="AL183" s="20"/>
      <c r="AM183" s="20"/>
      <c r="AN183" s="21"/>
      <c r="AO183" s="20"/>
    </row>
    <row r="184" spans="2:41" x14ac:dyDescent="0.4">
      <c r="B184" s="20"/>
      <c r="C184" s="20"/>
      <c r="D184" s="22"/>
      <c r="E184" s="22"/>
      <c r="F184" s="22" t="s">
        <v>60</v>
      </c>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0"/>
      <c r="AH184" s="20"/>
      <c r="AI184" s="20"/>
      <c r="AJ184" s="20"/>
      <c r="AK184" s="20"/>
      <c r="AL184" s="20"/>
      <c r="AM184" s="20"/>
      <c r="AN184" s="21" t="s">
        <v>14</v>
      </c>
      <c r="AO184" s="20"/>
    </row>
    <row r="185" spans="2:41" x14ac:dyDescent="0.4">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1"/>
      <c r="AO185" s="20"/>
    </row>
    <row r="186" spans="2:41" x14ac:dyDescent="0.4">
      <c r="B186" s="20"/>
      <c r="C186" s="20"/>
      <c r="D186" s="22"/>
      <c r="E186" s="22"/>
      <c r="F186" s="22"/>
      <c r="G186" s="22" t="s">
        <v>20</v>
      </c>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0"/>
      <c r="AH186" s="20"/>
      <c r="AI186" s="20"/>
      <c r="AJ186" s="20"/>
      <c r="AK186" s="20"/>
      <c r="AL186" s="20"/>
      <c r="AM186" s="20"/>
      <c r="AN186" s="21" t="s">
        <v>16</v>
      </c>
      <c r="AO186" s="20"/>
    </row>
    <row r="187" spans="2:41" x14ac:dyDescent="0.4">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1"/>
      <c r="AO187" s="20"/>
    </row>
    <row r="188" spans="2:41" x14ac:dyDescent="0.4">
      <c r="B188" s="20"/>
      <c r="C188" s="20"/>
      <c r="D188" s="22"/>
      <c r="E188" s="22"/>
      <c r="F188" s="22"/>
      <c r="G188" s="22" t="s">
        <v>61</v>
      </c>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0"/>
      <c r="AH188" s="20"/>
      <c r="AI188" s="20"/>
      <c r="AJ188" s="20"/>
      <c r="AK188" s="20"/>
      <c r="AL188" s="20"/>
      <c r="AM188" s="20"/>
      <c r="AN188" s="21" t="s">
        <v>14</v>
      </c>
      <c r="AO188" s="20"/>
    </row>
    <row r="189" spans="2:41" x14ac:dyDescent="0.4">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1"/>
      <c r="AO189" s="20"/>
    </row>
    <row r="190" spans="2:41" x14ac:dyDescent="0.4">
      <c r="B190" s="20"/>
      <c r="C190" s="20"/>
      <c r="D190" s="22"/>
      <c r="E190" s="22"/>
      <c r="F190" s="22"/>
      <c r="G190" s="22"/>
      <c r="H190" s="22" t="s">
        <v>41</v>
      </c>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0"/>
      <c r="AH190" s="20"/>
      <c r="AI190" s="20"/>
      <c r="AJ190" s="20"/>
      <c r="AK190" s="20"/>
      <c r="AL190" s="20"/>
      <c r="AM190" s="20"/>
      <c r="AN190" s="21" t="s">
        <v>16</v>
      </c>
      <c r="AO190" s="20"/>
    </row>
    <row r="191" spans="2:41" x14ac:dyDescent="0.4">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1"/>
      <c r="AO191" s="20"/>
    </row>
    <row r="192" spans="2:41" x14ac:dyDescent="0.4">
      <c r="B192" s="20"/>
      <c r="C192" s="20"/>
      <c r="D192" s="22"/>
      <c r="E192" s="22"/>
      <c r="F192" s="22"/>
      <c r="G192" s="22" t="s">
        <v>62</v>
      </c>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0"/>
      <c r="AH192" s="20"/>
      <c r="AI192" s="20"/>
      <c r="AJ192" s="20"/>
      <c r="AK192" s="20"/>
      <c r="AL192" s="20"/>
      <c r="AM192" s="20"/>
      <c r="AN192" s="21" t="s">
        <v>14</v>
      </c>
      <c r="AO192" s="20"/>
    </row>
    <row r="193" spans="2:41" x14ac:dyDescent="0.4">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1"/>
      <c r="AO193" s="20"/>
    </row>
    <row r="194" spans="2:41" x14ac:dyDescent="0.4">
      <c r="B194" s="20"/>
      <c r="C194" s="20"/>
      <c r="D194" s="22"/>
      <c r="E194" s="22"/>
      <c r="F194" s="22"/>
      <c r="G194" s="22"/>
      <c r="H194" s="22" t="s">
        <v>20</v>
      </c>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0"/>
      <c r="AH194" s="20"/>
      <c r="AI194" s="20"/>
      <c r="AJ194" s="20"/>
      <c r="AK194" s="20"/>
      <c r="AL194" s="20"/>
      <c r="AM194" s="20"/>
      <c r="AN194" s="21" t="s">
        <v>16</v>
      </c>
      <c r="AO194" s="20"/>
    </row>
    <row r="195" spans="2:41" x14ac:dyDescent="0.4">
      <c r="B195" s="22"/>
      <c r="C195" s="20"/>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0"/>
      <c r="AH195" s="20"/>
      <c r="AI195" s="20"/>
      <c r="AJ195" s="20"/>
      <c r="AK195" s="20"/>
      <c r="AL195" s="20"/>
      <c r="AM195" s="20"/>
      <c r="AN195" s="21"/>
      <c r="AO195" s="20"/>
    </row>
    <row r="196" spans="2:41" x14ac:dyDescent="0.4">
      <c r="B196" s="20"/>
      <c r="C196" s="20"/>
      <c r="D196" s="22"/>
      <c r="E196" s="22"/>
      <c r="F196" s="22"/>
      <c r="G196" s="22"/>
      <c r="H196" s="22" t="s">
        <v>63</v>
      </c>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0"/>
      <c r="AH196" s="20"/>
      <c r="AI196" s="20"/>
      <c r="AJ196" s="20"/>
      <c r="AK196" s="20"/>
      <c r="AL196" s="20"/>
      <c r="AM196" s="20"/>
      <c r="AN196" s="21" t="s">
        <v>14</v>
      </c>
      <c r="AO196" s="20"/>
    </row>
    <row r="197" spans="2:41" x14ac:dyDescent="0.4">
      <c r="B197" s="22"/>
      <c r="C197" s="20"/>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0"/>
      <c r="AH197" s="20"/>
      <c r="AI197" s="20"/>
      <c r="AJ197" s="20"/>
      <c r="AK197" s="20"/>
      <c r="AL197" s="20"/>
      <c r="AM197" s="20"/>
      <c r="AN197" s="21"/>
      <c r="AO197" s="20"/>
    </row>
    <row r="198" spans="2:41" x14ac:dyDescent="0.4">
      <c r="B198" s="20"/>
      <c r="C198" s="20"/>
      <c r="D198" s="22"/>
      <c r="E198" s="22"/>
      <c r="F198" s="22"/>
      <c r="G198" s="22"/>
      <c r="H198" s="22"/>
      <c r="I198" s="22" t="s">
        <v>20</v>
      </c>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0"/>
      <c r="AH198" s="20"/>
      <c r="AI198" s="20"/>
      <c r="AJ198" s="20"/>
      <c r="AK198" s="20"/>
      <c r="AL198" s="20"/>
      <c r="AM198" s="20"/>
      <c r="AN198" s="21" t="s">
        <v>16</v>
      </c>
      <c r="AO198" s="20"/>
    </row>
    <row r="199" spans="2:41" x14ac:dyDescent="0.4">
      <c r="B199" s="22"/>
      <c r="C199" s="20"/>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0"/>
      <c r="AH199" s="20"/>
      <c r="AI199" s="20"/>
      <c r="AJ199" s="20"/>
      <c r="AK199" s="20"/>
      <c r="AL199" s="20"/>
      <c r="AM199" s="20"/>
      <c r="AN199" s="21"/>
      <c r="AO199" s="20"/>
    </row>
    <row r="200" spans="2:41" x14ac:dyDescent="0.4">
      <c r="B200" s="20"/>
      <c r="C200" s="20"/>
      <c r="D200" s="22"/>
      <c r="E200" s="22"/>
      <c r="F200" s="22"/>
      <c r="G200" s="22"/>
      <c r="H200" s="22"/>
      <c r="I200" s="22" t="s">
        <v>64</v>
      </c>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0"/>
      <c r="AH200" s="20"/>
      <c r="AI200" s="20"/>
      <c r="AJ200" s="20"/>
      <c r="AK200" s="20"/>
      <c r="AL200" s="20"/>
      <c r="AM200" s="20"/>
      <c r="AN200" s="5" t="s">
        <v>65</v>
      </c>
      <c r="AO200" s="20"/>
    </row>
    <row r="201" spans="2:41" x14ac:dyDescent="0.4">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1"/>
      <c r="AO201" s="20"/>
    </row>
    <row r="202" spans="2:41" x14ac:dyDescent="0.4">
      <c r="B202" s="20"/>
      <c r="C202" s="20"/>
      <c r="D202" s="22"/>
      <c r="E202" s="22"/>
      <c r="F202" s="22"/>
      <c r="G202" s="22"/>
      <c r="H202" s="22"/>
      <c r="I202" s="22" t="s">
        <v>30</v>
      </c>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0"/>
      <c r="AH202" s="20"/>
      <c r="AI202" s="20"/>
      <c r="AJ202" s="20"/>
      <c r="AK202" s="20"/>
      <c r="AL202" s="20"/>
      <c r="AM202" s="20"/>
      <c r="AN202" s="21" t="s">
        <v>16</v>
      </c>
      <c r="AO202" s="20"/>
    </row>
    <row r="203" spans="2:41" x14ac:dyDescent="0.4">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1"/>
      <c r="AO203" s="20"/>
    </row>
    <row r="204" spans="2:41" x14ac:dyDescent="0.4">
      <c r="B204" s="20"/>
      <c r="C204" s="20"/>
      <c r="D204" s="22"/>
      <c r="E204" s="22"/>
      <c r="F204" s="22"/>
      <c r="G204" s="22"/>
      <c r="H204" s="22" t="s">
        <v>30</v>
      </c>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0"/>
      <c r="AH204" s="20"/>
      <c r="AI204" s="20"/>
      <c r="AJ204" s="20"/>
      <c r="AK204" s="20"/>
      <c r="AL204" s="20"/>
      <c r="AM204" s="20"/>
      <c r="AN204" s="21" t="s">
        <v>16</v>
      </c>
      <c r="AO204" s="20"/>
    </row>
    <row r="205" spans="2:41" x14ac:dyDescent="0.4">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1"/>
      <c r="AO205" s="20"/>
    </row>
    <row r="206" spans="2:41" x14ac:dyDescent="0.4">
      <c r="B206" s="20"/>
      <c r="C206" s="20"/>
      <c r="D206" s="22"/>
      <c r="E206" s="22"/>
      <c r="F206" s="22"/>
      <c r="G206" s="22" t="s">
        <v>66</v>
      </c>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0"/>
      <c r="AH206" s="20"/>
      <c r="AI206" s="20"/>
      <c r="AJ206" s="20"/>
      <c r="AK206" s="20"/>
      <c r="AL206" s="20"/>
      <c r="AM206" s="20"/>
      <c r="AN206" s="21" t="s">
        <v>14</v>
      </c>
      <c r="AO206" s="20"/>
    </row>
    <row r="207" spans="2:41" x14ac:dyDescent="0.4">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1"/>
      <c r="AO207" s="20"/>
    </row>
    <row r="208" spans="2:41" x14ac:dyDescent="0.4">
      <c r="B208" s="20"/>
      <c r="C208" s="20"/>
      <c r="D208" s="22"/>
      <c r="E208" s="22"/>
      <c r="F208" s="22"/>
      <c r="G208" s="22"/>
      <c r="H208" s="22" t="s">
        <v>41</v>
      </c>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0"/>
      <c r="AH208" s="20"/>
      <c r="AI208" s="20"/>
      <c r="AJ208" s="20"/>
      <c r="AK208" s="20"/>
      <c r="AL208" s="20"/>
      <c r="AM208" s="20"/>
      <c r="AN208" s="21" t="s">
        <v>16</v>
      </c>
      <c r="AO208" s="20"/>
    </row>
    <row r="209" spans="2:41" x14ac:dyDescent="0.4">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1"/>
      <c r="AO209" s="20"/>
    </row>
    <row r="210" spans="2:41" x14ac:dyDescent="0.4">
      <c r="B210" s="20"/>
      <c r="C210" s="20"/>
      <c r="D210" s="22"/>
      <c r="E210" s="22"/>
      <c r="F210" s="22"/>
      <c r="G210" s="22" t="s">
        <v>67</v>
      </c>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0"/>
      <c r="AH210" s="20"/>
      <c r="AI210" s="20"/>
      <c r="AJ210" s="20"/>
      <c r="AK210" s="20"/>
      <c r="AL210" s="20"/>
      <c r="AM210" s="20"/>
      <c r="AN210" s="21" t="s">
        <v>14</v>
      </c>
      <c r="AO210" s="20"/>
    </row>
    <row r="211" spans="2:41" x14ac:dyDescent="0.4">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1"/>
      <c r="AO211" s="20"/>
    </row>
    <row r="212" spans="2:41" x14ac:dyDescent="0.4">
      <c r="B212" s="20"/>
      <c r="C212" s="20"/>
      <c r="D212" s="22"/>
      <c r="E212" s="22"/>
      <c r="F212" s="22"/>
      <c r="G212" s="22"/>
      <c r="H212" s="22" t="s">
        <v>41</v>
      </c>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0"/>
      <c r="AH212" s="20"/>
      <c r="AI212" s="20"/>
      <c r="AJ212" s="20"/>
      <c r="AK212" s="20"/>
      <c r="AL212" s="20"/>
      <c r="AM212" s="20"/>
      <c r="AN212" s="21" t="s">
        <v>16</v>
      </c>
      <c r="AO212" s="20"/>
    </row>
    <row r="213" spans="2:41" x14ac:dyDescent="0.4">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1"/>
      <c r="AO213" s="20"/>
    </row>
    <row r="214" spans="2:41" x14ac:dyDescent="0.4">
      <c r="B214" s="20"/>
      <c r="C214" s="20"/>
      <c r="D214" s="22"/>
      <c r="E214" s="22"/>
      <c r="F214" s="22"/>
      <c r="G214" s="22" t="s">
        <v>30</v>
      </c>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0"/>
      <c r="AH214" s="20"/>
      <c r="AI214" s="20"/>
      <c r="AJ214" s="20"/>
      <c r="AK214" s="20"/>
      <c r="AL214" s="20"/>
      <c r="AM214" s="20"/>
      <c r="AN214" s="21" t="s">
        <v>16</v>
      </c>
      <c r="AO214" s="20"/>
    </row>
    <row r="215" spans="2:41" x14ac:dyDescent="0.4">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1"/>
      <c r="AO215" s="20"/>
    </row>
    <row r="216" spans="2:41" x14ac:dyDescent="0.4">
      <c r="B216" s="20"/>
      <c r="C216" s="20"/>
      <c r="D216" s="22"/>
      <c r="E216" s="22"/>
      <c r="F216" s="22" t="s">
        <v>68</v>
      </c>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0"/>
      <c r="AH216" s="20"/>
      <c r="AI216" s="20"/>
      <c r="AJ216" s="20"/>
      <c r="AK216" s="20"/>
      <c r="AL216" s="20"/>
      <c r="AM216" s="20"/>
      <c r="AN216" s="21" t="s">
        <v>14</v>
      </c>
      <c r="AO216" s="20"/>
    </row>
    <row r="217" spans="2:41" x14ac:dyDescent="0.4">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1"/>
      <c r="AO217" s="20"/>
    </row>
    <row r="218" spans="2:41" x14ac:dyDescent="0.4">
      <c r="B218" s="20"/>
      <c r="C218" s="20"/>
      <c r="D218" s="22"/>
      <c r="E218" s="22"/>
      <c r="F218" s="22"/>
      <c r="G218" s="22" t="s">
        <v>41</v>
      </c>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0"/>
      <c r="AH218" s="20"/>
      <c r="AI218" s="20"/>
      <c r="AJ218" s="20"/>
      <c r="AK218" s="20"/>
      <c r="AL218" s="20"/>
      <c r="AM218" s="20"/>
      <c r="AN218" s="21" t="s">
        <v>16</v>
      </c>
      <c r="AO218" s="20"/>
    </row>
    <row r="219" spans="2:41" x14ac:dyDescent="0.4">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1"/>
      <c r="AO219" s="20"/>
    </row>
    <row r="220" spans="2:41" x14ac:dyDescent="0.4">
      <c r="B220" s="20"/>
      <c r="C220" s="20"/>
      <c r="D220" s="22"/>
      <c r="E220" s="22"/>
      <c r="F220" s="22" t="s">
        <v>30</v>
      </c>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0"/>
      <c r="AH220" s="20"/>
      <c r="AI220" s="20"/>
      <c r="AJ220" s="20"/>
      <c r="AK220" s="20"/>
      <c r="AL220" s="20"/>
      <c r="AM220" s="20"/>
      <c r="AN220" s="21" t="s">
        <v>16</v>
      </c>
      <c r="AO220" s="20"/>
    </row>
    <row r="221" spans="2:41" x14ac:dyDescent="0.4">
      <c r="B221" s="20"/>
      <c r="C221" s="20"/>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0"/>
      <c r="AH221" s="20"/>
      <c r="AI221" s="20"/>
      <c r="AJ221" s="20"/>
      <c r="AK221" s="20"/>
      <c r="AL221" s="20"/>
      <c r="AM221" s="20"/>
      <c r="AN221" s="21"/>
      <c r="AO221" s="20"/>
    </row>
    <row r="222" spans="2:41" x14ac:dyDescent="0.4">
      <c r="B222" s="20"/>
      <c r="C222" s="20"/>
      <c r="D222" s="20"/>
      <c r="E222" s="22" t="s">
        <v>30</v>
      </c>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0"/>
      <c r="AH222" s="20"/>
      <c r="AI222" s="20"/>
      <c r="AJ222" s="20"/>
      <c r="AK222" s="20"/>
      <c r="AL222" s="20"/>
      <c r="AM222" s="20"/>
      <c r="AN222" s="21" t="s">
        <v>16</v>
      </c>
      <c r="AO222" s="20"/>
    </row>
    <row r="223" spans="2:41" x14ac:dyDescent="0.4">
      <c r="B223" s="20"/>
      <c r="C223" s="20"/>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0"/>
      <c r="AH223" s="20"/>
      <c r="AI223" s="20"/>
      <c r="AJ223" s="20"/>
      <c r="AK223" s="20"/>
      <c r="AL223" s="20"/>
      <c r="AM223" s="20"/>
      <c r="AN223" s="21"/>
      <c r="AO223" s="20"/>
    </row>
    <row r="224" spans="2:41" x14ac:dyDescent="0.4">
      <c r="B224" s="20"/>
      <c r="C224" s="20"/>
      <c r="D224" s="22"/>
      <c r="E224" s="22" t="s">
        <v>69</v>
      </c>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0"/>
      <c r="AH224" s="20"/>
      <c r="AI224" s="20"/>
      <c r="AJ224" s="20"/>
      <c r="AK224" s="20"/>
      <c r="AL224" s="20"/>
      <c r="AM224" s="20"/>
      <c r="AN224" s="21" t="s">
        <v>14</v>
      </c>
      <c r="AO224" s="20"/>
    </row>
    <row r="225" spans="2:42" x14ac:dyDescent="0.4">
      <c r="B225" s="20"/>
      <c r="C225" s="20"/>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0"/>
      <c r="AH225" s="20"/>
      <c r="AI225" s="20"/>
      <c r="AJ225" s="20"/>
      <c r="AK225" s="20"/>
      <c r="AL225" s="20"/>
      <c r="AM225" s="20"/>
      <c r="AN225" s="21"/>
      <c r="AO225" s="20"/>
    </row>
    <row r="226" spans="2:42" x14ac:dyDescent="0.4">
      <c r="B226" s="20"/>
      <c r="C226" s="20"/>
      <c r="D226" s="22"/>
      <c r="E226" s="22"/>
      <c r="F226" s="22" t="s">
        <v>20</v>
      </c>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0"/>
      <c r="AH226" s="20"/>
      <c r="AI226" s="20"/>
      <c r="AJ226" s="20"/>
      <c r="AK226" s="20"/>
      <c r="AL226" s="20"/>
      <c r="AM226" s="20"/>
      <c r="AN226" s="21" t="s">
        <v>16</v>
      </c>
      <c r="AO226" s="20"/>
    </row>
    <row r="227" spans="2:42" x14ac:dyDescent="0.4">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1"/>
      <c r="AO227" s="20"/>
    </row>
    <row r="228" spans="2:42" x14ac:dyDescent="0.4">
      <c r="B228" s="20"/>
      <c r="C228" s="20"/>
      <c r="D228" s="22"/>
      <c r="E228" s="22"/>
      <c r="F228" s="22" t="s">
        <v>70</v>
      </c>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0"/>
      <c r="AH228" s="20"/>
      <c r="AI228" s="20"/>
      <c r="AJ228" s="20"/>
      <c r="AK228" s="20"/>
      <c r="AL228" s="20"/>
      <c r="AM228" s="20"/>
      <c r="AN228" s="21" t="s">
        <v>14</v>
      </c>
      <c r="AO228" s="20"/>
    </row>
    <row r="229" spans="2:42" x14ac:dyDescent="0.4">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1"/>
      <c r="AO229" s="20"/>
    </row>
    <row r="230" spans="2:42" x14ac:dyDescent="0.4">
      <c r="B230" s="20"/>
      <c r="C230" s="20"/>
      <c r="D230" s="22"/>
      <c r="E230" s="22"/>
      <c r="F230" s="22"/>
      <c r="G230" s="22" t="s">
        <v>20</v>
      </c>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0"/>
      <c r="AH230" s="20"/>
      <c r="AI230" s="20"/>
      <c r="AJ230" s="20"/>
      <c r="AK230" s="20"/>
      <c r="AL230" s="20"/>
      <c r="AM230" s="20"/>
      <c r="AN230" s="21" t="s">
        <v>16</v>
      </c>
      <c r="AO230" s="20"/>
    </row>
    <row r="231" spans="2:42" x14ac:dyDescent="0.4">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1"/>
      <c r="AO231" s="20"/>
    </row>
    <row r="232" spans="2:42" x14ac:dyDescent="0.4">
      <c r="B232" s="20"/>
      <c r="C232" s="20"/>
      <c r="D232" s="22"/>
      <c r="E232" s="22"/>
      <c r="F232" s="22"/>
      <c r="G232" s="22" t="s">
        <v>71</v>
      </c>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0"/>
      <c r="AH232" s="20"/>
      <c r="AI232" s="20"/>
      <c r="AJ232" s="20"/>
      <c r="AK232" s="20"/>
      <c r="AL232" s="20"/>
      <c r="AM232" s="20"/>
      <c r="AN232" s="21" t="s">
        <v>14</v>
      </c>
      <c r="AO232" s="20"/>
    </row>
    <row r="233" spans="2:42" x14ac:dyDescent="0.4">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1"/>
      <c r="AO233" s="20"/>
    </row>
    <row r="234" spans="2:42" x14ac:dyDescent="0.4">
      <c r="B234" s="20"/>
      <c r="C234" s="20"/>
      <c r="D234" s="22"/>
      <c r="E234" s="22"/>
      <c r="F234" s="22"/>
      <c r="G234" s="22"/>
      <c r="H234" s="22" t="s">
        <v>20</v>
      </c>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0"/>
      <c r="AH234" s="20"/>
      <c r="AI234" s="20"/>
      <c r="AJ234" s="20"/>
      <c r="AK234" s="20"/>
      <c r="AL234" s="20"/>
      <c r="AM234" s="20"/>
      <c r="AN234" s="21" t="s">
        <v>16</v>
      </c>
      <c r="AO234" s="20"/>
    </row>
    <row r="235" spans="2:42" x14ac:dyDescent="0.4">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1"/>
      <c r="AO235" s="20"/>
    </row>
    <row r="236" spans="2:42" x14ac:dyDescent="0.4">
      <c r="B236" s="20"/>
      <c r="C236" s="20"/>
      <c r="D236" s="20"/>
      <c r="E236" s="20"/>
      <c r="F236" s="20"/>
      <c r="G236" s="20"/>
      <c r="H236" s="22" t="s">
        <v>72</v>
      </c>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5" t="s">
        <v>73</v>
      </c>
      <c r="AO236" s="20"/>
      <c r="AP236" s="20"/>
    </row>
    <row r="237" spans="2:42" x14ac:dyDescent="0.4">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1"/>
      <c r="AO237" s="20"/>
    </row>
    <row r="238" spans="2:42" x14ac:dyDescent="0.4">
      <c r="B238" s="20"/>
      <c r="C238" s="20"/>
      <c r="D238" s="22"/>
      <c r="E238" s="22"/>
      <c r="F238" s="22"/>
      <c r="G238" s="22"/>
      <c r="H238" s="22" t="s">
        <v>30</v>
      </c>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0"/>
      <c r="AH238" s="20"/>
      <c r="AI238" s="20"/>
      <c r="AJ238" s="20"/>
      <c r="AK238" s="20"/>
      <c r="AL238" s="20"/>
      <c r="AM238" s="20"/>
      <c r="AN238" s="21" t="s">
        <v>16</v>
      </c>
      <c r="AO238" s="20"/>
    </row>
    <row r="239" spans="2:42" x14ac:dyDescent="0.4">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1"/>
      <c r="AO239" s="20"/>
    </row>
    <row r="240" spans="2:42" x14ac:dyDescent="0.4">
      <c r="B240" s="20"/>
      <c r="C240" s="20"/>
      <c r="D240" s="22"/>
      <c r="E240" s="22"/>
      <c r="F240" s="22"/>
      <c r="G240" s="22" t="s">
        <v>74</v>
      </c>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0"/>
      <c r="AH240" s="20"/>
      <c r="AI240" s="20"/>
      <c r="AJ240" s="20"/>
      <c r="AK240" s="20"/>
      <c r="AL240" s="20"/>
      <c r="AM240" s="20"/>
      <c r="AN240" s="21" t="s">
        <v>14</v>
      </c>
      <c r="AO240" s="20"/>
    </row>
    <row r="241" spans="2:42" x14ac:dyDescent="0.4">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1"/>
      <c r="AO241" s="20"/>
    </row>
    <row r="242" spans="2:42" x14ac:dyDescent="0.4">
      <c r="B242" s="20"/>
      <c r="C242" s="20"/>
      <c r="D242" s="22"/>
      <c r="E242" s="22"/>
      <c r="F242" s="22"/>
      <c r="G242" s="22"/>
      <c r="H242" s="22" t="s">
        <v>20</v>
      </c>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0"/>
      <c r="AH242" s="20"/>
      <c r="AI242" s="20"/>
      <c r="AJ242" s="20"/>
      <c r="AK242" s="20"/>
      <c r="AL242" s="20"/>
      <c r="AM242" s="20"/>
      <c r="AN242" s="21" t="s">
        <v>16</v>
      </c>
      <c r="AO242" s="20"/>
    </row>
    <row r="243" spans="2:42" x14ac:dyDescent="0.4">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1"/>
      <c r="AO243" s="20"/>
    </row>
    <row r="244" spans="2:42" x14ac:dyDescent="0.4">
      <c r="B244" s="20"/>
      <c r="C244" s="20"/>
      <c r="D244" s="20"/>
      <c r="E244" s="20"/>
      <c r="F244" s="20"/>
      <c r="G244" s="20"/>
      <c r="H244" s="22" t="s">
        <v>74</v>
      </c>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5" t="s">
        <v>75</v>
      </c>
      <c r="AO244" s="20"/>
      <c r="AP244" s="20"/>
    </row>
    <row r="245" spans="2:42" x14ac:dyDescent="0.4">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1"/>
      <c r="AO245" s="20"/>
    </row>
    <row r="246" spans="2:42" x14ac:dyDescent="0.4">
      <c r="B246" s="20"/>
      <c r="C246" s="20"/>
      <c r="D246" s="22"/>
      <c r="E246" s="22"/>
      <c r="F246" s="22"/>
      <c r="G246" s="22"/>
      <c r="H246" s="22" t="s">
        <v>30</v>
      </c>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0"/>
      <c r="AH246" s="20"/>
      <c r="AI246" s="20"/>
      <c r="AJ246" s="20"/>
      <c r="AK246" s="20"/>
      <c r="AL246" s="20"/>
      <c r="AM246" s="20"/>
      <c r="AN246" s="21" t="s">
        <v>16</v>
      </c>
      <c r="AO246" s="20"/>
    </row>
    <row r="247" spans="2:42" x14ac:dyDescent="0.4">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1"/>
      <c r="AO247" s="20"/>
    </row>
    <row r="248" spans="2:42" x14ac:dyDescent="0.4">
      <c r="B248" s="20"/>
      <c r="C248" s="20"/>
      <c r="D248" s="22"/>
      <c r="E248" s="22"/>
      <c r="F248" s="22"/>
      <c r="G248" s="22" t="s">
        <v>30</v>
      </c>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0"/>
      <c r="AH248" s="20"/>
      <c r="AI248" s="20"/>
      <c r="AJ248" s="20"/>
      <c r="AK248" s="20"/>
      <c r="AL248" s="20"/>
      <c r="AM248" s="20"/>
      <c r="AN248" s="21" t="s">
        <v>16</v>
      </c>
      <c r="AO248" s="20"/>
    </row>
    <row r="249" spans="2:42" x14ac:dyDescent="0.4">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1"/>
      <c r="AO249" s="20"/>
    </row>
    <row r="250" spans="2:42" x14ac:dyDescent="0.4">
      <c r="B250" s="20"/>
      <c r="C250" s="20"/>
      <c r="D250" s="22"/>
      <c r="E250" s="22"/>
      <c r="F250" s="22" t="s">
        <v>76</v>
      </c>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0"/>
      <c r="AH250" s="20"/>
      <c r="AI250" s="20"/>
      <c r="AJ250" s="20"/>
      <c r="AK250" s="20"/>
      <c r="AL250" s="20"/>
      <c r="AM250" s="20"/>
      <c r="AN250" s="21" t="s">
        <v>14</v>
      </c>
      <c r="AO250" s="20"/>
    </row>
    <row r="251" spans="2:42" x14ac:dyDescent="0.4">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1"/>
      <c r="AO251" s="20"/>
    </row>
    <row r="252" spans="2:42" x14ac:dyDescent="0.4">
      <c r="B252" s="20"/>
      <c r="C252" s="20"/>
      <c r="D252" s="22"/>
      <c r="E252" s="22"/>
      <c r="F252" s="22"/>
      <c r="G252" s="22" t="s">
        <v>20</v>
      </c>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0"/>
      <c r="AH252" s="20"/>
      <c r="AI252" s="20"/>
      <c r="AJ252" s="20"/>
      <c r="AK252" s="20"/>
      <c r="AL252" s="20"/>
      <c r="AM252" s="20"/>
      <c r="AN252" s="21" t="s">
        <v>16</v>
      </c>
      <c r="AO252" s="20"/>
    </row>
    <row r="253" spans="2:42" x14ac:dyDescent="0.4">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1"/>
      <c r="AO253" s="20"/>
    </row>
    <row r="254" spans="2:42" x14ac:dyDescent="0.4">
      <c r="B254" s="20"/>
      <c r="C254" s="20"/>
      <c r="D254" s="22"/>
      <c r="E254" s="22"/>
      <c r="F254" s="22"/>
      <c r="G254" s="22" t="s">
        <v>77</v>
      </c>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0"/>
      <c r="AH254" s="20"/>
      <c r="AI254" s="20"/>
      <c r="AJ254" s="20"/>
      <c r="AK254" s="20"/>
      <c r="AL254" s="20"/>
      <c r="AM254" s="20"/>
      <c r="AN254" s="21" t="s">
        <v>14</v>
      </c>
      <c r="AO254" s="20"/>
    </row>
    <row r="255" spans="2:42" x14ac:dyDescent="0.4">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1"/>
      <c r="AO255" s="20"/>
    </row>
    <row r="256" spans="2:42" x14ac:dyDescent="0.4">
      <c r="B256" s="20"/>
      <c r="C256" s="20"/>
      <c r="D256" s="22"/>
      <c r="E256" s="22"/>
      <c r="F256" s="22"/>
      <c r="G256" s="22"/>
      <c r="H256" s="22" t="s">
        <v>20</v>
      </c>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0"/>
      <c r="AH256" s="20"/>
      <c r="AI256" s="20"/>
      <c r="AJ256" s="20"/>
      <c r="AK256" s="20"/>
      <c r="AL256" s="20"/>
      <c r="AM256" s="20"/>
      <c r="AN256" s="21" t="s">
        <v>16</v>
      </c>
      <c r="AO256" s="20"/>
    </row>
    <row r="257" spans="2:42" x14ac:dyDescent="0.4">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1"/>
      <c r="AO257" s="20"/>
    </row>
    <row r="258" spans="2:42" x14ac:dyDescent="0.4">
      <c r="B258" s="20"/>
      <c r="C258" s="20"/>
      <c r="D258" s="20"/>
      <c r="E258" s="20"/>
      <c r="F258" s="20"/>
      <c r="G258" s="20"/>
      <c r="H258" s="22" t="s">
        <v>78</v>
      </c>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6" t="s">
        <v>79</v>
      </c>
      <c r="AO258" s="21"/>
      <c r="AP258" s="20"/>
    </row>
    <row r="259" spans="2:42" x14ac:dyDescent="0.4">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1"/>
      <c r="AO259" s="20"/>
    </row>
    <row r="260" spans="2:42" x14ac:dyDescent="0.4">
      <c r="B260" s="20"/>
      <c r="C260" s="20"/>
      <c r="D260" s="22"/>
      <c r="E260" s="22"/>
      <c r="F260" s="22"/>
      <c r="G260" s="22"/>
      <c r="H260" s="22" t="s">
        <v>30</v>
      </c>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0"/>
      <c r="AH260" s="20"/>
      <c r="AI260" s="20"/>
      <c r="AJ260" s="20"/>
      <c r="AK260" s="20"/>
      <c r="AL260" s="20"/>
      <c r="AM260" s="20"/>
      <c r="AN260" s="21" t="s">
        <v>16</v>
      </c>
      <c r="AO260" s="20"/>
    </row>
    <row r="261" spans="2:42" x14ac:dyDescent="0.4">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1"/>
      <c r="AO261" s="20"/>
    </row>
    <row r="262" spans="2:42" x14ac:dyDescent="0.4">
      <c r="B262" s="20"/>
      <c r="C262" s="20"/>
      <c r="D262" s="22"/>
      <c r="E262" s="22"/>
      <c r="F262" s="22"/>
      <c r="G262" s="22" t="s">
        <v>30</v>
      </c>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0"/>
      <c r="AH262" s="20"/>
      <c r="AI262" s="20"/>
      <c r="AJ262" s="20"/>
      <c r="AK262" s="20"/>
      <c r="AL262" s="20"/>
      <c r="AM262" s="20"/>
      <c r="AN262" s="21" t="s">
        <v>16</v>
      </c>
      <c r="AO262" s="20"/>
    </row>
    <row r="263" spans="2:42" x14ac:dyDescent="0.4">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1"/>
      <c r="AO263" s="20"/>
    </row>
    <row r="264" spans="2:42" x14ac:dyDescent="0.4">
      <c r="B264" s="20"/>
      <c r="C264" s="20"/>
      <c r="D264" s="22"/>
      <c r="E264" s="22"/>
      <c r="F264" s="22" t="s">
        <v>80</v>
      </c>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0"/>
      <c r="AH264" s="20"/>
      <c r="AI264" s="20"/>
      <c r="AJ264" s="20"/>
      <c r="AK264" s="20"/>
      <c r="AL264" s="20"/>
      <c r="AM264" s="20"/>
      <c r="AN264" s="21" t="s">
        <v>14</v>
      </c>
      <c r="AO264" s="20"/>
    </row>
    <row r="265" spans="2:42" x14ac:dyDescent="0.4">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1"/>
      <c r="AO265" s="20"/>
    </row>
    <row r="266" spans="2:42" x14ac:dyDescent="0.4">
      <c r="B266" s="20"/>
      <c r="C266" s="20"/>
      <c r="D266" s="22"/>
      <c r="E266" s="22"/>
      <c r="F266" s="22"/>
      <c r="G266" s="22" t="s">
        <v>41</v>
      </c>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0"/>
      <c r="AH266" s="20"/>
      <c r="AI266" s="20"/>
      <c r="AJ266" s="20"/>
      <c r="AK266" s="20"/>
      <c r="AL266" s="20"/>
      <c r="AM266" s="20"/>
      <c r="AN266" s="21" t="s">
        <v>16</v>
      </c>
      <c r="AO266" s="20"/>
    </row>
    <row r="267" spans="2:42" x14ac:dyDescent="0.4">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1"/>
      <c r="AO267" s="20"/>
    </row>
    <row r="268" spans="2:42" x14ac:dyDescent="0.4">
      <c r="B268" s="20"/>
      <c r="C268" s="20"/>
      <c r="D268" s="22"/>
      <c r="E268" s="22"/>
      <c r="F268" s="22" t="s">
        <v>81</v>
      </c>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0"/>
      <c r="AH268" s="20"/>
      <c r="AI268" s="20"/>
      <c r="AJ268" s="20"/>
      <c r="AK268" s="20"/>
      <c r="AL268" s="20"/>
      <c r="AM268" s="20"/>
      <c r="AN268" s="21" t="s">
        <v>14</v>
      </c>
      <c r="AO268" s="20"/>
    </row>
    <row r="269" spans="2:42" x14ac:dyDescent="0.4">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1"/>
      <c r="AO269" s="20"/>
    </row>
    <row r="270" spans="2:42" x14ac:dyDescent="0.4">
      <c r="B270" s="20"/>
      <c r="C270" s="20"/>
      <c r="D270" s="22"/>
      <c r="E270" s="22"/>
      <c r="F270" s="22"/>
      <c r="G270" s="22" t="s">
        <v>20</v>
      </c>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0"/>
      <c r="AH270" s="20"/>
      <c r="AI270" s="20"/>
      <c r="AJ270" s="20"/>
      <c r="AK270" s="20"/>
      <c r="AL270" s="20"/>
      <c r="AM270" s="20"/>
      <c r="AN270" s="21" t="s">
        <v>16</v>
      </c>
      <c r="AO270" s="20"/>
    </row>
    <row r="271" spans="2:42" x14ac:dyDescent="0.4">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1"/>
      <c r="AO271" s="20"/>
    </row>
    <row r="272" spans="2:42" x14ac:dyDescent="0.4">
      <c r="B272" s="20"/>
      <c r="C272" s="20"/>
      <c r="D272" s="22"/>
      <c r="E272" s="22"/>
      <c r="F272" s="22"/>
      <c r="G272" s="22" t="s">
        <v>82</v>
      </c>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0"/>
      <c r="AH272" s="20"/>
      <c r="AI272" s="20"/>
      <c r="AJ272" s="20"/>
      <c r="AK272" s="20"/>
      <c r="AL272" s="20"/>
      <c r="AM272" s="20"/>
      <c r="AN272" s="21" t="s">
        <v>14</v>
      </c>
      <c r="AO272" s="20"/>
    </row>
    <row r="273" spans="2:41" x14ac:dyDescent="0.4">
      <c r="B273" s="22"/>
      <c r="C273" s="20"/>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0"/>
      <c r="AH273" s="20"/>
      <c r="AI273" s="20"/>
      <c r="AJ273" s="20"/>
      <c r="AK273" s="20"/>
      <c r="AL273" s="20"/>
      <c r="AM273" s="20"/>
      <c r="AN273" s="21"/>
      <c r="AO273" s="20"/>
    </row>
    <row r="274" spans="2:41" x14ac:dyDescent="0.4">
      <c r="B274" s="20"/>
      <c r="C274" s="20"/>
      <c r="D274" s="22"/>
      <c r="E274" s="22"/>
      <c r="F274" s="22"/>
      <c r="G274" s="22"/>
      <c r="H274" s="22" t="s">
        <v>20</v>
      </c>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0"/>
      <c r="AH274" s="20"/>
      <c r="AI274" s="20"/>
      <c r="AJ274" s="20"/>
      <c r="AK274" s="20"/>
      <c r="AL274" s="20"/>
      <c r="AM274" s="20"/>
      <c r="AN274" s="21" t="s">
        <v>16</v>
      </c>
      <c r="AO274" s="20"/>
    </row>
    <row r="275" spans="2:41" x14ac:dyDescent="0.4">
      <c r="B275" s="22"/>
      <c r="C275" s="20"/>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0"/>
      <c r="AH275" s="20"/>
      <c r="AI275" s="20"/>
      <c r="AJ275" s="20"/>
      <c r="AK275" s="20"/>
      <c r="AL275" s="20"/>
      <c r="AM275" s="20"/>
      <c r="AN275" s="21"/>
      <c r="AO275" s="20"/>
    </row>
    <row r="276" spans="2:41" x14ac:dyDescent="0.4">
      <c r="B276" s="20"/>
      <c r="C276" s="20"/>
      <c r="D276" s="22"/>
      <c r="E276" s="22"/>
      <c r="F276" s="22"/>
      <c r="G276" s="22"/>
      <c r="H276" s="22" t="s">
        <v>83</v>
      </c>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0"/>
      <c r="AH276" s="20"/>
      <c r="AI276" s="20"/>
      <c r="AJ276" s="20"/>
      <c r="AK276" s="20"/>
      <c r="AL276" s="20"/>
      <c r="AM276" s="20"/>
      <c r="AN276" s="5" t="s">
        <v>84</v>
      </c>
      <c r="AO276" s="20"/>
    </row>
    <row r="277" spans="2:41" x14ac:dyDescent="0.4">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1"/>
      <c r="AO277" s="20"/>
    </row>
    <row r="278" spans="2:41" x14ac:dyDescent="0.4">
      <c r="B278" s="20"/>
      <c r="C278" s="20"/>
      <c r="D278" s="22"/>
      <c r="E278" s="22"/>
      <c r="F278" s="22"/>
      <c r="G278" s="22"/>
      <c r="H278" s="22" t="s">
        <v>30</v>
      </c>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0"/>
      <c r="AH278" s="20"/>
      <c r="AI278" s="20"/>
      <c r="AJ278" s="20"/>
      <c r="AK278" s="20"/>
      <c r="AL278" s="20"/>
      <c r="AM278" s="20"/>
      <c r="AN278" s="21" t="s">
        <v>16</v>
      </c>
      <c r="AO278" s="20"/>
    </row>
    <row r="279" spans="2:41" x14ac:dyDescent="0.4">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1"/>
      <c r="AO279" s="20"/>
    </row>
    <row r="280" spans="2:41" x14ac:dyDescent="0.4">
      <c r="B280" s="20"/>
      <c r="C280" s="20"/>
      <c r="D280" s="22"/>
      <c r="E280" s="22"/>
      <c r="F280" s="22"/>
      <c r="G280" s="22" t="s">
        <v>85</v>
      </c>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0"/>
      <c r="AH280" s="20"/>
      <c r="AI280" s="20"/>
      <c r="AJ280" s="20"/>
      <c r="AK280" s="20"/>
      <c r="AL280" s="20"/>
      <c r="AM280" s="20"/>
      <c r="AN280" s="21" t="s">
        <v>14</v>
      </c>
      <c r="AO280" s="20"/>
    </row>
    <row r="281" spans="2:41" x14ac:dyDescent="0.4">
      <c r="B281" s="22"/>
      <c r="C281" s="20"/>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0"/>
      <c r="AH281" s="20"/>
      <c r="AI281" s="20"/>
      <c r="AJ281" s="20"/>
      <c r="AK281" s="20"/>
      <c r="AL281" s="20"/>
      <c r="AM281" s="20"/>
      <c r="AN281" s="21"/>
      <c r="AO281" s="20"/>
    </row>
    <row r="282" spans="2:41" x14ac:dyDescent="0.4">
      <c r="B282" s="20"/>
      <c r="C282" s="20"/>
      <c r="D282" s="22"/>
      <c r="E282" s="22"/>
      <c r="F282" s="22"/>
      <c r="G282" s="22"/>
      <c r="H282" s="22" t="s">
        <v>20</v>
      </c>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0"/>
      <c r="AH282" s="20"/>
      <c r="AI282" s="20"/>
      <c r="AJ282" s="20"/>
      <c r="AK282" s="20"/>
      <c r="AL282" s="20"/>
      <c r="AM282" s="20"/>
      <c r="AN282" s="21" t="s">
        <v>16</v>
      </c>
      <c r="AO282" s="20"/>
    </row>
    <row r="283" spans="2:41" x14ac:dyDescent="0.4">
      <c r="B283" s="22"/>
      <c r="C283" s="20"/>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0"/>
      <c r="AH283" s="20"/>
      <c r="AI283" s="20"/>
      <c r="AJ283" s="20"/>
      <c r="AK283" s="20"/>
      <c r="AL283" s="20"/>
      <c r="AM283" s="20"/>
      <c r="AN283" s="21"/>
      <c r="AO283" s="20"/>
    </row>
    <row r="284" spans="2:41" x14ac:dyDescent="0.4">
      <c r="B284" s="20"/>
      <c r="C284" s="20"/>
      <c r="D284" s="22"/>
      <c r="E284" s="22"/>
      <c r="F284" s="22"/>
      <c r="G284" s="22"/>
      <c r="H284" s="22" t="s">
        <v>86</v>
      </c>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0"/>
      <c r="AH284" s="20"/>
      <c r="AI284" s="20"/>
      <c r="AJ284" s="20"/>
      <c r="AK284" s="20"/>
      <c r="AL284" s="20"/>
      <c r="AM284" s="20"/>
      <c r="AN284" s="5" t="s">
        <v>87</v>
      </c>
      <c r="AO284" s="20"/>
    </row>
    <row r="285" spans="2:41" x14ac:dyDescent="0.4">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1"/>
      <c r="AO285" s="20"/>
    </row>
    <row r="286" spans="2:41" x14ac:dyDescent="0.4">
      <c r="B286" s="20"/>
      <c r="C286" s="20"/>
      <c r="D286" s="22"/>
      <c r="E286" s="22"/>
      <c r="F286" s="22"/>
      <c r="G286" s="22"/>
      <c r="H286" s="22" t="s">
        <v>30</v>
      </c>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0"/>
      <c r="AH286" s="20"/>
      <c r="AI286" s="20"/>
      <c r="AJ286" s="20"/>
      <c r="AK286" s="20"/>
      <c r="AL286" s="20"/>
      <c r="AM286" s="20"/>
      <c r="AN286" s="21" t="s">
        <v>16</v>
      </c>
      <c r="AO286" s="20"/>
    </row>
    <row r="287" spans="2:41" x14ac:dyDescent="0.4">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1"/>
      <c r="AO287" s="20"/>
    </row>
    <row r="288" spans="2:41" x14ac:dyDescent="0.4">
      <c r="B288" s="20"/>
      <c r="C288" s="20"/>
      <c r="D288" s="20"/>
      <c r="E288" s="20"/>
      <c r="F288" s="20"/>
      <c r="G288" s="20" t="s">
        <v>564</v>
      </c>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1" t="s">
        <v>14</v>
      </c>
      <c r="AO288" s="21" t="s">
        <v>565</v>
      </c>
    </row>
    <row r="289" spans="2:41" x14ac:dyDescent="0.4">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1"/>
      <c r="AO289" s="20"/>
    </row>
    <row r="290" spans="2:41" x14ac:dyDescent="0.4">
      <c r="B290" s="20"/>
      <c r="C290" s="20"/>
      <c r="D290" s="20"/>
      <c r="E290" s="20"/>
      <c r="F290" s="20"/>
      <c r="G290" s="20"/>
      <c r="H290" s="22" t="s">
        <v>41</v>
      </c>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1" t="s">
        <v>16</v>
      </c>
      <c r="AO290" s="20"/>
    </row>
    <row r="291" spans="2:41" x14ac:dyDescent="0.4">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1"/>
      <c r="AO291" s="20"/>
    </row>
    <row r="292" spans="2:41" x14ac:dyDescent="0.4">
      <c r="B292" s="20"/>
      <c r="C292" s="20"/>
      <c r="D292" s="22"/>
      <c r="E292" s="22"/>
      <c r="F292" s="22"/>
      <c r="G292" s="22" t="s">
        <v>30</v>
      </c>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0"/>
      <c r="AH292" s="20"/>
      <c r="AI292" s="20"/>
      <c r="AJ292" s="20"/>
      <c r="AK292" s="20"/>
      <c r="AL292" s="20"/>
      <c r="AM292" s="20"/>
      <c r="AN292" s="21" t="s">
        <v>16</v>
      </c>
      <c r="AO292" s="20"/>
    </row>
    <row r="293" spans="2:41" x14ac:dyDescent="0.4">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1"/>
      <c r="AO293" s="20"/>
    </row>
    <row r="294" spans="2:41" x14ac:dyDescent="0.4">
      <c r="B294" s="20"/>
      <c r="C294" s="20"/>
      <c r="D294" s="22"/>
      <c r="E294" s="22"/>
      <c r="F294" s="22" t="s">
        <v>88</v>
      </c>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0"/>
      <c r="AH294" s="20"/>
      <c r="AI294" s="20"/>
      <c r="AJ294" s="20"/>
      <c r="AK294" s="20"/>
      <c r="AL294" s="20"/>
      <c r="AM294" s="20"/>
      <c r="AN294" s="21" t="s">
        <v>14</v>
      </c>
      <c r="AO294" s="20"/>
    </row>
    <row r="295" spans="2:41" x14ac:dyDescent="0.4">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1"/>
      <c r="AO295" s="20"/>
    </row>
    <row r="296" spans="2:41" x14ac:dyDescent="0.4">
      <c r="B296" s="20"/>
      <c r="C296" s="20"/>
      <c r="D296" s="22"/>
      <c r="E296" s="22"/>
      <c r="F296" s="22"/>
      <c r="G296" s="22" t="s">
        <v>41</v>
      </c>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0"/>
      <c r="AH296" s="20"/>
      <c r="AI296" s="20"/>
      <c r="AJ296" s="20"/>
      <c r="AK296" s="20"/>
      <c r="AL296" s="20"/>
      <c r="AM296" s="20"/>
      <c r="AN296" s="21" t="s">
        <v>16</v>
      </c>
      <c r="AO296" s="20"/>
    </row>
    <row r="297" spans="2:41" x14ac:dyDescent="0.4">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1"/>
      <c r="AO297" s="20"/>
    </row>
    <row r="298" spans="2:41" x14ac:dyDescent="0.4">
      <c r="B298" s="20"/>
      <c r="C298" s="20"/>
      <c r="D298" s="22"/>
      <c r="E298" s="22"/>
      <c r="F298" s="22" t="s">
        <v>30</v>
      </c>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0"/>
      <c r="AH298" s="20"/>
      <c r="AI298" s="20"/>
      <c r="AJ298" s="20"/>
      <c r="AK298" s="20"/>
      <c r="AL298" s="20"/>
      <c r="AM298" s="20"/>
      <c r="AN298" s="21" t="s">
        <v>16</v>
      </c>
      <c r="AO298" s="20"/>
    </row>
    <row r="299" spans="2:41" x14ac:dyDescent="0.4">
      <c r="B299" s="20"/>
      <c r="C299" s="20"/>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0"/>
      <c r="AH299" s="20"/>
      <c r="AI299" s="20"/>
      <c r="AJ299" s="20"/>
      <c r="AK299" s="20"/>
      <c r="AL299" s="20"/>
      <c r="AM299" s="20"/>
      <c r="AN299" s="21"/>
      <c r="AO299" s="20"/>
    </row>
    <row r="300" spans="2:41" x14ac:dyDescent="0.4">
      <c r="B300" s="20"/>
      <c r="C300" s="20"/>
      <c r="D300" s="20"/>
      <c r="E300" s="22" t="s">
        <v>30</v>
      </c>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0"/>
      <c r="AH300" s="20"/>
      <c r="AI300" s="20"/>
      <c r="AJ300" s="20"/>
      <c r="AK300" s="20"/>
      <c r="AL300" s="20"/>
      <c r="AM300" s="20"/>
      <c r="AN300" s="21" t="s">
        <v>16</v>
      </c>
      <c r="AO300" s="20"/>
    </row>
    <row r="301" spans="2:41" x14ac:dyDescent="0.4">
      <c r="B301" s="20"/>
      <c r="C301" s="20"/>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0"/>
      <c r="AH301" s="20"/>
      <c r="AI301" s="20"/>
      <c r="AJ301" s="20"/>
      <c r="AK301" s="20"/>
      <c r="AL301" s="20"/>
      <c r="AM301" s="20"/>
      <c r="AN301" s="21"/>
      <c r="AO301" s="20"/>
    </row>
    <row r="302" spans="2:41" x14ac:dyDescent="0.4">
      <c r="B302" s="20"/>
      <c r="C302" s="20"/>
      <c r="D302" s="22" t="s">
        <v>11</v>
      </c>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0"/>
      <c r="AH302" s="20"/>
      <c r="AI302" s="20"/>
      <c r="AJ302" s="20"/>
      <c r="AK302" s="20"/>
      <c r="AL302" s="20"/>
      <c r="AM302" s="20"/>
      <c r="AN302" s="21" t="s">
        <v>14</v>
      </c>
      <c r="AO302" s="20"/>
    </row>
    <row r="303" spans="2:41" x14ac:dyDescent="0.4">
      <c r="B303" s="20"/>
      <c r="C303" s="20"/>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0"/>
      <c r="AH303" s="20"/>
      <c r="AI303" s="20"/>
      <c r="AJ303" s="20"/>
      <c r="AK303" s="20"/>
      <c r="AL303" s="20"/>
      <c r="AM303" s="20"/>
      <c r="AN303" s="21"/>
      <c r="AO303" s="20"/>
    </row>
    <row r="304" spans="2:41" x14ac:dyDescent="0.4">
      <c r="B304" s="20"/>
      <c r="C304" s="20"/>
      <c r="D304" s="22"/>
      <c r="E304" s="22" t="s">
        <v>20</v>
      </c>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0"/>
      <c r="AH304" s="20"/>
      <c r="AI304" s="20"/>
      <c r="AJ304" s="20"/>
      <c r="AK304" s="20"/>
      <c r="AL304" s="20"/>
      <c r="AM304" s="20"/>
      <c r="AN304" s="21" t="s">
        <v>16</v>
      </c>
      <c r="AO304" s="20"/>
    </row>
    <row r="305" spans="2:41" x14ac:dyDescent="0.4">
      <c r="B305" s="20"/>
      <c r="C305" s="20"/>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0"/>
      <c r="AH305" s="20"/>
      <c r="AI305" s="20"/>
      <c r="AJ305" s="20"/>
      <c r="AK305" s="20"/>
      <c r="AL305" s="20"/>
      <c r="AM305" s="20"/>
      <c r="AN305" s="21"/>
      <c r="AO305" s="20"/>
    </row>
    <row r="306" spans="2:41" x14ac:dyDescent="0.4">
      <c r="B306" s="20"/>
      <c r="C306" s="20"/>
      <c r="D306" s="22"/>
      <c r="E306" s="22" t="s">
        <v>561</v>
      </c>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0"/>
      <c r="AH306" s="20"/>
      <c r="AI306" s="20"/>
      <c r="AJ306" s="20"/>
      <c r="AK306" s="20"/>
      <c r="AL306" s="20"/>
      <c r="AM306" s="20"/>
      <c r="AN306" s="21" t="s">
        <v>14</v>
      </c>
      <c r="AO306" s="21" t="s">
        <v>570</v>
      </c>
    </row>
    <row r="307" spans="2:41" x14ac:dyDescent="0.4">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1"/>
      <c r="AO307" s="20"/>
    </row>
    <row r="308" spans="2:41" x14ac:dyDescent="0.4">
      <c r="B308" s="20"/>
      <c r="C308" s="20"/>
      <c r="D308" s="20"/>
      <c r="E308" s="20"/>
      <c r="F308" s="22" t="s">
        <v>41</v>
      </c>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1" t="s">
        <v>16</v>
      </c>
      <c r="AO308" s="20"/>
    </row>
    <row r="309" spans="2:41" x14ac:dyDescent="0.4">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1"/>
      <c r="AO309" s="20"/>
    </row>
    <row r="310" spans="2:41" x14ac:dyDescent="0.4">
      <c r="B310" s="20"/>
      <c r="C310" s="20"/>
      <c r="D310" s="22"/>
      <c r="E310" s="22" t="s">
        <v>89</v>
      </c>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0"/>
      <c r="AH310" s="20"/>
      <c r="AI310" s="20"/>
      <c r="AJ310" s="20"/>
      <c r="AK310" s="20"/>
      <c r="AL310" s="20"/>
      <c r="AM310" s="20"/>
      <c r="AN310" s="21" t="s">
        <v>14</v>
      </c>
      <c r="AO310" s="20"/>
    </row>
    <row r="311" spans="2:41" x14ac:dyDescent="0.4">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1"/>
      <c r="AO311" s="20"/>
    </row>
    <row r="312" spans="2:41" x14ac:dyDescent="0.4">
      <c r="B312" s="20"/>
      <c r="C312" s="20"/>
      <c r="D312" s="22"/>
      <c r="E312" s="20"/>
      <c r="F312" s="22" t="s">
        <v>41</v>
      </c>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0"/>
      <c r="AH312" s="20"/>
      <c r="AI312" s="20"/>
      <c r="AJ312" s="20"/>
      <c r="AK312" s="20"/>
      <c r="AL312" s="20"/>
      <c r="AM312" s="20"/>
      <c r="AN312" s="21" t="s">
        <v>16</v>
      </c>
      <c r="AO312" s="20"/>
    </row>
    <row r="313" spans="2:41" x14ac:dyDescent="0.4">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1"/>
      <c r="AO313" s="20"/>
    </row>
    <row r="314" spans="2:41" x14ac:dyDescent="0.4">
      <c r="B314" s="20"/>
      <c r="C314" s="20"/>
      <c r="D314" s="22"/>
      <c r="E314" s="22" t="s">
        <v>90</v>
      </c>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0"/>
      <c r="AH314" s="20"/>
      <c r="AI314" s="20"/>
      <c r="AJ314" s="20"/>
      <c r="AK314" s="20"/>
      <c r="AL314" s="20"/>
      <c r="AM314" s="20"/>
      <c r="AN314" s="21" t="s">
        <v>14</v>
      </c>
      <c r="AO314" s="20"/>
    </row>
    <row r="315" spans="2:41" x14ac:dyDescent="0.4">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1"/>
      <c r="AO315" s="20"/>
    </row>
    <row r="316" spans="2:41" x14ac:dyDescent="0.4">
      <c r="B316" s="20"/>
      <c r="C316" s="20"/>
      <c r="D316" s="22"/>
      <c r="E316" s="20"/>
      <c r="F316" s="22" t="s">
        <v>41</v>
      </c>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0"/>
      <c r="AH316" s="20"/>
      <c r="AI316" s="20"/>
      <c r="AJ316" s="20"/>
      <c r="AK316" s="20"/>
      <c r="AL316" s="20"/>
      <c r="AM316" s="20"/>
      <c r="AN316" s="21" t="s">
        <v>16</v>
      </c>
      <c r="AO316" s="20"/>
    </row>
    <row r="317" spans="2:41" x14ac:dyDescent="0.4">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1"/>
      <c r="AO317" s="20"/>
    </row>
    <row r="318" spans="2:41" x14ac:dyDescent="0.4">
      <c r="B318" s="20"/>
      <c r="C318" s="20"/>
      <c r="D318" s="22"/>
      <c r="E318" s="22" t="s">
        <v>91</v>
      </c>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0"/>
      <c r="AH318" s="20"/>
      <c r="AI318" s="20"/>
      <c r="AJ318" s="20"/>
      <c r="AK318" s="20"/>
      <c r="AL318" s="20"/>
      <c r="AM318" s="20"/>
      <c r="AN318" s="21" t="s">
        <v>14</v>
      </c>
      <c r="AO318" s="20"/>
    </row>
    <row r="319" spans="2:41" x14ac:dyDescent="0.4">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1"/>
      <c r="AO319" s="20"/>
    </row>
    <row r="320" spans="2:41" x14ac:dyDescent="0.4">
      <c r="B320" s="20"/>
      <c r="C320" s="20"/>
      <c r="D320" s="22"/>
      <c r="E320" s="20"/>
      <c r="F320" s="22" t="s">
        <v>41</v>
      </c>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0"/>
      <c r="AH320" s="20"/>
      <c r="AI320" s="20"/>
      <c r="AJ320" s="20"/>
      <c r="AK320" s="20"/>
      <c r="AL320" s="20"/>
      <c r="AM320" s="20"/>
      <c r="AN320" s="21" t="s">
        <v>16</v>
      </c>
      <c r="AO320" s="20"/>
    </row>
    <row r="321" spans="2:41" x14ac:dyDescent="0.4">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1"/>
      <c r="AO321" s="20"/>
    </row>
    <row r="322" spans="2:41" x14ac:dyDescent="0.4">
      <c r="B322" s="20"/>
      <c r="C322" s="20"/>
      <c r="D322" s="22"/>
      <c r="E322" s="22" t="s">
        <v>92</v>
      </c>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0"/>
      <c r="AH322" s="20"/>
      <c r="AI322" s="20"/>
      <c r="AJ322" s="20"/>
      <c r="AK322" s="20"/>
      <c r="AL322" s="20"/>
      <c r="AM322" s="20"/>
      <c r="AN322" s="21" t="s">
        <v>14</v>
      </c>
      <c r="AO322" s="20"/>
    </row>
    <row r="323" spans="2:41" x14ac:dyDescent="0.4">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1"/>
      <c r="AO323" s="20"/>
    </row>
    <row r="324" spans="2:41" x14ac:dyDescent="0.4">
      <c r="B324" s="20"/>
      <c r="C324" s="20"/>
      <c r="D324" s="22"/>
      <c r="E324" s="22"/>
      <c r="F324" s="22" t="s">
        <v>41</v>
      </c>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0"/>
      <c r="AH324" s="20"/>
      <c r="AI324" s="20"/>
      <c r="AJ324" s="20"/>
      <c r="AK324" s="20"/>
      <c r="AL324" s="20"/>
      <c r="AM324" s="20"/>
      <c r="AN324" s="21" t="s">
        <v>16</v>
      </c>
      <c r="AO324" s="20"/>
    </row>
    <row r="325" spans="2:41" x14ac:dyDescent="0.4">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1"/>
      <c r="AO325" s="20"/>
    </row>
    <row r="326" spans="2:41" x14ac:dyDescent="0.4">
      <c r="B326" s="20"/>
      <c r="C326" s="20"/>
      <c r="D326" s="22"/>
      <c r="E326" s="22" t="s">
        <v>93</v>
      </c>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0"/>
      <c r="AH326" s="20"/>
      <c r="AI326" s="20"/>
      <c r="AJ326" s="20"/>
      <c r="AK326" s="20"/>
      <c r="AL326" s="20"/>
      <c r="AM326" s="20"/>
      <c r="AN326" s="21" t="s">
        <v>14</v>
      </c>
      <c r="AO326" s="20"/>
    </row>
    <row r="327" spans="2:41" x14ac:dyDescent="0.4">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1"/>
      <c r="AO327" s="20"/>
    </row>
    <row r="328" spans="2:41" x14ac:dyDescent="0.4">
      <c r="B328" s="20"/>
      <c r="C328" s="20"/>
      <c r="D328" s="22"/>
      <c r="E328" s="22"/>
      <c r="F328" s="22" t="s">
        <v>41</v>
      </c>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0"/>
      <c r="AH328" s="20"/>
      <c r="AI328" s="20"/>
      <c r="AJ328" s="20"/>
      <c r="AK328" s="20"/>
      <c r="AL328" s="20"/>
      <c r="AM328" s="20"/>
      <c r="AN328" s="21" t="s">
        <v>16</v>
      </c>
      <c r="AO328" s="20"/>
    </row>
    <row r="329" spans="2:41" x14ac:dyDescent="0.4">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1"/>
      <c r="AO329" s="20"/>
    </row>
    <row r="330" spans="2:41" x14ac:dyDescent="0.4">
      <c r="B330" s="20"/>
      <c r="C330" s="20"/>
      <c r="D330" s="22"/>
      <c r="E330" s="22" t="s">
        <v>94</v>
      </c>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0"/>
      <c r="AH330" s="20"/>
      <c r="AI330" s="20"/>
      <c r="AJ330" s="20"/>
      <c r="AK330" s="20"/>
      <c r="AL330" s="20"/>
      <c r="AM330" s="20"/>
      <c r="AN330" s="21" t="s">
        <v>14</v>
      </c>
      <c r="AO330" s="20"/>
    </row>
    <row r="331" spans="2:41" x14ac:dyDescent="0.4">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1"/>
      <c r="AO331" s="20"/>
    </row>
    <row r="332" spans="2:41" x14ac:dyDescent="0.4">
      <c r="B332" s="20"/>
      <c r="C332" s="20"/>
      <c r="D332" s="22"/>
      <c r="E332" s="22"/>
      <c r="F332" s="22" t="s">
        <v>41</v>
      </c>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0"/>
      <c r="AH332" s="20"/>
      <c r="AI332" s="20"/>
      <c r="AJ332" s="20"/>
      <c r="AK332" s="20"/>
      <c r="AL332" s="20"/>
      <c r="AM332" s="20"/>
      <c r="AN332" s="21" t="s">
        <v>16</v>
      </c>
      <c r="AO332" s="20"/>
    </row>
    <row r="333" spans="2:41" x14ac:dyDescent="0.4">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1"/>
      <c r="AO333" s="20"/>
    </row>
    <row r="334" spans="2:41" x14ac:dyDescent="0.4">
      <c r="B334" s="20"/>
      <c r="C334" s="20"/>
      <c r="D334" s="22"/>
      <c r="E334" s="22" t="s">
        <v>95</v>
      </c>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0"/>
      <c r="AH334" s="20"/>
      <c r="AI334" s="20"/>
      <c r="AJ334" s="20"/>
      <c r="AK334" s="20"/>
      <c r="AL334" s="20"/>
      <c r="AM334" s="20"/>
      <c r="AN334" s="21" t="s">
        <v>14</v>
      </c>
      <c r="AO334" s="20"/>
    </row>
    <row r="335" spans="2:41" x14ac:dyDescent="0.4">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1"/>
      <c r="AO335" s="20"/>
    </row>
    <row r="336" spans="2:41" x14ac:dyDescent="0.4">
      <c r="B336" s="20"/>
      <c r="C336" s="20"/>
      <c r="D336" s="22"/>
      <c r="E336" s="22"/>
      <c r="F336" s="22" t="s">
        <v>20</v>
      </c>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0"/>
      <c r="AH336" s="20"/>
      <c r="AI336" s="20"/>
      <c r="AJ336" s="20"/>
      <c r="AK336" s="20"/>
      <c r="AL336" s="20"/>
      <c r="AM336" s="20"/>
      <c r="AN336" s="21" t="s">
        <v>16</v>
      </c>
      <c r="AO336" s="20"/>
    </row>
    <row r="337" spans="2:41" x14ac:dyDescent="0.4">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1"/>
      <c r="AO337" s="20"/>
    </row>
    <row r="338" spans="2:41" x14ac:dyDescent="0.4">
      <c r="B338" s="20"/>
      <c r="C338" s="20"/>
      <c r="D338" s="20"/>
      <c r="E338" s="20"/>
      <c r="F338" s="22" t="s">
        <v>96</v>
      </c>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5" t="s">
        <v>97</v>
      </c>
      <c r="AO338" s="20"/>
    </row>
    <row r="339" spans="2:41" x14ac:dyDescent="0.4">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1"/>
      <c r="AO339" s="20"/>
    </row>
    <row r="340" spans="2:41" x14ac:dyDescent="0.4">
      <c r="B340" s="20"/>
      <c r="C340" s="20"/>
      <c r="D340" s="22"/>
      <c r="E340" s="22"/>
      <c r="F340" s="22" t="s">
        <v>30</v>
      </c>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0"/>
      <c r="AH340" s="20"/>
      <c r="AI340" s="20"/>
      <c r="AJ340" s="20"/>
      <c r="AK340" s="20"/>
      <c r="AL340" s="20"/>
      <c r="AM340" s="20"/>
      <c r="AN340" s="21" t="s">
        <v>16</v>
      </c>
      <c r="AO340" s="20"/>
    </row>
    <row r="341" spans="2:41" x14ac:dyDescent="0.4">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1"/>
      <c r="AO341" s="20"/>
    </row>
    <row r="342" spans="2:41" x14ac:dyDescent="0.4">
      <c r="B342" s="20"/>
      <c r="C342" s="20"/>
      <c r="D342" s="22"/>
      <c r="E342" s="22"/>
      <c r="F342" s="22" t="s">
        <v>20</v>
      </c>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0"/>
      <c r="AH342" s="20"/>
      <c r="AI342" s="20"/>
      <c r="AJ342" s="20"/>
      <c r="AK342" s="20"/>
      <c r="AL342" s="20"/>
      <c r="AM342" s="20"/>
      <c r="AN342" s="21" t="s">
        <v>16</v>
      </c>
      <c r="AO342" s="20"/>
    </row>
    <row r="343" spans="2:41" x14ac:dyDescent="0.4">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1"/>
      <c r="AO343" s="20"/>
    </row>
    <row r="344" spans="2:41" x14ac:dyDescent="0.4">
      <c r="B344" s="20"/>
      <c r="C344" s="20"/>
      <c r="D344" s="20"/>
      <c r="E344" s="20"/>
      <c r="F344" s="22" t="s">
        <v>98</v>
      </c>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5" t="s">
        <v>99</v>
      </c>
      <c r="AO344" s="20"/>
    </row>
    <row r="345" spans="2:41" x14ac:dyDescent="0.4">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1"/>
      <c r="AO345" s="20"/>
    </row>
    <row r="346" spans="2:41" x14ac:dyDescent="0.4">
      <c r="B346" s="20"/>
      <c r="C346" s="20"/>
      <c r="D346" s="22"/>
      <c r="E346" s="22"/>
      <c r="F346" s="22" t="s">
        <v>30</v>
      </c>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0"/>
      <c r="AH346" s="20"/>
      <c r="AI346" s="20"/>
      <c r="AJ346" s="20"/>
      <c r="AK346" s="20"/>
      <c r="AL346" s="20"/>
      <c r="AM346" s="20"/>
      <c r="AN346" s="21" t="s">
        <v>16</v>
      </c>
      <c r="AO346" s="20"/>
    </row>
    <row r="347" spans="2:41" x14ac:dyDescent="0.4">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1"/>
      <c r="AO347" s="20"/>
    </row>
    <row r="348" spans="2:41" x14ac:dyDescent="0.4">
      <c r="B348" s="20"/>
      <c r="C348" s="20"/>
      <c r="D348" s="22"/>
      <c r="E348" s="22" t="s">
        <v>30</v>
      </c>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0"/>
      <c r="AH348" s="20"/>
      <c r="AI348" s="20"/>
      <c r="AJ348" s="20"/>
      <c r="AK348" s="20"/>
      <c r="AL348" s="20"/>
      <c r="AM348" s="20"/>
      <c r="AN348" s="21" t="s">
        <v>16</v>
      </c>
      <c r="AO348" s="20"/>
    </row>
    <row r="349" spans="2:41" x14ac:dyDescent="0.4">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1"/>
      <c r="AO349" s="20"/>
    </row>
    <row r="350" spans="2:41" x14ac:dyDescent="0.4">
      <c r="B350" s="20"/>
      <c r="C350" s="20"/>
      <c r="D350" s="22" t="s">
        <v>29</v>
      </c>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0"/>
      <c r="AH350" s="20"/>
      <c r="AI350" s="20"/>
      <c r="AJ350" s="20"/>
      <c r="AK350" s="20"/>
      <c r="AL350" s="20"/>
      <c r="AM350" s="20"/>
      <c r="AN350" s="21" t="s">
        <v>14</v>
      </c>
      <c r="AO350" s="20"/>
    </row>
    <row r="351" spans="2:41" x14ac:dyDescent="0.4">
      <c r="B351" s="20"/>
      <c r="C351" s="20"/>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0"/>
      <c r="AH351" s="20"/>
      <c r="AI351" s="20"/>
      <c r="AJ351" s="20"/>
      <c r="AK351" s="20"/>
      <c r="AL351" s="20"/>
      <c r="AM351" s="20"/>
      <c r="AN351" s="21"/>
      <c r="AO351" s="20"/>
    </row>
    <row r="352" spans="2:41" x14ac:dyDescent="0.4">
      <c r="B352" s="20"/>
      <c r="C352" s="20"/>
      <c r="D352" s="22"/>
      <c r="E352" s="22" t="s">
        <v>20</v>
      </c>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0"/>
      <c r="AH352" s="20"/>
      <c r="AI352" s="20"/>
      <c r="AJ352" s="20"/>
      <c r="AK352" s="20"/>
      <c r="AL352" s="20"/>
      <c r="AM352" s="20"/>
      <c r="AN352" s="21" t="s">
        <v>16</v>
      </c>
      <c r="AO352" s="20"/>
    </row>
    <row r="353" spans="2:41" x14ac:dyDescent="0.4">
      <c r="B353" s="20"/>
      <c r="C353" s="20"/>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0"/>
      <c r="AH353" s="20"/>
      <c r="AI353" s="20"/>
      <c r="AJ353" s="20"/>
      <c r="AK353" s="20"/>
      <c r="AL353" s="20"/>
      <c r="AM353" s="20"/>
      <c r="AN353" s="21"/>
      <c r="AO353" s="20"/>
    </row>
    <row r="354" spans="2:41" x14ac:dyDescent="0.4">
      <c r="B354" s="20"/>
      <c r="C354" s="20"/>
      <c r="D354" s="22"/>
      <c r="E354" s="22" t="s">
        <v>567</v>
      </c>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0"/>
      <c r="AH354" s="20"/>
      <c r="AI354" s="20"/>
      <c r="AJ354" s="20"/>
      <c r="AK354" s="20"/>
      <c r="AL354" s="20"/>
      <c r="AM354" s="20"/>
      <c r="AN354" s="21" t="s">
        <v>14</v>
      </c>
      <c r="AO354" s="21" t="s">
        <v>566</v>
      </c>
    </row>
    <row r="355" spans="2:41" x14ac:dyDescent="0.4">
      <c r="B355" s="20"/>
      <c r="C355" s="20"/>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0"/>
      <c r="AH355" s="20"/>
      <c r="AI355" s="20"/>
      <c r="AJ355" s="20"/>
      <c r="AK355" s="20"/>
      <c r="AL355" s="20"/>
      <c r="AM355" s="20"/>
      <c r="AN355" s="21"/>
      <c r="AO355" s="20"/>
    </row>
    <row r="356" spans="2:41" x14ac:dyDescent="0.4">
      <c r="B356" s="20"/>
      <c r="C356" s="20"/>
      <c r="D356" s="22"/>
      <c r="E356" s="20"/>
      <c r="F356" s="22" t="s">
        <v>41</v>
      </c>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0"/>
      <c r="AH356" s="20"/>
      <c r="AI356" s="20"/>
      <c r="AJ356" s="20"/>
      <c r="AK356" s="20"/>
      <c r="AL356" s="20"/>
      <c r="AM356" s="20"/>
      <c r="AN356" s="21" t="s">
        <v>16</v>
      </c>
      <c r="AO356" s="20"/>
    </row>
    <row r="357" spans="2:41" x14ac:dyDescent="0.4">
      <c r="B357" s="20"/>
      <c r="C357" s="20"/>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0"/>
      <c r="AH357" s="20"/>
      <c r="AI357" s="20"/>
      <c r="AJ357" s="20"/>
      <c r="AK357" s="20"/>
      <c r="AL357" s="20"/>
      <c r="AM357" s="20"/>
      <c r="AN357" s="21"/>
      <c r="AO357" s="20"/>
    </row>
    <row r="358" spans="2:41" x14ac:dyDescent="0.4">
      <c r="B358" s="20"/>
      <c r="C358" s="20"/>
      <c r="D358" s="22"/>
      <c r="E358" s="22" t="s">
        <v>100</v>
      </c>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0"/>
      <c r="AH358" s="20"/>
      <c r="AI358" s="20"/>
      <c r="AJ358" s="20"/>
      <c r="AK358" s="20"/>
      <c r="AL358" s="20"/>
      <c r="AM358" s="20"/>
      <c r="AN358" s="21" t="s">
        <v>14</v>
      </c>
      <c r="AO358" s="21" t="s">
        <v>101</v>
      </c>
    </row>
    <row r="359" spans="2:41" x14ac:dyDescent="0.4">
      <c r="B359" s="20"/>
      <c r="C359" s="20"/>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0"/>
      <c r="AH359" s="20"/>
      <c r="AI359" s="20"/>
      <c r="AJ359" s="20"/>
      <c r="AK359" s="20"/>
      <c r="AL359" s="20"/>
      <c r="AM359" s="20"/>
      <c r="AN359" s="21"/>
      <c r="AO359" s="20"/>
    </row>
    <row r="360" spans="2:41" x14ac:dyDescent="0.4">
      <c r="B360" s="20"/>
      <c r="C360" s="20"/>
      <c r="D360" s="22"/>
      <c r="E360" s="20"/>
      <c r="F360" s="22" t="s">
        <v>41</v>
      </c>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0"/>
      <c r="AH360" s="20"/>
      <c r="AI360" s="20"/>
      <c r="AJ360" s="20"/>
      <c r="AK360" s="20"/>
      <c r="AL360" s="20"/>
      <c r="AM360" s="20"/>
      <c r="AN360" s="21" t="s">
        <v>16</v>
      </c>
      <c r="AO360" s="20"/>
    </row>
    <row r="361" spans="2:41" x14ac:dyDescent="0.4">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1"/>
      <c r="AO361" s="20"/>
    </row>
    <row r="362" spans="2:41" x14ac:dyDescent="0.4">
      <c r="B362" s="20"/>
      <c r="C362" s="20"/>
      <c r="D362" s="22"/>
      <c r="E362" s="22" t="s">
        <v>102</v>
      </c>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0"/>
      <c r="AH362" s="20"/>
      <c r="AI362" s="20"/>
      <c r="AJ362" s="20"/>
      <c r="AK362" s="20"/>
      <c r="AL362" s="20"/>
      <c r="AM362" s="20"/>
      <c r="AN362" s="21" t="s">
        <v>14</v>
      </c>
      <c r="AO362" s="20"/>
    </row>
    <row r="363" spans="2:41" x14ac:dyDescent="0.4">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1"/>
      <c r="AO363" s="20"/>
    </row>
    <row r="364" spans="2:41" x14ac:dyDescent="0.4">
      <c r="B364" s="20"/>
      <c r="C364" s="20"/>
      <c r="D364" s="22"/>
      <c r="E364" s="22"/>
      <c r="F364" s="22" t="s">
        <v>20</v>
      </c>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0"/>
      <c r="AH364" s="20"/>
      <c r="AI364" s="20"/>
      <c r="AJ364" s="20"/>
      <c r="AK364" s="20"/>
      <c r="AL364" s="20"/>
      <c r="AM364" s="20"/>
      <c r="AN364" s="21" t="s">
        <v>16</v>
      </c>
      <c r="AO364" s="20"/>
    </row>
    <row r="365" spans="2:41" x14ac:dyDescent="0.4">
      <c r="B365" s="20"/>
      <c r="C365" s="20"/>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0"/>
      <c r="AH365" s="20"/>
      <c r="AI365" s="20"/>
      <c r="AJ365" s="20"/>
      <c r="AK365" s="20"/>
      <c r="AL365" s="20"/>
      <c r="AM365" s="20"/>
      <c r="AN365" s="21"/>
      <c r="AO365" s="20"/>
    </row>
    <row r="366" spans="2:41" x14ac:dyDescent="0.4">
      <c r="B366" s="20"/>
      <c r="C366" s="20"/>
      <c r="D366" s="22"/>
      <c r="E366" s="22"/>
      <c r="F366" s="22" t="s">
        <v>103</v>
      </c>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0"/>
      <c r="AH366" s="20"/>
      <c r="AI366" s="20"/>
      <c r="AJ366" s="20"/>
      <c r="AK366" s="20"/>
      <c r="AL366" s="20"/>
      <c r="AM366" s="20"/>
      <c r="AN366" s="5" t="s">
        <v>104</v>
      </c>
      <c r="AO366" s="20"/>
    </row>
    <row r="367" spans="2:41" x14ac:dyDescent="0.4">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1"/>
      <c r="AO367" s="20"/>
    </row>
    <row r="368" spans="2:41" x14ac:dyDescent="0.4">
      <c r="B368" s="20"/>
      <c r="C368" s="20"/>
      <c r="D368" s="22"/>
      <c r="E368" s="22"/>
      <c r="F368" s="22" t="s">
        <v>30</v>
      </c>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0"/>
      <c r="AH368" s="20"/>
      <c r="AI368" s="20"/>
      <c r="AJ368" s="20"/>
      <c r="AK368" s="20"/>
      <c r="AL368" s="20"/>
      <c r="AM368" s="20"/>
      <c r="AN368" s="21" t="s">
        <v>16</v>
      </c>
      <c r="AO368" s="20"/>
    </row>
    <row r="369" spans="2:41" x14ac:dyDescent="0.4">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1"/>
      <c r="AO369" s="20"/>
    </row>
    <row r="370" spans="2:41" x14ac:dyDescent="0.4">
      <c r="B370" s="20"/>
      <c r="C370" s="20"/>
      <c r="D370" s="22"/>
      <c r="E370" s="22" t="s">
        <v>105</v>
      </c>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0"/>
      <c r="AH370" s="20"/>
      <c r="AI370" s="20"/>
      <c r="AJ370" s="20"/>
      <c r="AK370" s="20"/>
      <c r="AL370" s="20"/>
      <c r="AM370" s="20"/>
      <c r="AN370" s="21" t="s">
        <v>14</v>
      </c>
      <c r="AO370" s="20"/>
    </row>
    <row r="371" spans="2:41" x14ac:dyDescent="0.4">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1"/>
      <c r="AO371" s="20"/>
    </row>
    <row r="372" spans="2:41" x14ac:dyDescent="0.4">
      <c r="B372" s="20"/>
      <c r="C372" s="20"/>
      <c r="D372" s="22"/>
      <c r="E372" s="22"/>
      <c r="F372" s="22" t="s">
        <v>20</v>
      </c>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0"/>
      <c r="AH372" s="20"/>
      <c r="AI372" s="20"/>
      <c r="AJ372" s="20"/>
      <c r="AK372" s="20"/>
      <c r="AL372" s="20"/>
      <c r="AM372" s="20"/>
      <c r="AN372" s="21" t="s">
        <v>16</v>
      </c>
      <c r="AO372" s="20"/>
    </row>
    <row r="373" spans="2:41" x14ac:dyDescent="0.4">
      <c r="B373" s="20"/>
      <c r="C373" s="20"/>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0"/>
      <c r="AH373" s="20"/>
      <c r="AI373" s="20"/>
      <c r="AJ373" s="20"/>
      <c r="AK373" s="20"/>
      <c r="AL373" s="20"/>
      <c r="AM373" s="20"/>
      <c r="AN373" s="21"/>
      <c r="AO373" s="20"/>
    </row>
    <row r="374" spans="2:41" x14ac:dyDescent="0.4">
      <c r="B374" s="20"/>
      <c r="C374" s="20"/>
      <c r="D374" s="22"/>
      <c r="E374" s="22"/>
      <c r="F374" s="22" t="s">
        <v>106</v>
      </c>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0"/>
      <c r="AH374" s="20"/>
      <c r="AI374" s="20"/>
      <c r="AJ374" s="20"/>
      <c r="AK374" s="20"/>
      <c r="AL374" s="20"/>
      <c r="AM374" s="20"/>
      <c r="AN374" s="5" t="s">
        <v>107</v>
      </c>
      <c r="AO374" s="20"/>
    </row>
    <row r="375" spans="2:41" x14ac:dyDescent="0.4">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1"/>
      <c r="AO375" s="20"/>
    </row>
    <row r="376" spans="2:41" x14ac:dyDescent="0.4">
      <c r="B376" s="20"/>
      <c r="C376" s="20"/>
      <c r="D376" s="22"/>
      <c r="E376" s="22"/>
      <c r="F376" s="22" t="s">
        <v>30</v>
      </c>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0"/>
      <c r="AH376" s="20"/>
      <c r="AI376" s="20"/>
      <c r="AJ376" s="20"/>
      <c r="AK376" s="20"/>
      <c r="AL376" s="20"/>
      <c r="AM376" s="20"/>
      <c r="AN376" s="21" t="s">
        <v>16</v>
      </c>
      <c r="AO376" s="20"/>
    </row>
    <row r="377" spans="2:41" x14ac:dyDescent="0.4">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1"/>
      <c r="AO377" s="20"/>
    </row>
    <row r="378" spans="2:41" x14ac:dyDescent="0.4">
      <c r="B378" s="20"/>
      <c r="C378" s="20"/>
      <c r="D378" s="22"/>
      <c r="E378" s="22" t="s">
        <v>108</v>
      </c>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0"/>
      <c r="AH378" s="20"/>
      <c r="AI378" s="20"/>
      <c r="AJ378" s="20"/>
      <c r="AK378" s="20"/>
      <c r="AL378" s="20"/>
      <c r="AM378" s="20"/>
      <c r="AN378" s="21" t="s">
        <v>14</v>
      </c>
      <c r="AO378" s="21" t="s">
        <v>109</v>
      </c>
    </row>
    <row r="379" spans="2:41" x14ac:dyDescent="0.4">
      <c r="B379" s="20"/>
      <c r="C379" s="20"/>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0"/>
      <c r="AH379" s="20"/>
      <c r="AI379" s="20"/>
      <c r="AJ379" s="20"/>
      <c r="AK379" s="20"/>
      <c r="AL379" s="20"/>
      <c r="AM379" s="20"/>
      <c r="AN379" s="21"/>
      <c r="AO379" s="20"/>
    </row>
    <row r="380" spans="2:41" x14ac:dyDescent="0.4">
      <c r="B380" s="20"/>
      <c r="C380" s="20"/>
      <c r="D380" s="22"/>
      <c r="E380" s="22"/>
      <c r="F380" s="22" t="s">
        <v>41</v>
      </c>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0"/>
      <c r="AH380" s="20"/>
      <c r="AI380" s="20"/>
      <c r="AJ380" s="20"/>
      <c r="AK380" s="20"/>
      <c r="AL380" s="20"/>
      <c r="AM380" s="20"/>
      <c r="AN380" s="21" t="s">
        <v>16</v>
      </c>
      <c r="AO380" s="20"/>
    </row>
    <row r="381" spans="2:41" x14ac:dyDescent="0.4">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1"/>
      <c r="AO381" s="20"/>
    </row>
    <row r="382" spans="2:41" x14ac:dyDescent="0.4">
      <c r="B382" s="20"/>
      <c r="C382" s="20"/>
      <c r="D382" s="22"/>
      <c r="E382" s="22" t="s">
        <v>110</v>
      </c>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0"/>
      <c r="AH382" s="20"/>
      <c r="AI382" s="20"/>
      <c r="AJ382" s="20"/>
      <c r="AK382" s="20"/>
      <c r="AL382" s="20"/>
      <c r="AM382" s="20"/>
      <c r="AN382" s="21" t="s">
        <v>14</v>
      </c>
      <c r="AO382" s="21" t="s">
        <v>111</v>
      </c>
    </row>
    <row r="383" spans="2:41" x14ac:dyDescent="0.4">
      <c r="B383" s="20"/>
      <c r="C383" s="20"/>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0"/>
      <c r="AH383" s="20"/>
      <c r="AI383" s="20"/>
      <c r="AJ383" s="20"/>
      <c r="AK383" s="20"/>
      <c r="AL383" s="20"/>
      <c r="AM383" s="20"/>
      <c r="AN383" s="21"/>
      <c r="AO383" s="20"/>
    </row>
    <row r="384" spans="2:41" x14ac:dyDescent="0.4">
      <c r="B384" s="20"/>
      <c r="C384" s="20"/>
      <c r="D384" s="22"/>
      <c r="E384" s="22"/>
      <c r="F384" s="22" t="s">
        <v>41</v>
      </c>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0"/>
      <c r="AH384" s="20"/>
      <c r="AI384" s="20"/>
      <c r="AJ384" s="20"/>
      <c r="AK384" s="20"/>
      <c r="AL384" s="20"/>
      <c r="AM384" s="20"/>
      <c r="AN384" s="21" t="s">
        <v>16</v>
      </c>
      <c r="AO384" s="20"/>
    </row>
    <row r="385" spans="2:41" x14ac:dyDescent="0.4">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1"/>
      <c r="AO385" s="20"/>
    </row>
    <row r="386" spans="2:41" x14ac:dyDescent="0.4">
      <c r="B386" s="20"/>
      <c r="C386" s="20"/>
      <c r="D386" s="22"/>
      <c r="E386" s="22" t="s">
        <v>112</v>
      </c>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0"/>
      <c r="AH386" s="20"/>
      <c r="AI386" s="20"/>
      <c r="AJ386" s="20"/>
      <c r="AK386" s="20"/>
      <c r="AL386" s="20"/>
      <c r="AM386" s="20"/>
      <c r="AN386" s="21" t="s">
        <v>14</v>
      </c>
      <c r="AO386" s="21" t="s">
        <v>113</v>
      </c>
    </row>
    <row r="387" spans="2:41" x14ac:dyDescent="0.4">
      <c r="B387" s="20"/>
      <c r="C387" s="20"/>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0"/>
      <c r="AH387" s="20"/>
      <c r="AI387" s="20"/>
      <c r="AJ387" s="20"/>
      <c r="AK387" s="20"/>
      <c r="AL387" s="20"/>
      <c r="AM387" s="20"/>
      <c r="AN387" s="21"/>
      <c r="AO387" s="20"/>
    </row>
    <row r="388" spans="2:41" x14ac:dyDescent="0.4">
      <c r="B388" s="20"/>
      <c r="C388" s="20"/>
      <c r="D388" s="22"/>
      <c r="E388" s="22"/>
      <c r="F388" s="22" t="s">
        <v>41</v>
      </c>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0"/>
      <c r="AH388" s="20"/>
      <c r="AI388" s="20"/>
      <c r="AJ388" s="20"/>
      <c r="AK388" s="20"/>
      <c r="AL388" s="20"/>
      <c r="AM388" s="20"/>
      <c r="AN388" s="21" t="s">
        <v>16</v>
      </c>
      <c r="AO388" s="20"/>
    </row>
    <row r="389" spans="2:41" x14ac:dyDescent="0.4">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1"/>
      <c r="AO389" s="20"/>
    </row>
    <row r="390" spans="2:41" x14ac:dyDescent="0.4">
      <c r="B390" s="20"/>
      <c r="C390" s="20"/>
      <c r="D390" s="22"/>
      <c r="E390" s="22" t="s">
        <v>114</v>
      </c>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0"/>
      <c r="AH390" s="20"/>
      <c r="AI390" s="20"/>
      <c r="AJ390" s="20"/>
      <c r="AK390" s="20"/>
      <c r="AL390" s="20"/>
      <c r="AM390" s="20"/>
      <c r="AN390" s="21" t="s">
        <v>14</v>
      </c>
      <c r="AO390" s="21" t="s">
        <v>115</v>
      </c>
    </row>
    <row r="391" spans="2:41" x14ac:dyDescent="0.4">
      <c r="B391" s="20"/>
      <c r="C391" s="20"/>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0"/>
      <c r="AH391" s="20"/>
      <c r="AI391" s="20"/>
      <c r="AJ391" s="20"/>
      <c r="AK391" s="20"/>
      <c r="AL391" s="20"/>
      <c r="AM391" s="20"/>
      <c r="AN391" s="21"/>
      <c r="AO391" s="20"/>
    </row>
    <row r="392" spans="2:41" x14ac:dyDescent="0.4">
      <c r="B392" s="20"/>
      <c r="C392" s="20"/>
      <c r="D392" s="22"/>
      <c r="E392" s="22"/>
      <c r="F392" s="22" t="s">
        <v>41</v>
      </c>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0"/>
      <c r="AH392" s="20"/>
      <c r="AI392" s="20"/>
      <c r="AJ392" s="20"/>
      <c r="AK392" s="20"/>
      <c r="AL392" s="20"/>
      <c r="AM392" s="20"/>
      <c r="AN392" s="21" t="s">
        <v>16</v>
      </c>
      <c r="AO392" s="20"/>
    </row>
    <row r="393" spans="2:41" x14ac:dyDescent="0.4">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1"/>
      <c r="AO393" s="20"/>
    </row>
    <row r="394" spans="2:41" x14ac:dyDescent="0.4">
      <c r="B394" s="20"/>
      <c r="C394" s="20"/>
      <c r="D394" s="22"/>
      <c r="E394" s="22" t="s">
        <v>116</v>
      </c>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0"/>
      <c r="AH394" s="20"/>
      <c r="AI394" s="20"/>
      <c r="AJ394" s="20"/>
      <c r="AK394" s="20"/>
      <c r="AL394" s="20"/>
      <c r="AM394" s="20"/>
      <c r="AN394" s="21" t="s">
        <v>14</v>
      </c>
      <c r="AO394" s="21" t="s">
        <v>117</v>
      </c>
    </row>
    <row r="395" spans="2:41" x14ac:dyDescent="0.4">
      <c r="B395" s="20"/>
      <c r="C395" s="20"/>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0"/>
      <c r="AH395" s="20"/>
      <c r="AI395" s="20"/>
      <c r="AJ395" s="20"/>
      <c r="AK395" s="20"/>
      <c r="AL395" s="20"/>
      <c r="AM395" s="20"/>
      <c r="AN395" s="21"/>
      <c r="AO395" s="20"/>
    </row>
    <row r="396" spans="2:41" x14ac:dyDescent="0.4">
      <c r="B396" s="20"/>
      <c r="C396" s="20"/>
      <c r="D396" s="22"/>
      <c r="E396" s="22"/>
      <c r="F396" s="22" t="s">
        <v>41</v>
      </c>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0"/>
      <c r="AH396" s="20"/>
      <c r="AI396" s="20"/>
      <c r="AJ396" s="20"/>
      <c r="AK396" s="20"/>
      <c r="AL396" s="20"/>
      <c r="AM396" s="20"/>
      <c r="AN396" s="21" t="s">
        <v>16</v>
      </c>
      <c r="AO396" s="20"/>
    </row>
    <row r="397" spans="2:41" x14ac:dyDescent="0.4">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1"/>
      <c r="AO397" s="20"/>
    </row>
    <row r="398" spans="2:41" x14ac:dyDescent="0.4">
      <c r="B398" s="20"/>
      <c r="C398" s="20"/>
      <c r="D398" s="22"/>
      <c r="E398" s="22" t="s">
        <v>118</v>
      </c>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0"/>
      <c r="AH398" s="20"/>
      <c r="AI398" s="20"/>
      <c r="AJ398" s="20"/>
      <c r="AK398" s="20"/>
      <c r="AL398" s="20"/>
      <c r="AM398" s="20"/>
      <c r="AN398" s="21" t="s">
        <v>14</v>
      </c>
      <c r="AO398" s="21" t="s">
        <v>119</v>
      </c>
    </row>
    <row r="399" spans="2:41" x14ac:dyDescent="0.4">
      <c r="B399" s="20"/>
      <c r="C399" s="20"/>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0"/>
      <c r="AH399" s="20"/>
      <c r="AI399" s="20"/>
      <c r="AJ399" s="20"/>
      <c r="AK399" s="20"/>
      <c r="AL399" s="20"/>
      <c r="AM399" s="20"/>
      <c r="AN399" s="21"/>
      <c r="AO399" s="20"/>
    </row>
    <row r="400" spans="2:41" x14ac:dyDescent="0.4">
      <c r="B400" s="20"/>
      <c r="C400" s="20"/>
      <c r="D400" s="22"/>
      <c r="E400" s="22"/>
      <c r="F400" s="22" t="s">
        <v>41</v>
      </c>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0"/>
      <c r="AH400" s="20"/>
      <c r="AI400" s="20"/>
      <c r="AJ400" s="20"/>
      <c r="AK400" s="20"/>
      <c r="AL400" s="20"/>
      <c r="AM400" s="20"/>
      <c r="AN400" s="21" t="s">
        <v>16</v>
      </c>
      <c r="AO400" s="20"/>
    </row>
    <row r="401" spans="2:41" x14ac:dyDescent="0.4">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1"/>
      <c r="AO401" s="20"/>
    </row>
    <row r="402" spans="2:41" x14ac:dyDescent="0.4">
      <c r="B402" s="20"/>
      <c r="C402" s="20"/>
      <c r="D402" s="22"/>
      <c r="E402" s="22" t="s">
        <v>30</v>
      </c>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0"/>
      <c r="AH402" s="20"/>
      <c r="AI402" s="20"/>
      <c r="AJ402" s="20"/>
      <c r="AK402" s="20"/>
      <c r="AL402" s="20"/>
      <c r="AM402" s="20"/>
      <c r="AN402" s="21" t="s">
        <v>16</v>
      </c>
      <c r="AO402" s="20"/>
    </row>
    <row r="403" spans="2:41" x14ac:dyDescent="0.4">
      <c r="B403" s="20"/>
      <c r="C403" s="20"/>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0"/>
      <c r="AH403" s="20"/>
      <c r="AI403" s="20"/>
      <c r="AJ403" s="20"/>
      <c r="AK403" s="20"/>
      <c r="AL403" s="20"/>
      <c r="AM403" s="20"/>
      <c r="AN403" s="21"/>
      <c r="AO403" s="20"/>
    </row>
    <row r="404" spans="2:41" x14ac:dyDescent="0.4">
      <c r="B404" s="20"/>
      <c r="C404" s="20"/>
      <c r="D404" s="22" t="s">
        <v>30</v>
      </c>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0"/>
      <c r="AH404" s="20"/>
      <c r="AI404" s="20"/>
      <c r="AJ404" s="20"/>
      <c r="AK404" s="20"/>
      <c r="AL404" s="20"/>
      <c r="AM404" s="20"/>
      <c r="AN404" s="21" t="s">
        <v>16</v>
      </c>
      <c r="AO404" s="21"/>
    </row>
    <row r="405" spans="2:41" x14ac:dyDescent="0.4">
      <c r="B405" s="20"/>
      <c r="C405" s="20"/>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0"/>
      <c r="AH405" s="20"/>
      <c r="AI405" s="20"/>
      <c r="AJ405" s="20"/>
      <c r="AK405" s="20"/>
      <c r="AL405" s="20"/>
      <c r="AM405" s="20"/>
      <c r="AN405" s="21"/>
      <c r="AO405" s="20"/>
    </row>
    <row r="406" spans="2:41" x14ac:dyDescent="0.4">
      <c r="B406" s="20"/>
      <c r="C406" s="24" t="s">
        <v>120</v>
      </c>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1"/>
      <c r="AO406" s="21" t="s">
        <v>557</v>
      </c>
    </row>
    <row r="407" spans="2:41" x14ac:dyDescent="0.4">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1"/>
      <c r="AO407" s="20"/>
    </row>
    <row r="408" spans="2:41" x14ac:dyDescent="0.4">
      <c r="B408" s="20"/>
      <c r="C408" s="20"/>
      <c r="D408" s="22" t="s">
        <v>20</v>
      </c>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0"/>
      <c r="AH408" s="20"/>
      <c r="AI408" s="20"/>
      <c r="AJ408" s="20"/>
      <c r="AK408" s="20"/>
      <c r="AL408" s="20"/>
      <c r="AM408" s="20"/>
      <c r="AN408" s="21" t="s">
        <v>16</v>
      </c>
      <c r="AO408" s="21"/>
    </row>
    <row r="409" spans="2:41" x14ac:dyDescent="0.4">
      <c r="B409" s="20"/>
      <c r="C409" s="20"/>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0"/>
      <c r="AH409" s="20"/>
      <c r="AI409" s="20"/>
      <c r="AJ409" s="20"/>
      <c r="AK409" s="20"/>
      <c r="AL409" s="20"/>
      <c r="AM409" s="20"/>
      <c r="AN409" s="21"/>
      <c r="AO409" s="20"/>
    </row>
    <row r="410" spans="2:41" x14ac:dyDescent="0.4">
      <c r="B410" s="20"/>
      <c r="C410" s="20"/>
      <c r="D410" s="22" t="s">
        <v>121</v>
      </c>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0"/>
      <c r="AH410" s="20"/>
      <c r="AI410" s="20"/>
      <c r="AJ410" s="20"/>
      <c r="AK410" s="20"/>
      <c r="AL410" s="20"/>
      <c r="AM410" s="20"/>
      <c r="AN410" s="21" t="s">
        <v>14</v>
      </c>
      <c r="AO410" s="21" t="s">
        <v>122</v>
      </c>
    </row>
    <row r="411" spans="2:41" x14ac:dyDescent="0.4">
      <c r="B411" s="20"/>
      <c r="C411" s="20"/>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0"/>
      <c r="AH411" s="20"/>
      <c r="AI411" s="20"/>
      <c r="AJ411" s="20"/>
      <c r="AK411" s="20"/>
      <c r="AL411" s="20"/>
      <c r="AM411" s="20"/>
      <c r="AN411" s="21"/>
      <c r="AO411" s="21"/>
    </row>
    <row r="412" spans="2:41" x14ac:dyDescent="0.4">
      <c r="B412" s="20"/>
      <c r="C412" s="20"/>
      <c r="D412" s="22"/>
      <c r="E412" s="22" t="s">
        <v>41</v>
      </c>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0"/>
      <c r="AH412" s="20"/>
      <c r="AI412" s="20"/>
      <c r="AJ412" s="20"/>
      <c r="AK412" s="20"/>
      <c r="AL412" s="20"/>
      <c r="AM412" s="20"/>
      <c r="AN412" s="21" t="s">
        <v>16</v>
      </c>
      <c r="AO412" s="21"/>
    </row>
    <row r="413" spans="2:41" x14ac:dyDescent="0.4">
      <c r="B413" s="20"/>
      <c r="C413" s="20"/>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0"/>
      <c r="AH413" s="20"/>
      <c r="AI413" s="20"/>
      <c r="AJ413" s="20"/>
      <c r="AK413" s="20"/>
      <c r="AL413" s="20"/>
      <c r="AM413" s="20"/>
      <c r="AN413" s="21"/>
      <c r="AO413" s="21"/>
    </row>
    <row r="414" spans="2:41" x14ac:dyDescent="0.4">
      <c r="B414" s="20"/>
      <c r="C414" s="20"/>
      <c r="D414" s="22" t="s">
        <v>13</v>
      </c>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0"/>
      <c r="AH414" s="20"/>
      <c r="AI414" s="20"/>
      <c r="AJ414" s="20"/>
      <c r="AK414" s="20"/>
      <c r="AL414" s="20"/>
      <c r="AM414" s="20"/>
      <c r="AN414" s="21" t="s">
        <v>14</v>
      </c>
      <c r="AO414" s="21" t="s">
        <v>571</v>
      </c>
    </row>
    <row r="415" spans="2:41" x14ac:dyDescent="0.4">
      <c r="B415" s="20"/>
      <c r="C415" s="20"/>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0"/>
      <c r="AH415" s="20"/>
      <c r="AI415" s="20"/>
      <c r="AJ415" s="20"/>
      <c r="AK415" s="20"/>
      <c r="AL415" s="20"/>
      <c r="AM415" s="20"/>
      <c r="AN415" s="21"/>
      <c r="AO415" s="20"/>
    </row>
    <row r="416" spans="2:41" x14ac:dyDescent="0.4">
      <c r="B416" s="20"/>
      <c r="C416" s="20"/>
      <c r="D416" s="22"/>
      <c r="E416" s="22" t="s">
        <v>20</v>
      </c>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0"/>
      <c r="AH416" s="20"/>
      <c r="AI416" s="20"/>
      <c r="AJ416" s="20"/>
      <c r="AK416" s="20"/>
      <c r="AL416" s="20"/>
      <c r="AM416" s="20"/>
      <c r="AN416" s="21" t="s">
        <v>16</v>
      </c>
      <c r="AO416" s="20"/>
    </row>
    <row r="417" spans="2:41" x14ac:dyDescent="0.4">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1"/>
      <c r="AO417" s="20"/>
    </row>
    <row r="418" spans="2:41" x14ac:dyDescent="0.4">
      <c r="B418" s="20"/>
      <c r="C418" s="20"/>
      <c r="D418" s="20"/>
      <c r="E418" s="29" t="s">
        <v>15</v>
      </c>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1" t="s">
        <v>14</v>
      </c>
      <c r="AO418" s="20"/>
    </row>
    <row r="419" spans="2:41" x14ac:dyDescent="0.4">
      <c r="B419" s="20"/>
      <c r="C419" s="20"/>
      <c r="D419" s="20"/>
      <c r="E419" s="29"/>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1"/>
      <c r="AO419" s="20"/>
    </row>
    <row r="420" spans="2:41" x14ac:dyDescent="0.4">
      <c r="B420" s="20"/>
      <c r="C420" s="20"/>
      <c r="D420" s="20"/>
      <c r="E420" s="29"/>
      <c r="F420" s="22" t="s">
        <v>41</v>
      </c>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1" t="s">
        <v>16</v>
      </c>
      <c r="AO420" s="20"/>
    </row>
    <row r="421" spans="2:41" x14ac:dyDescent="0.4">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1"/>
      <c r="AO421" s="20"/>
    </row>
    <row r="422" spans="2:41" x14ac:dyDescent="0.4">
      <c r="B422" s="20"/>
      <c r="C422" s="20"/>
      <c r="D422" s="20"/>
      <c r="E422" s="29" t="s">
        <v>17</v>
      </c>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1" t="s">
        <v>14</v>
      </c>
      <c r="AO422" s="20"/>
    </row>
    <row r="423" spans="2:41" x14ac:dyDescent="0.4">
      <c r="B423" s="20"/>
      <c r="C423" s="20"/>
      <c r="D423" s="20"/>
      <c r="E423" s="29"/>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1"/>
      <c r="AO423" s="20"/>
    </row>
    <row r="424" spans="2:41" x14ac:dyDescent="0.4">
      <c r="B424" s="20"/>
      <c r="C424" s="20"/>
      <c r="D424" s="20"/>
      <c r="E424" s="29"/>
      <c r="F424" s="22" t="s">
        <v>41</v>
      </c>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1" t="s">
        <v>16</v>
      </c>
      <c r="AO424" s="20"/>
    </row>
    <row r="425" spans="2:41" x14ac:dyDescent="0.4">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1"/>
      <c r="AO425" s="20"/>
    </row>
    <row r="426" spans="2:41" x14ac:dyDescent="0.4">
      <c r="B426" s="20"/>
      <c r="C426" s="20"/>
      <c r="D426" s="20"/>
      <c r="E426" s="22" t="s">
        <v>30</v>
      </c>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1" t="s">
        <v>16</v>
      </c>
      <c r="AO426" s="20"/>
    </row>
    <row r="427" spans="2:41" x14ac:dyDescent="0.4">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1"/>
      <c r="AO427" s="20"/>
    </row>
    <row r="428" spans="2:41" x14ac:dyDescent="0.4">
      <c r="B428" s="20"/>
      <c r="C428" s="20"/>
      <c r="D428" s="22" t="s">
        <v>123</v>
      </c>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0"/>
      <c r="AH428" s="20"/>
      <c r="AI428" s="20"/>
      <c r="AJ428" s="20"/>
      <c r="AK428" s="20"/>
      <c r="AL428" s="20"/>
      <c r="AM428" s="20"/>
      <c r="AN428" s="21" t="s">
        <v>14</v>
      </c>
      <c r="AO428" s="21" t="s">
        <v>124</v>
      </c>
    </row>
    <row r="429" spans="2:41" x14ac:dyDescent="0.4">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1"/>
      <c r="AO429" s="20"/>
    </row>
    <row r="430" spans="2:41" x14ac:dyDescent="0.4">
      <c r="B430" s="20"/>
      <c r="C430" s="20"/>
      <c r="D430" s="20"/>
      <c r="E430" s="22" t="s">
        <v>41</v>
      </c>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1" t="s">
        <v>16</v>
      </c>
      <c r="AO430" s="20"/>
    </row>
    <row r="431" spans="2:41" x14ac:dyDescent="0.4">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1"/>
      <c r="AO431" s="20"/>
    </row>
    <row r="432" spans="2:41" x14ac:dyDescent="0.4">
      <c r="B432" s="20"/>
      <c r="C432" s="20"/>
      <c r="D432" s="22" t="s">
        <v>125</v>
      </c>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0"/>
      <c r="AH432" s="20"/>
      <c r="AI432" s="20"/>
      <c r="AJ432" s="20"/>
      <c r="AK432" s="20"/>
      <c r="AL432" s="20"/>
      <c r="AM432" s="20"/>
      <c r="AN432" s="21" t="s">
        <v>14</v>
      </c>
      <c r="AO432" s="21" t="s">
        <v>126</v>
      </c>
    </row>
    <row r="433" spans="2:41" x14ac:dyDescent="0.4">
      <c r="B433" s="20"/>
      <c r="C433" s="20"/>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0"/>
      <c r="AH433" s="20"/>
      <c r="AI433" s="20"/>
      <c r="AJ433" s="20"/>
      <c r="AK433" s="20"/>
      <c r="AL433" s="20"/>
      <c r="AM433" s="20"/>
      <c r="AN433" s="21"/>
      <c r="AO433" s="21"/>
    </row>
    <row r="434" spans="2:41" x14ac:dyDescent="0.4">
      <c r="B434" s="20"/>
      <c r="C434" s="20"/>
      <c r="D434" s="22"/>
      <c r="E434" s="22" t="s">
        <v>41</v>
      </c>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0"/>
      <c r="AH434" s="20"/>
      <c r="AI434" s="20"/>
      <c r="AJ434" s="20"/>
      <c r="AK434" s="20"/>
      <c r="AL434" s="20"/>
      <c r="AM434" s="20"/>
      <c r="AN434" s="21" t="s">
        <v>16</v>
      </c>
      <c r="AO434" s="21"/>
    </row>
    <row r="435" spans="2:41" x14ac:dyDescent="0.4">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1"/>
      <c r="AO435" s="20"/>
    </row>
    <row r="436" spans="2:41" x14ac:dyDescent="0.4">
      <c r="B436" s="20"/>
      <c r="C436" s="20"/>
      <c r="D436" s="22" t="s">
        <v>127</v>
      </c>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0"/>
      <c r="AH436" s="20"/>
      <c r="AI436" s="20"/>
      <c r="AJ436" s="20"/>
      <c r="AK436" s="20"/>
      <c r="AL436" s="20"/>
      <c r="AM436" s="20"/>
      <c r="AN436" s="21" t="s">
        <v>14</v>
      </c>
      <c r="AO436" s="21" t="s">
        <v>128</v>
      </c>
    </row>
    <row r="437" spans="2:41" x14ac:dyDescent="0.4">
      <c r="B437" s="20"/>
      <c r="C437" s="20"/>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0"/>
      <c r="AH437" s="20"/>
      <c r="AI437" s="20"/>
      <c r="AJ437" s="20"/>
      <c r="AK437" s="20"/>
      <c r="AL437" s="20"/>
      <c r="AM437" s="20"/>
      <c r="AN437" s="21"/>
      <c r="AO437" s="21"/>
    </row>
    <row r="438" spans="2:41" x14ac:dyDescent="0.4">
      <c r="B438" s="20"/>
      <c r="C438" s="20"/>
      <c r="D438" s="22"/>
      <c r="E438" s="22" t="s">
        <v>41</v>
      </c>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0"/>
      <c r="AH438" s="20"/>
      <c r="AI438" s="20"/>
      <c r="AJ438" s="20"/>
      <c r="AK438" s="20"/>
      <c r="AL438" s="20"/>
      <c r="AM438" s="20"/>
      <c r="AN438" s="21" t="s">
        <v>16</v>
      </c>
      <c r="AO438" s="21"/>
    </row>
    <row r="439" spans="2:41" x14ac:dyDescent="0.4">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1"/>
      <c r="AO439" s="20"/>
    </row>
    <row r="440" spans="2:41" x14ac:dyDescent="0.4">
      <c r="B440" s="20"/>
      <c r="C440" s="20"/>
      <c r="D440" s="22" t="s">
        <v>30</v>
      </c>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0"/>
      <c r="AH440" s="20"/>
      <c r="AI440" s="20"/>
      <c r="AJ440" s="20"/>
      <c r="AK440" s="20"/>
      <c r="AL440" s="20"/>
      <c r="AM440" s="20"/>
      <c r="AN440" s="21" t="s">
        <v>16</v>
      </c>
      <c r="AO440" s="21"/>
    </row>
    <row r="441" spans="2:41" x14ac:dyDescent="0.4">
      <c r="B441" s="20"/>
      <c r="C441" s="20"/>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0"/>
      <c r="AH441" s="20"/>
      <c r="AI441" s="20"/>
      <c r="AJ441" s="20"/>
      <c r="AK441" s="20"/>
      <c r="AL441" s="20"/>
      <c r="AM441" s="20"/>
      <c r="AN441" s="21"/>
      <c r="AO441" s="21"/>
    </row>
    <row r="442" spans="2:41" x14ac:dyDescent="0.4">
      <c r="B442" s="20"/>
      <c r="C442" s="22" t="s">
        <v>30</v>
      </c>
      <c r="D442" s="20"/>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0"/>
      <c r="AH442" s="20"/>
      <c r="AI442" s="20"/>
      <c r="AJ442" s="20"/>
      <c r="AK442" s="20"/>
      <c r="AL442" s="20"/>
      <c r="AM442" s="20"/>
      <c r="AN442" s="21" t="s">
        <v>16</v>
      </c>
      <c r="AO442" s="21"/>
    </row>
    <row r="443" spans="2:41" x14ac:dyDescent="0.4">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1"/>
      <c r="AO443" s="20"/>
    </row>
    <row r="444" spans="2:41" x14ac:dyDescent="0.4">
      <c r="B444" s="37" t="s">
        <v>129</v>
      </c>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9"/>
      <c r="AN444" s="21"/>
      <c r="AO444" s="20"/>
    </row>
    <row r="445" spans="2:41" x14ac:dyDescent="0.4">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1"/>
      <c r="AO445" s="20"/>
    </row>
    <row r="446" spans="2:41" x14ac:dyDescent="0.4">
      <c r="B446" s="19" t="s">
        <v>130</v>
      </c>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5" t="s">
        <v>131</v>
      </c>
      <c r="AO446" s="21" t="s">
        <v>132</v>
      </c>
    </row>
    <row r="447" spans="2:41" x14ac:dyDescent="0.4">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1"/>
      <c r="AO447" s="20"/>
    </row>
    <row r="448" spans="2:41" x14ac:dyDescent="0.4">
      <c r="B448" s="26" t="s">
        <v>29</v>
      </c>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1" t="s">
        <v>14</v>
      </c>
      <c r="AO448" s="20"/>
    </row>
    <row r="449" spans="2:41" x14ac:dyDescent="0.4">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1"/>
      <c r="AO449" s="20"/>
    </row>
    <row r="450" spans="2:41" x14ac:dyDescent="0.4">
      <c r="B450" s="20"/>
      <c r="C450" s="22" t="s">
        <v>20</v>
      </c>
      <c r="D450" s="20"/>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0"/>
      <c r="AH450" s="20"/>
      <c r="AI450" s="20"/>
      <c r="AJ450" s="20"/>
      <c r="AK450" s="20"/>
      <c r="AL450" s="20"/>
      <c r="AM450" s="20"/>
      <c r="AN450" s="21" t="s">
        <v>16</v>
      </c>
      <c r="AO450" s="21"/>
    </row>
    <row r="451" spans="2:41" x14ac:dyDescent="0.4">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1"/>
      <c r="AO451" s="20"/>
    </row>
    <row r="452" spans="2:41" x14ac:dyDescent="0.4">
      <c r="B452" s="20"/>
      <c r="C452" s="22" t="s">
        <v>133</v>
      </c>
      <c r="D452" s="20"/>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0"/>
      <c r="AH452" s="20"/>
      <c r="AI452" s="20"/>
      <c r="AJ452" s="20"/>
      <c r="AK452" s="20"/>
      <c r="AL452" s="20"/>
      <c r="AM452" s="20"/>
      <c r="AN452" s="21" t="s">
        <v>14</v>
      </c>
      <c r="AO452" s="21" t="s">
        <v>134</v>
      </c>
    </row>
    <row r="453" spans="2:41" x14ac:dyDescent="0.4">
      <c r="B453" s="20"/>
      <c r="C453" s="22"/>
      <c r="D453" s="20"/>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0"/>
      <c r="AH453" s="20"/>
      <c r="AI453" s="20"/>
      <c r="AJ453" s="20"/>
      <c r="AK453" s="20"/>
      <c r="AL453" s="20"/>
      <c r="AM453" s="20"/>
      <c r="AN453" s="21"/>
      <c r="AO453" s="21"/>
    </row>
    <row r="454" spans="2:41" x14ac:dyDescent="0.4">
      <c r="B454" s="20"/>
      <c r="C454" s="22"/>
      <c r="D454" s="22" t="s">
        <v>41</v>
      </c>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0"/>
      <c r="AH454" s="20"/>
      <c r="AI454" s="20"/>
      <c r="AJ454" s="20"/>
      <c r="AK454" s="20"/>
      <c r="AL454" s="20"/>
      <c r="AM454" s="20"/>
      <c r="AN454" s="21" t="s">
        <v>16</v>
      </c>
      <c r="AO454" s="21"/>
    </row>
    <row r="455" spans="2:41" x14ac:dyDescent="0.4">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1"/>
      <c r="AO455" s="20"/>
    </row>
    <row r="456" spans="2:41" x14ac:dyDescent="0.4">
      <c r="B456" s="20"/>
      <c r="C456" s="22" t="s">
        <v>135</v>
      </c>
      <c r="D456" s="20"/>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0"/>
      <c r="AH456" s="20"/>
      <c r="AI456" s="20"/>
      <c r="AJ456" s="20"/>
      <c r="AK456" s="20"/>
      <c r="AL456" s="20"/>
      <c r="AM456" s="20"/>
      <c r="AN456" s="21" t="s">
        <v>14</v>
      </c>
      <c r="AO456" s="21" t="s">
        <v>134</v>
      </c>
    </row>
    <row r="457" spans="2:41" x14ac:dyDescent="0.4">
      <c r="B457" s="20"/>
      <c r="C457" s="22"/>
      <c r="D457" s="20"/>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0"/>
      <c r="AH457" s="20"/>
      <c r="AI457" s="20"/>
      <c r="AJ457" s="20"/>
      <c r="AK457" s="20"/>
      <c r="AL457" s="20"/>
      <c r="AM457" s="20"/>
      <c r="AN457" s="21"/>
      <c r="AO457" s="21"/>
    </row>
    <row r="458" spans="2:41" x14ac:dyDescent="0.4">
      <c r="B458" s="20"/>
      <c r="C458" s="22"/>
      <c r="D458" s="22" t="s">
        <v>41</v>
      </c>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0"/>
      <c r="AH458" s="20"/>
      <c r="AI458" s="20"/>
      <c r="AJ458" s="20"/>
      <c r="AK458" s="20"/>
      <c r="AL458" s="20"/>
      <c r="AM458" s="20"/>
      <c r="AN458" s="21" t="s">
        <v>16</v>
      </c>
      <c r="AO458" s="21"/>
    </row>
    <row r="459" spans="2:41" x14ac:dyDescent="0.4">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1"/>
      <c r="AO459" s="20"/>
    </row>
    <row r="460" spans="2:41" x14ac:dyDescent="0.4">
      <c r="B460" s="20"/>
      <c r="C460" s="22" t="s">
        <v>30</v>
      </c>
      <c r="D460" s="20"/>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0"/>
      <c r="AH460" s="20"/>
      <c r="AI460" s="20"/>
      <c r="AJ460" s="20"/>
      <c r="AK460" s="20"/>
      <c r="AL460" s="20"/>
      <c r="AM460" s="20"/>
      <c r="AN460" s="21" t="s">
        <v>16</v>
      </c>
      <c r="AO460" s="21"/>
    </row>
    <row r="461" spans="2:41" x14ac:dyDescent="0.4">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1"/>
      <c r="AO461" s="20"/>
    </row>
    <row r="462" spans="2:41" x14ac:dyDescent="0.4">
      <c r="B462" s="37" t="s">
        <v>136</v>
      </c>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9"/>
      <c r="AN462" s="21"/>
      <c r="AO462" s="20"/>
    </row>
    <row r="463" spans="2:41" x14ac:dyDescent="0.4">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1"/>
      <c r="AO463" s="20"/>
    </row>
    <row r="464" spans="2:41" x14ac:dyDescent="0.4">
      <c r="B464" s="19" t="s">
        <v>137</v>
      </c>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1" t="s">
        <v>14</v>
      </c>
      <c r="AO464" s="20"/>
    </row>
    <row r="465" spans="2:41" x14ac:dyDescent="0.4">
      <c r="B465" s="19"/>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1"/>
      <c r="AO465" s="20"/>
    </row>
    <row r="466" spans="2:41" x14ac:dyDescent="0.4">
      <c r="B466" s="19"/>
      <c r="C466" s="22" t="s">
        <v>41</v>
      </c>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1" t="s">
        <v>16</v>
      </c>
      <c r="AO466" s="20"/>
    </row>
    <row r="468" spans="2:41" x14ac:dyDescent="0.4">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8"/>
      <c r="AO468" s="9"/>
    </row>
    <row r="470" spans="2:41" x14ac:dyDescent="0.4">
      <c r="B470" s="1" t="s">
        <v>138</v>
      </c>
    </row>
    <row r="472" spans="2:41" x14ac:dyDescent="0.4">
      <c r="B472" s="10" t="s">
        <v>139</v>
      </c>
    </row>
    <row r="474" spans="2:41" x14ac:dyDescent="0.4">
      <c r="B474" s="10" t="s">
        <v>558</v>
      </c>
    </row>
  </sheetData>
  <mergeCells count="7">
    <mergeCell ref="B5:L6"/>
    <mergeCell ref="B468:AM468"/>
    <mergeCell ref="B12:AM12"/>
    <mergeCell ref="B14:AM14"/>
    <mergeCell ref="B18:AM18"/>
    <mergeCell ref="B444:AM444"/>
    <mergeCell ref="B462:AM462"/>
  </mergeCells>
  <hyperlinks>
    <hyperlink ref="AN16" location="ID!B1" display="Tabella (ID)" xr:uid="{05490185-4090-4E88-95C2-05D0A420F45E}"/>
    <hyperlink ref="AN20" location="SP!B1" display="Tabella (SP)" xr:uid="{A3B46814-DC7D-4201-94C9-F12B1E364856}"/>
    <hyperlink ref="AN22" location="RG!B1" display="Tabella (RG)" xr:uid="{F8FA92E0-B2F2-4E38-8D53-526E1A714D76}"/>
    <hyperlink ref="AN128" location="'RM-T.1'!B1" display="Tabella (RM-T.1)" xr:uid="{44978891-2E90-435B-9BF8-95491533B0D1}"/>
    <hyperlink ref="AN134" location="'RM-T.2'!B1" display="Tabella (RM-T.2)" xr:uid="{E07DF984-614D-4A0F-9D52-3235D8AEA7AA}"/>
    <hyperlink ref="AN148" location="'RM-T.3'!B1" display="Tabella (RM-T.3)" xr:uid="{C583CD91-B589-491E-AC96-863ED5BE2EEB}"/>
    <hyperlink ref="AN168" location="'RM-T.5'!B1" display="Tabella (RM-T.5)" xr:uid="{0CDB89CB-0CE9-48FC-8929-80760BC87DF2}"/>
    <hyperlink ref="AN176" location="'RM-T.6'!B1" display="Tabella (RM-T.6)" xr:uid="{D4A1AFC4-123A-4488-BC49-5A11EF1B8FD1}"/>
    <hyperlink ref="AN236" location="'RM-T.8'!B1" display="Tabella (RM-T.8)" xr:uid="{D7FCC9A3-AAC3-4B56-A95A-DCF2F3EF9E5D}"/>
    <hyperlink ref="AN244" location="'RM-T.9'!B1" display="Tabella (RM-T.9)" xr:uid="{ADB72721-48B0-428D-8064-E94AFA1D47F4}"/>
    <hyperlink ref="AN276" location="'RM-T.11'!B1" display="Tabella (RM-T.11)" xr:uid="{6F242510-FF05-4659-B1C2-4C1887512438}"/>
    <hyperlink ref="AN154" location="'RM-T.4'!B1" display="Tabella (RM-T.4)" xr:uid="{00E62132-887B-4B41-890E-C48D95841837}"/>
    <hyperlink ref="AN284" location="'RM-T.12'!B1" display="Tabella (RM-T.12)" xr:uid="{0430C14D-E85A-4498-9BD0-A17DDF357EE9}"/>
    <hyperlink ref="AN258" location="'RM-T.10'!B1" display="Tabella (RM-T.10)" xr:uid="{6C50745B-9027-4DBB-ABEF-63B5645BC892}"/>
    <hyperlink ref="AN338" location="'RM-T.13'!B1" display="Tabella (RM-T.13)" xr:uid="{CC9D871A-B6A2-4622-B8DA-C099A5CCF5A3}"/>
    <hyperlink ref="AN344" location="'RM-T.14'!B1" display="Tabella (RM-T.14)" xr:uid="{1ACF6B17-1304-4FAB-A562-7242339D40C3}"/>
    <hyperlink ref="AN366" location="'RM-T.15'!B1" display="Tabella (RM-T.15)" xr:uid="{716BDBA1-CEAE-4DBC-A975-2F39F4AFD586}"/>
    <hyperlink ref="AN446" location="'RC'!B1" display="Tabella (RC)" xr:uid="{FC3F31E8-9AB8-4974-9835-D1024A32F34E}"/>
    <hyperlink ref="AN200" location="'RM-T.7'!B1" display="Tabella (RM-T.7)" xr:uid="{ADBB80A4-ED13-4CBB-829F-BA0CF6500438}"/>
    <hyperlink ref="AN374" location="'RM-T.16'!B1" display="Tabella (RM-T.16)" xr:uid="{8424E488-19F7-49EA-95CD-25605D274016}"/>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E7F37-BEC3-4F6A-BBA4-5562632908FB}">
  <dimension ref="A1:O31"/>
  <sheetViews>
    <sheetView zoomScaleNormal="100" workbookViewId="0">
      <selection activeCell="B1" sqref="B1:C1"/>
    </sheetView>
  </sheetViews>
  <sheetFormatPr defaultRowHeight="14.6" x14ac:dyDescent="0.4"/>
  <cols>
    <col min="1" max="1" width="9.23046875" style="1"/>
    <col min="2" max="2" width="9.23046875" style="1" customWidth="1"/>
    <col min="3" max="16384" width="9.23046875" style="1"/>
  </cols>
  <sheetData>
    <row r="1" spans="1:15" x14ac:dyDescent="0.4">
      <c r="B1" s="40" t="s">
        <v>140</v>
      </c>
      <c r="C1" s="40"/>
    </row>
    <row r="2" spans="1:15" x14ac:dyDescent="0.4">
      <c r="A2" s="12"/>
    </row>
    <row r="3" spans="1:15" ht="14.6" customHeight="1" x14ac:dyDescent="0.4">
      <c r="B3" s="67" t="s">
        <v>347</v>
      </c>
      <c r="C3" s="67"/>
      <c r="D3" s="7"/>
      <c r="E3" s="7"/>
      <c r="F3" s="7"/>
      <c r="G3" s="7"/>
      <c r="H3" s="7"/>
      <c r="I3" s="7"/>
      <c r="J3" s="7"/>
      <c r="K3" s="7"/>
      <c r="L3" s="7"/>
      <c r="M3" s="7"/>
      <c r="N3" s="7"/>
      <c r="O3" s="7"/>
    </row>
    <row r="4" spans="1:15" x14ac:dyDescent="0.4">
      <c r="B4" s="68" t="s">
        <v>58</v>
      </c>
      <c r="C4" s="68"/>
      <c r="D4" s="68"/>
      <c r="E4" s="68"/>
      <c r="F4" s="68"/>
      <c r="G4" s="68"/>
      <c r="H4" s="68"/>
      <c r="I4" s="68"/>
      <c r="J4" s="68"/>
      <c r="K4" s="68"/>
      <c r="L4" s="68"/>
      <c r="M4" s="68"/>
      <c r="N4" s="68"/>
      <c r="O4" s="68"/>
    </row>
    <row r="6" spans="1:15" ht="14.6" customHeight="1" x14ac:dyDescent="0.4">
      <c r="B6" s="69" t="s">
        <v>348</v>
      </c>
      <c r="C6" s="69"/>
      <c r="D6" s="7"/>
      <c r="E6" s="7"/>
      <c r="F6" s="7"/>
      <c r="G6" s="7"/>
      <c r="H6" s="7"/>
      <c r="I6" s="7"/>
      <c r="J6" s="7"/>
    </row>
    <row r="7" spans="1:15" ht="14.6" customHeight="1" x14ac:dyDescent="0.4">
      <c r="B7" s="70" t="s">
        <v>386</v>
      </c>
      <c r="C7" s="71"/>
      <c r="D7" s="71"/>
      <c r="E7" s="71"/>
      <c r="F7" s="71"/>
      <c r="G7" s="71"/>
      <c r="H7" s="71"/>
      <c r="I7" s="71"/>
      <c r="J7" s="71"/>
      <c r="K7" s="71"/>
      <c r="L7" s="71"/>
      <c r="M7" s="71"/>
      <c r="N7" s="71"/>
      <c r="O7" s="72"/>
    </row>
    <row r="8" spans="1:15" x14ac:dyDescent="0.4">
      <c r="B8" s="73"/>
      <c r="C8" s="74"/>
      <c r="D8" s="74"/>
      <c r="E8" s="74"/>
      <c r="F8" s="74"/>
      <c r="G8" s="74"/>
      <c r="H8" s="74"/>
      <c r="I8" s="74"/>
      <c r="J8" s="74"/>
      <c r="K8" s="74"/>
      <c r="L8" s="74"/>
      <c r="M8" s="74"/>
      <c r="N8" s="74"/>
      <c r="O8" s="75"/>
    </row>
    <row r="9" spans="1:15" x14ac:dyDescent="0.4">
      <c r="B9" s="73"/>
      <c r="C9" s="74"/>
      <c r="D9" s="74"/>
      <c r="E9" s="74"/>
      <c r="F9" s="74"/>
      <c r="G9" s="74"/>
      <c r="H9" s="74"/>
      <c r="I9" s="74"/>
      <c r="J9" s="74"/>
      <c r="K9" s="74"/>
      <c r="L9" s="74"/>
      <c r="M9" s="74"/>
      <c r="N9" s="74"/>
      <c r="O9" s="75"/>
    </row>
    <row r="10" spans="1:15" x14ac:dyDescent="0.4">
      <c r="B10" s="73"/>
      <c r="C10" s="74"/>
      <c r="D10" s="74"/>
      <c r="E10" s="74"/>
      <c r="F10" s="74"/>
      <c r="G10" s="74"/>
      <c r="H10" s="74"/>
      <c r="I10" s="74"/>
      <c r="J10" s="74"/>
      <c r="K10" s="74"/>
      <c r="L10" s="74"/>
      <c r="M10" s="74"/>
      <c r="N10" s="74"/>
      <c r="O10" s="75"/>
    </row>
    <row r="11" spans="1:15" x14ac:dyDescent="0.4">
      <c r="B11" s="73"/>
      <c r="C11" s="74"/>
      <c r="D11" s="74"/>
      <c r="E11" s="74"/>
      <c r="F11" s="74"/>
      <c r="G11" s="74"/>
      <c r="H11" s="74"/>
      <c r="I11" s="74"/>
      <c r="J11" s="74"/>
      <c r="K11" s="74"/>
      <c r="L11" s="74"/>
      <c r="M11" s="74"/>
      <c r="N11" s="74"/>
      <c r="O11" s="75"/>
    </row>
    <row r="12" spans="1:15" x14ac:dyDescent="0.4">
      <c r="B12" s="76"/>
      <c r="C12" s="77"/>
      <c r="D12" s="77"/>
      <c r="E12" s="77"/>
      <c r="F12" s="77"/>
      <c r="G12" s="77"/>
      <c r="H12" s="77"/>
      <c r="I12" s="77"/>
      <c r="J12" s="77"/>
      <c r="K12" s="77"/>
      <c r="L12" s="77"/>
      <c r="M12" s="77"/>
      <c r="N12" s="77"/>
      <c r="O12" s="78"/>
    </row>
    <row r="16" spans="1:15" ht="14.6" customHeight="1" x14ac:dyDescent="0.4">
      <c r="F16" s="66" t="s">
        <v>387</v>
      </c>
      <c r="G16" s="66"/>
      <c r="H16" s="66" t="s">
        <v>388</v>
      </c>
      <c r="I16" s="66"/>
      <c r="J16" s="66" t="s">
        <v>389</v>
      </c>
      <c r="K16" s="66"/>
      <c r="L16" s="66" t="s">
        <v>390</v>
      </c>
      <c r="M16" s="66"/>
      <c r="N16" s="66" t="s">
        <v>391</v>
      </c>
      <c r="O16" s="66"/>
    </row>
    <row r="17" spans="2:15" x14ac:dyDescent="0.4">
      <c r="F17" s="66"/>
      <c r="G17" s="66"/>
      <c r="H17" s="66"/>
      <c r="I17" s="66"/>
      <c r="J17" s="66"/>
      <c r="K17" s="66"/>
      <c r="L17" s="66"/>
      <c r="M17" s="66"/>
      <c r="N17" s="66"/>
      <c r="O17" s="66"/>
    </row>
    <row r="18" spans="2:15" x14ac:dyDescent="0.4">
      <c r="F18" s="66"/>
      <c r="G18" s="66"/>
      <c r="H18" s="66"/>
      <c r="I18" s="66"/>
      <c r="J18" s="66"/>
      <c r="K18" s="66"/>
      <c r="L18" s="66"/>
      <c r="M18" s="66"/>
      <c r="N18" s="66"/>
      <c r="O18" s="66"/>
    </row>
    <row r="19" spans="2:15" x14ac:dyDescent="0.4">
      <c r="F19" s="66"/>
      <c r="G19" s="66"/>
      <c r="H19" s="66"/>
      <c r="I19" s="66"/>
      <c r="J19" s="66"/>
      <c r="K19" s="66"/>
      <c r="L19" s="66"/>
      <c r="M19" s="66"/>
      <c r="N19" s="66"/>
      <c r="O19" s="66"/>
    </row>
    <row r="20" spans="2:15" x14ac:dyDescent="0.4">
      <c r="B20" s="56" t="s">
        <v>357</v>
      </c>
      <c r="C20" s="57"/>
      <c r="D20" s="57"/>
      <c r="E20" s="58"/>
      <c r="F20" s="48">
        <v>0</v>
      </c>
      <c r="G20" s="49"/>
      <c r="H20" s="48">
        <v>0</v>
      </c>
      <c r="I20" s="49"/>
      <c r="J20" s="48">
        <v>0</v>
      </c>
      <c r="K20" s="49"/>
      <c r="L20" s="48">
        <v>0</v>
      </c>
      <c r="M20" s="49"/>
      <c r="N20" s="48">
        <f>SUM(F20:M21)</f>
        <v>0</v>
      </c>
      <c r="O20" s="49"/>
    </row>
    <row r="21" spans="2:15" x14ac:dyDescent="0.4">
      <c r="B21" s="59"/>
      <c r="C21" s="60"/>
      <c r="D21" s="60"/>
      <c r="E21" s="61"/>
      <c r="F21" s="50"/>
      <c r="G21" s="51"/>
      <c r="H21" s="50"/>
      <c r="I21" s="51"/>
      <c r="J21" s="50"/>
      <c r="K21" s="51"/>
      <c r="L21" s="50"/>
      <c r="M21" s="51"/>
      <c r="N21" s="50"/>
      <c r="O21" s="51"/>
    </row>
    <row r="22" spans="2:15" ht="14.6" customHeight="1" x14ac:dyDescent="0.4">
      <c r="B22" s="56" t="s">
        <v>364</v>
      </c>
      <c r="C22" s="57"/>
      <c r="D22" s="57"/>
      <c r="E22" s="58"/>
      <c r="F22" s="48">
        <v>0</v>
      </c>
      <c r="G22" s="49"/>
      <c r="H22" s="48">
        <v>0</v>
      </c>
      <c r="I22" s="49"/>
      <c r="J22" s="48">
        <v>0</v>
      </c>
      <c r="K22" s="49"/>
      <c r="L22" s="48">
        <v>0</v>
      </c>
      <c r="M22" s="49"/>
      <c r="N22" s="48">
        <f>SUM(F22:M23)</f>
        <v>0</v>
      </c>
      <c r="O22" s="49"/>
    </row>
    <row r="23" spans="2:15" x14ac:dyDescent="0.4">
      <c r="B23" s="59"/>
      <c r="C23" s="60"/>
      <c r="D23" s="60"/>
      <c r="E23" s="61"/>
      <c r="F23" s="50"/>
      <c r="G23" s="51"/>
      <c r="H23" s="50"/>
      <c r="I23" s="51"/>
      <c r="J23" s="50"/>
      <c r="K23" s="51"/>
      <c r="L23" s="50"/>
      <c r="M23" s="51"/>
      <c r="N23" s="50"/>
      <c r="O23" s="51"/>
    </row>
    <row r="24" spans="2:15" x14ac:dyDescent="0.4">
      <c r="B24" s="56" t="s">
        <v>373</v>
      </c>
      <c r="C24" s="57"/>
      <c r="D24" s="57"/>
      <c r="E24" s="58"/>
      <c r="F24" s="48">
        <v>0</v>
      </c>
      <c r="G24" s="49"/>
      <c r="H24" s="48">
        <v>0</v>
      </c>
      <c r="I24" s="49"/>
      <c r="J24" s="48">
        <v>0</v>
      </c>
      <c r="K24" s="49"/>
      <c r="L24" s="48">
        <v>0</v>
      </c>
      <c r="M24" s="49"/>
      <c r="N24" s="48">
        <f>SUM(F24:M25)</f>
        <v>0</v>
      </c>
      <c r="O24" s="49"/>
    </row>
    <row r="25" spans="2:15" x14ac:dyDescent="0.4">
      <c r="B25" s="59"/>
      <c r="C25" s="60"/>
      <c r="D25" s="60"/>
      <c r="E25" s="61"/>
      <c r="F25" s="50"/>
      <c r="G25" s="51"/>
      <c r="H25" s="50"/>
      <c r="I25" s="51"/>
      <c r="J25" s="50"/>
      <c r="K25" s="51"/>
      <c r="L25" s="50"/>
      <c r="M25" s="51"/>
      <c r="N25" s="50"/>
      <c r="O25" s="51"/>
    </row>
    <row r="26" spans="2:15" x14ac:dyDescent="0.4">
      <c r="B26" s="56" t="s">
        <v>392</v>
      </c>
      <c r="C26" s="57"/>
      <c r="D26" s="57"/>
      <c r="E26" s="58"/>
      <c r="F26" s="48">
        <v>0</v>
      </c>
      <c r="G26" s="49"/>
      <c r="H26" s="48">
        <v>0</v>
      </c>
      <c r="I26" s="49"/>
      <c r="J26" s="48">
        <v>0</v>
      </c>
      <c r="K26" s="49"/>
      <c r="L26" s="48">
        <v>0</v>
      </c>
      <c r="M26" s="49"/>
      <c r="N26" s="48">
        <f>SUM(F26:M27)</f>
        <v>0</v>
      </c>
      <c r="O26" s="49"/>
    </row>
    <row r="27" spans="2:15" x14ac:dyDescent="0.4">
      <c r="B27" s="59"/>
      <c r="C27" s="60"/>
      <c r="D27" s="60"/>
      <c r="E27" s="61"/>
      <c r="F27" s="50"/>
      <c r="G27" s="51"/>
      <c r="H27" s="50"/>
      <c r="I27" s="51"/>
      <c r="J27" s="50"/>
      <c r="K27" s="51"/>
      <c r="L27" s="50"/>
      <c r="M27" s="51"/>
      <c r="N27" s="50"/>
      <c r="O27" s="51"/>
    </row>
    <row r="28" spans="2:15" ht="14.6" customHeight="1" x14ac:dyDescent="0.4">
      <c r="B28" s="56" t="s">
        <v>393</v>
      </c>
      <c r="C28" s="57"/>
      <c r="D28" s="57"/>
      <c r="E28" s="58"/>
      <c r="F28" s="48">
        <v>0</v>
      </c>
      <c r="G28" s="49"/>
      <c r="H28" s="48">
        <v>0</v>
      </c>
      <c r="I28" s="49"/>
      <c r="J28" s="48">
        <v>0</v>
      </c>
      <c r="K28" s="49"/>
      <c r="L28" s="48">
        <v>0</v>
      </c>
      <c r="M28" s="49"/>
      <c r="N28" s="48">
        <f>SUM(F28:M29)</f>
        <v>0</v>
      </c>
      <c r="O28" s="49"/>
    </row>
    <row r="29" spans="2:15" x14ac:dyDescent="0.4">
      <c r="B29" s="59"/>
      <c r="C29" s="60"/>
      <c r="D29" s="60"/>
      <c r="E29" s="61"/>
      <c r="F29" s="50"/>
      <c r="G29" s="51"/>
      <c r="H29" s="50"/>
      <c r="I29" s="51"/>
      <c r="J29" s="50"/>
      <c r="K29" s="51"/>
      <c r="L29" s="50"/>
      <c r="M29" s="51"/>
      <c r="N29" s="50"/>
      <c r="O29" s="51"/>
    </row>
    <row r="30" spans="2:15" ht="14.6" customHeight="1" x14ac:dyDescent="0.4">
      <c r="B30" s="56" t="s">
        <v>394</v>
      </c>
      <c r="C30" s="57"/>
      <c r="D30" s="57"/>
      <c r="E30" s="58"/>
      <c r="F30" s="48">
        <v>0</v>
      </c>
      <c r="G30" s="49"/>
      <c r="H30" s="48">
        <v>0</v>
      </c>
      <c r="I30" s="49"/>
      <c r="J30" s="48">
        <v>0</v>
      </c>
      <c r="K30" s="49"/>
      <c r="L30" s="48">
        <v>0</v>
      </c>
      <c r="M30" s="49"/>
      <c r="N30" s="48">
        <f>SUM(F30:M31)</f>
        <v>0</v>
      </c>
      <c r="O30" s="49"/>
    </row>
    <row r="31" spans="2:15" x14ac:dyDescent="0.4">
      <c r="B31" s="59"/>
      <c r="C31" s="60"/>
      <c r="D31" s="60"/>
      <c r="E31" s="61"/>
      <c r="F31" s="50"/>
      <c r="G31" s="51"/>
      <c r="H31" s="50"/>
      <c r="I31" s="51"/>
      <c r="J31" s="50"/>
      <c r="K31" s="51"/>
      <c r="L31" s="50"/>
      <c r="M31" s="51"/>
      <c r="N31" s="50"/>
      <c r="O31" s="51"/>
    </row>
  </sheetData>
  <mergeCells count="46">
    <mergeCell ref="B1:C1"/>
    <mergeCell ref="B3:C3"/>
    <mergeCell ref="B4:O4"/>
    <mergeCell ref="B6:C6"/>
    <mergeCell ref="B7:O12"/>
    <mergeCell ref="B20:E21"/>
    <mergeCell ref="F20:G21"/>
    <mergeCell ref="H20:I21"/>
    <mergeCell ref="J20:K21"/>
    <mergeCell ref="L20:M21"/>
    <mergeCell ref="N20:O21"/>
    <mergeCell ref="F16:G19"/>
    <mergeCell ref="H16:I19"/>
    <mergeCell ref="J16:K19"/>
    <mergeCell ref="L16:M19"/>
    <mergeCell ref="N16:O19"/>
    <mergeCell ref="N24:O25"/>
    <mergeCell ref="B22:E23"/>
    <mergeCell ref="F22:G23"/>
    <mergeCell ref="H22:I23"/>
    <mergeCell ref="J22:K23"/>
    <mergeCell ref="L22:M23"/>
    <mergeCell ref="N22:O23"/>
    <mergeCell ref="B24:E25"/>
    <mergeCell ref="F24:G25"/>
    <mergeCell ref="H24:I25"/>
    <mergeCell ref="J24:K25"/>
    <mergeCell ref="L24:M25"/>
    <mergeCell ref="N28:O29"/>
    <mergeCell ref="B26:E27"/>
    <mergeCell ref="F26:G27"/>
    <mergeCell ref="H26:I27"/>
    <mergeCell ref="J26:K27"/>
    <mergeCell ref="L26:M27"/>
    <mergeCell ref="N26:O27"/>
    <mergeCell ref="B28:E29"/>
    <mergeCell ref="F28:G29"/>
    <mergeCell ref="H28:I29"/>
    <mergeCell ref="J28:K29"/>
    <mergeCell ref="L28:M29"/>
    <mergeCell ref="N30:O31"/>
    <mergeCell ref="B30:E31"/>
    <mergeCell ref="F30:G31"/>
    <mergeCell ref="H30:I31"/>
    <mergeCell ref="J30:K31"/>
    <mergeCell ref="L30:M31"/>
  </mergeCells>
  <hyperlinks>
    <hyperlink ref="B1" location="'Indice e note'!AN148" display="Indice e note" xr:uid="{DC66675E-9A97-4319-8631-2232A7996FD1}"/>
    <hyperlink ref="B1:C1" location="'Indice e note'!AN176" display="Indice e note" xr:uid="{52D67630-FD91-425E-9AEA-51CE05F90EB9}"/>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675F0-A9C0-4EAE-A019-83933066D337}">
  <dimension ref="A1:AE22"/>
  <sheetViews>
    <sheetView zoomScaleNormal="100" workbookViewId="0">
      <selection activeCell="B1" sqref="B1:C1"/>
    </sheetView>
  </sheetViews>
  <sheetFormatPr defaultRowHeight="14.6" x14ac:dyDescent="0.4"/>
  <cols>
    <col min="1" max="1" width="9.23046875" style="1"/>
    <col min="2" max="2" width="9.23046875" style="1" customWidth="1"/>
    <col min="3" max="16384" width="9.23046875" style="1"/>
  </cols>
  <sheetData>
    <row r="1" spans="1:31" x14ac:dyDescent="0.4">
      <c r="B1" s="40" t="s">
        <v>140</v>
      </c>
      <c r="C1" s="40"/>
    </row>
    <row r="2" spans="1:31" x14ac:dyDescent="0.4">
      <c r="A2" s="12"/>
    </row>
    <row r="3" spans="1:31" ht="14.6" customHeight="1" x14ac:dyDescent="0.4">
      <c r="B3" s="67" t="s">
        <v>347</v>
      </c>
      <c r="C3" s="67"/>
      <c r="D3" s="7"/>
      <c r="E3" s="7"/>
      <c r="F3" s="7"/>
      <c r="G3" s="7"/>
      <c r="H3" s="7"/>
      <c r="I3" s="7"/>
      <c r="J3" s="7"/>
      <c r="K3" s="7"/>
      <c r="L3" s="7"/>
      <c r="M3" s="7"/>
      <c r="N3" s="7"/>
      <c r="O3" s="7"/>
    </row>
    <row r="4" spans="1:31" x14ac:dyDescent="0.4">
      <c r="B4" s="68" t="s">
        <v>64</v>
      </c>
      <c r="C4" s="68"/>
      <c r="D4" s="68"/>
      <c r="E4" s="68"/>
      <c r="F4" s="68"/>
      <c r="G4" s="68"/>
      <c r="H4" s="68"/>
      <c r="I4" s="68"/>
      <c r="J4" s="68"/>
      <c r="K4" s="68"/>
      <c r="L4" s="68"/>
      <c r="M4" s="68"/>
      <c r="N4" s="68"/>
      <c r="O4" s="68"/>
    </row>
    <row r="6" spans="1:31" ht="14.6" customHeight="1" x14ac:dyDescent="0.4">
      <c r="B6" s="69" t="s">
        <v>348</v>
      </c>
      <c r="C6" s="69"/>
      <c r="D6" s="7"/>
      <c r="E6" s="7"/>
      <c r="F6" s="7"/>
      <c r="G6" s="7"/>
      <c r="H6" s="7"/>
      <c r="I6" s="7"/>
      <c r="J6" s="7"/>
    </row>
    <row r="7" spans="1:31" ht="14.6" customHeight="1" x14ac:dyDescent="0.4">
      <c r="B7" s="70" t="s">
        <v>395</v>
      </c>
      <c r="C7" s="71"/>
      <c r="D7" s="71"/>
      <c r="E7" s="71"/>
      <c r="F7" s="71"/>
      <c r="G7" s="71"/>
      <c r="H7" s="71"/>
      <c r="I7" s="71"/>
      <c r="J7" s="71"/>
      <c r="K7" s="71"/>
      <c r="L7" s="71"/>
      <c r="M7" s="71"/>
      <c r="N7" s="71"/>
      <c r="O7" s="72"/>
    </row>
    <row r="8" spans="1:31" x14ac:dyDescent="0.4">
      <c r="B8" s="73"/>
      <c r="C8" s="74"/>
      <c r="D8" s="74"/>
      <c r="E8" s="74"/>
      <c r="F8" s="74"/>
      <c r="G8" s="74"/>
      <c r="H8" s="74"/>
      <c r="I8" s="74"/>
      <c r="J8" s="74"/>
      <c r="K8" s="74"/>
      <c r="L8" s="74"/>
      <c r="M8" s="74"/>
      <c r="N8" s="74"/>
      <c r="O8" s="75"/>
    </row>
    <row r="9" spans="1:31" x14ac:dyDescent="0.4">
      <c r="B9" s="76"/>
      <c r="C9" s="77"/>
      <c r="D9" s="77"/>
      <c r="E9" s="77"/>
      <c r="F9" s="77"/>
      <c r="G9" s="77"/>
      <c r="H9" s="77"/>
      <c r="I9" s="77"/>
      <c r="J9" s="77"/>
      <c r="K9" s="77"/>
      <c r="L9" s="77"/>
      <c r="M9" s="77"/>
      <c r="N9" s="77"/>
      <c r="O9" s="78"/>
    </row>
    <row r="13" spans="1:31" ht="14.6" customHeight="1" x14ac:dyDescent="0.4">
      <c r="F13" s="66" t="s">
        <v>396</v>
      </c>
      <c r="G13" s="66"/>
      <c r="H13" s="66" t="s">
        <v>397</v>
      </c>
      <c r="I13" s="66"/>
      <c r="J13" s="66" t="s">
        <v>398</v>
      </c>
      <c r="K13" s="66"/>
      <c r="L13" s="66" t="s">
        <v>399</v>
      </c>
      <c r="M13" s="66"/>
      <c r="N13" s="66" t="s">
        <v>400</v>
      </c>
      <c r="O13" s="66"/>
      <c r="P13" s="66" t="s">
        <v>401</v>
      </c>
      <c r="Q13" s="66"/>
      <c r="R13" s="66" t="s">
        <v>402</v>
      </c>
      <c r="S13" s="66"/>
      <c r="T13" s="66" t="s">
        <v>403</v>
      </c>
      <c r="U13" s="66"/>
      <c r="V13" s="66" t="s">
        <v>404</v>
      </c>
      <c r="W13" s="66"/>
      <c r="X13" s="66" t="s">
        <v>405</v>
      </c>
      <c r="Y13" s="66"/>
      <c r="Z13" s="66" t="s">
        <v>406</v>
      </c>
      <c r="AA13" s="66"/>
      <c r="AB13" s="66" t="s">
        <v>407</v>
      </c>
      <c r="AC13" s="66"/>
      <c r="AD13" s="66" t="s">
        <v>408</v>
      </c>
      <c r="AE13" s="66"/>
    </row>
    <row r="14" spans="1:31" x14ac:dyDescent="0.4">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row>
    <row r="15" spans="1:31" x14ac:dyDescent="0.4">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row>
    <row r="16" spans="1:31" x14ac:dyDescent="0.4">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row>
    <row r="17" spans="2:31" x14ac:dyDescent="0.4">
      <c r="B17" s="56" t="s">
        <v>392</v>
      </c>
      <c r="C17" s="57"/>
      <c r="D17" s="57"/>
      <c r="E17" s="58"/>
      <c r="F17" s="48">
        <v>0</v>
      </c>
      <c r="G17" s="49"/>
      <c r="H17" s="48">
        <v>0</v>
      </c>
      <c r="I17" s="49"/>
      <c r="J17" s="48">
        <v>0</v>
      </c>
      <c r="K17" s="49"/>
      <c r="L17" s="48">
        <v>0</v>
      </c>
      <c r="M17" s="49"/>
      <c r="N17" s="48">
        <v>0</v>
      </c>
      <c r="O17" s="49"/>
      <c r="P17" s="48">
        <v>0</v>
      </c>
      <c r="Q17" s="49"/>
      <c r="R17" s="48">
        <v>0</v>
      </c>
      <c r="S17" s="49"/>
      <c r="T17" s="48">
        <v>0</v>
      </c>
      <c r="U17" s="49"/>
      <c r="V17" s="48">
        <v>0</v>
      </c>
      <c r="W17" s="49"/>
      <c r="X17" s="48">
        <v>0</v>
      </c>
      <c r="Y17" s="49"/>
      <c r="Z17" s="62"/>
      <c r="AA17" s="63"/>
      <c r="AB17" s="48">
        <v>0</v>
      </c>
      <c r="AC17" s="49"/>
      <c r="AD17" s="84">
        <v>0</v>
      </c>
      <c r="AE17" s="85"/>
    </row>
    <row r="18" spans="2:31" x14ac:dyDescent="0.4">
      <c r="B18" s="59"/>
      <c r="C18" s="60"/>
      <c r="D18" s="60"/>
      <c r="E18" s="61"/>
      <c r="F18" s="50"/>
      <c r="G18" s="51"/>
      <c r="H18" s="50"/>
      <c r="I18" s="51"/>
      <c r="J18" s="50"/>
      <c r="K18" s="51"/>
      <c r="L18" s="50"/>
      <c r="M18" s="51"/>
      <c r="N18" s="50"/>
      <c r="O18" s="51"/>
      <c r="P18" s="50"/>
      <c r="Q18" s="51"/>
      <c r="R18" s="50"/>
      <c r="S18" s="51"/>
      <c r="T18" s="50"/>
      <c r="U18" s="51"/>
      <c r="V18" s="50"/>
      <c r="W18" s="51"/>
      <c r="X18" s="50"/>
      <c r="Y18" s="51"/>
      <c r="Z18" s="64"/>
      <c r="AA18" s="65"/>
      <c r="AB18" s="50"/>
      <c r="AC18" s="51"/>
      <c r="AD18" s="86"/>
      <c r="AE18" s="87"/>
    </row>
    <row r="19" spans="2:31" ht="14.6" customHeight="1" x14ac:dyDescent="0.4">
      <c r="B19" s="56" t="s">
        <v>393</v>
      </c>
      <c r="C19" s="57"/>
      <c r="D19" s="57"/>
      <c r="E19" s="58"/>
      <c r="F19" s="48">
        <v>0</v>
      </c>
      <c r="G19" s="49"/>
      <c r="H19" s="48">
        <v>0</v>
      </c>
      <c r="I19" s="49"/>
      <c r="J19" s="48">
        <v>0</v>
      </c>
      <c r="K19" s="49"/>
      <c r="L19" s="48">
        <v>0</v>
      </c>
      <c r="M19" s="49"/>
      <c r="N19" s="48">
        <v>0</v>
      </c>
      <c r="O19" s="49"/>
      <c r="P19" s="48">
        <v>0</v>
      </c>
      <c r="Q19" s="49"/>
      <c r="R19" s="48">
        <v>0</v>
      </c>
      <c r="S19" s="49"/>
      <c r="T19" s="48">
        <v>0</v>
      </c>
      <c r="U19" s="49"/>
      <c r="V19" s="48">
        <v>0</v>
      </c>
      <c r="W19" s="49"/>
      <c r="X19" s="48">
        <v>0</v>
      </c>
      <c r="Y19" s="49"/>
      <c r="Z19" s="62"/>
      <c r="AA19" s="63"/>
      <c r="AB19" s="48">
        <v>0</v>
      </c>
      <c r="AC19" s="49"/>
      <c r="AD19" s="84">
        <v>0</v>
      </c>
      <c r="AE19" s="85"/>
    </row>
    <row r="20" spans="2:31" x14ac:dyDescent="0.4">
      <c r="B20" s="59"/>
      <c r="C20" s="60"/>
      <c r="D20" s="60"/>
      <c r="E20" s="61"/>
      <c r="F20" s="50"/>
      <c r="G20" s="51"/>
      <c r="H20" s="50"/>
      <c r="I20" s="51"/>
      <c r="J20" s="50"/>
      <c r="K20" s="51"/>
      <c r="L20" s="50"/>
      <c r="M20" s="51"/>
      <c r="N20" s="50"/>
      <c r="O20" s="51"/>
      <c r="P20" s="50"/>
      <c r="Q20" s="51"/>
      <c r="R20" s="50"/>
      <c r="S20" s="51"/>
      <c r="T20" s="50"/>
      <c r="U20" s="51"/>
      <c r="V20" s="50"/>
      <c r="W20" s="51"/>
      <c r="X20" s="50"/>
      <c r="Y20" s="51"/>
      <c r="Z20" s="64"/>
      <c r="AA20" s="65"/>
      <c r="AB20" s="50"/>
      <c r="AC20" s="51"/>
      <c r="AD20" s="86"/>
      <c r="AE20" s="87"/>
    </row>
    <row r="21" spans="2:31" ht="14.6" customHeight="1" x14ac:dyDescent="0.4">
      <c r="B21" s="56" t="s">
        <v>394</v>
      </c>
      <c r="C21" s="57"/>
      <c r="D21" s="57"/>
      <c r="E21" s="58"/>
      <c r="F21" s="48">
        <v>0</v>
      </c>
      <c r="G21" s="49"/>
      <c r="H21" s="48">
        <v>0</v>
      </c>
      <c r="I21" s="49"/>
      <c r="J21" s="48">
        <v>0</v>
      </c>
      <c r="K21" s="49"/>
      <c r="L21" s="48">
        <v>0</v>
      </c>
      <c r="M21" s="49"/>
      <c r="N21" s="48">
        <v>0</v>
      </c>
      <c r="O21" s="49"/>
      <c r="P21" s="48">
        <v>0</v>
      </c>
      <c r="Q21" s="49"/>
      <c r="R21" s="48">
        <v>0</v>
      </c>
      <c r="S21" s="49"/>
      <c r="T21" s="48">
        <v>0</v>
      </c>
      <c r="U21" s="49"/>
      <c r="V21" s="48">
        <v>0</v>
      </c>
      <c r="W21" s="49"/>
      <c r="X21" s="48">
        <v>0</v>
      </c>
      <c r="Y21" s="49"/>
      <c r="Z21" s="62"/>
      <c r="AA21" s="63"/>
      <c r="AB21" s="48">
        <v>0</v>
      </c>
      <c r="AC21" s="49"/>
      <c r="AD21" s="84">
        <v>0</v>
      </c>
      <c r="AE21" s="85"/>
    </row>
    <row r="22" spans="2:31" x14ac:dyDescent="0.4">
      <c r="B22" s="59"/>
      <c r="C22" s="60"/>
      <c r="D22" s="60"/>
      <c r="E22" s="61"/>
      <c r="F22" s="50"/>
      <c r="G22" s="51"/>
      <c r="H22" s="50"/>
      <c r="I22" s="51"/>
      <c r="J22" s="50"/>
      <c r="K22" s="51"/>
      <c r="L22" s="50"/>
      <c r="M22" s="51"/>
      <c r="N22" s="50"/>
      <c r="O22" s="51"/>
      <c r="P22" s="50"/>
      <c r="Q22" s="51"/>
      <c r="R22" s="50"/>
      <c r="S22" s="51"/>
      <c r="T22" s="50"/>
      <c r="U22" s="51"/>
      <c r="V22" s="50"/>
      <c r="W22" s="51"/>
      <c r="X22" s="50"/>
      <c r="Y22" s="51"/>
      <c r="Z22" s="64"/>
      <c r="AA22" s="65"/>
      <c r="AB22" s="50"/>
      <c r="AC22" s="51"/>
      <c r="AD22" s="86"/>
      <c r="AE22" s="87"/>
    </row>
  </sheetData>
  <mergeCells count="60">
    <mergeCell ref="H13:I16"/>
    <mergeCell ref="J13:K16"/>
    <mergeCell ref="L13:M16"/>
    <mergeCell ref="N13:O16"/>
    <mergeCell ref="B1:C1"/>
    <mergeCell ref="B3:C3"/>
    <mergeCell ref="B4:O4"/>
    <mergeCell ref="B6:C6"/>
    <mergeCell ref="B7:O9"/>
    <mergeCell ref="AB13:AC16"/>
    <mergeCell ref="AD13:AE16"/>
    <mergeCell ref="B17:E18"/>
    <mergeCell ref="F17:G18"/>
    <mergeCell ref="H17:I18"/>
    <mergeCell ref="J17:K18"/>
    <mergeCell ref="L17:M18"/>
    <mergeCell ref="N17:O18"/>
    <mergeCell ref="P17:Q18"/>
    <mergeCell ref="P13:Q16"/>
    <mergeCell ref="R13:S16"/>
    <mergeCell ref="T13:U16"/>
    <mergeCell ref="V13:W16"/>
    <mergeCell ref="X13:Y16"/>
    <mergeCell ref="Z13:AA16"/>
    <mergeCell ref="F13:G16"/>
    <mergeCell ref="AD17:AE18"/>
    <mergeCell ref="B19:E20"/>
    <mergeCell ref="F19:G20"/>
    <mergeCell ref="H19:I20"/>
    <mergeCell ref="J19:K20"/>
    <mergeCell ref="L19:M20"/>
    <mergeCell ref="N19:O20"/>
    <mergeCell ref="P19:Q20"/>
    <mergeCell ref="R19:S20"/>
    <mergeCell ref="R17:S18"/>
    <mergeCell ref="T17:U18"/>
    <mergeCell ref="V17:W18"/>
    <mergeCell ref="X17:Y18"/>
    <mergeCell ref="Z17:AA18"/>
    <mergeCell ref="V19:W20"/>
    <mergeCell ref="AB17:AC18"/>
    <mergeCell ref="B21:E22"/>
    <mergeCell ref="F21:G22"/>
    <mergeCell ref="H21:I22"/>
    <mergeCell ref="J21:K22"/>
    <mergeCell ref="L21:M22"/>
    <mergeCell ref="N21:O22"/>
    <mergeCell ref="P21:Q22"/>
    <mergeCell ref="R21:S22"/>
    <mergeCell ref="T21:U22"/>
    <mergeCell ref="T19:U20"/>
    <mergeCell ref="AD21:AE22"/>
    <mergeCell ref="X19:Y20"/>
    <mergeCell ref="Z19:AA20"/>
    <mergeCell ref="AB19:AC20"/>
    <mergeCell ref="V21:W22"/>
    <mergeCell ref="X21:Y22"/>
    <mergeCell ref="Z21:AA22"/>
    <mergeCell ref="AB21:AC22"/>
    <mergeCell ref="AD19:AE20"/>
  </mergeCells>
  <hyperlinks>
    <hyperlink ref="B1" location="'Indice e note'!A1" display="Ritorna a Indice e note" xr:uid="{621B27CE-9B5E-4D09-8CD2-8A744B4AF67E}"/>
    <hyperlink ref="B1:C1" location="'Indice e note'!AN200" display="Indice e note" xr:uid="{FA944915-6BE1-42FE-9F9C-18AEC78D911E}"/>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E1F3B-B73A-4C66-A4B3-DF6A76764BA3}">
  <dimension ref="A1:Y33"/>
  <sheetViews>
    <sheetView workbookViewId="0">
      <selection activeCell="B1" sqref="B1:C1"/>
    </sheetView>
  </sheetViews>
  <sheetFormatPr defaultRowHeight="14.6" x14ac:dyDescent="0.4"/>
  <cols>
    <col min="1" max="1" width="9.23046875" style="1"/>
    <col min="2" max="2" width="9.23046875" style="1" customWidth="1"/>
    <col min="3" max="16384" width="9.23046875" style="1"/>
  </cols>
  <sheetData>
    <row r="1" spans="1:25" x14ac:dyDescent="0.4">
      <c r="B1" s="40" t="s">
        <v>140</v>
      </c>
      <c r="C1" s="40"/>
    </row>
    <row r="2" spans="1:25" x14ac:dyDescent="0.4">
      <c r="A2" s="12"/>
    </row>
    <row r="3" spans="1:25" ht="14.6" customHeight="1" x14ac:dyDescent="0.4">
      <c r="B3" s="67" t="s">
        <v>347</v>
      </c>
      <c r="C3" s="67"/>
      <c r="D3" s="7"/>
      <c r="E3" s="7"/>
      <c r="F3" s="7"/>
      <c r="G3" s="7"/>
      <c r="H3" s="7"/>
      <c r="I3" s="7"/>
      <c r="J3" s="7"/>
      <c r="K3" s="7"/>
      <c r="L3" s="7"/>
      <c r="M3" s="7"/>
      <c r="N3" s="7"/>
      <c r="O3" s="7"/>
    </row>
    <row r="4" spans="1:25" x14ac:dyDescent="0.4">
      <c r="B4" s="68" t="s">
        <v>409</v>
      </c>
      <c r="C4" s="68"/>
      <c r="D4" s="68"/>
      <c r="E4" s="68"/>
      <c r="F4" s="68"/>
      <c r="G4" s="68"/>
      <c r="H4" s="68"/>
      <c r="I4" s="68"/>
      <c r="J4" s="68"/>
      <c r="K4" s="68"/>
      <c r="L4" s="68"/>
      <c r="M4" s="68"/>
      <c r="N4" s="68"/>
      <c r="O4" s="68"/>
    </row>
    <row r="6" spans="1:25" ht="14.6" customHeight="1" x14ac:dyDescent="0.4">
      <c r="B6" s="69" t="s">
        <v>348</v>
      </c>
      <c r="C6" s="69"/>
      <c r="D6" s="7"/>
      <c r="E6" s="7"/>
      <c r="F6" s="7"/>
      <c r="G6" s="7"/>
      <c r="H6" s="7"/>
      <c r="I6" s="7"/>
      <c r="J6" s="7"/>
    </row>
    <row r="7" spans="1:25" ht="14.6" customHeight="1" x14ac:dyDescent="0.4">
      <c r="B7" s="70" t="s">
        <v>410</v>
      </c>
      <c r="C7" s="71"/>
      <c r="D7" s="71"/>
      <c r="E7" s="71"/>
      <c r="F7" s="71"/>
      <c r="G7" s="71"/>
      <c r="H7" s="71"/>
      <c r="I7" s="71"/>
      <c r="J7" s="71"/>
      <c r="K7" s="71"/>
      <c r="L7" s="71"/>
      <c r="M7" s="71"/>
      <c r="N7" s="71"/>
      <c r="O7" s="72"/>
    </row>
    <row r="8" spans="1:25" ht="14.6" customHeight="1" x14ac:dyDescent="0.4">
      <c r="B8" s="73"/>
      <c r="C8" s="74"/>
      <c r="D8" s="74"/>
      <c r="E8" s="74"/>
      <c r="F8" s="74"/>
      <c r="G8" s="74"/>
      <c r="H8" s="74"/>
      <c r="I8" s="74"/>
      <c r="J8" s="74"/>
      <c r="K8" s="74"/>
      <c r="L8" s="74"/>
      <c r="M8" s="74"/>
      <c r="N8" s="74"/>
      <c r="O8" s="75"/>
    </row>
    <row r="9" spans="1:25" x14ac:dyDescent="0.4">
      <c r="B9" s="73"/>
      <c r="C9" s="74"/>
      <c r="D9" s="74"/>
      <c r="E9" s="74"/>
      <c r="F9" s="74"/>
      <c r="G9" s="74"/>
      <c r="H9" s="74"/>
      <c r="I9" s="74"/>
      <c r="J9" s="74"/>
      <c r="K9" s="74"/>
      <c r="L9" s="74"/>
      <c r="M9" s="74"/>
      <c r="N9" s="74"/>
      <c r="O9" s="75"/>
    </row>
    <row r="10" spans="1:25" x14ac:dyDescent="0.4">
      <c r="B10" s="76"/>
      <c r="C10" s="77"/>
      <c r="D10" s="77"/>
      <c r="E10" s="77"/>
      <c r="F10" s="77"/>
      <c r="G10" s="77"/>
      <c r="H10" s="77"/>
      <c r="I10" s="77"/>
      <c r="J10" s="77"/>
      <c r="K10" s="77"/>
      <c r="L10" s="77"/>
      <c r="M10" s="77"/>
      <c r="N10" s="77"/>
      <c r="O10" s="78"/>
    </row>
    <row r="14" spans="1:25" ht="14.6" customHeight="1" x14ac:dyDescent="0.4">
      <c r="F14" s="66" t="s">
        <v>411</v>
      </c>
      <c r="G14" s="66"/>
      <c r="H14" s="100" t="s">
        <v>412</v>
      </c>
      <c r="I14" s="101"/>
      <c r="J14" s="101"/>
      <c r="K14" s="101"/>
      <c r="L14" s="101"/>
      <c r="M14" s="101"/>
      <c r="N14" s="101"/>
      <c r="O14" s="102"/>
      <c r="P14" s="100" t="s">
        <v>413</v>
      </c>
      <c r="Q14" s="101"/>
      <c r="R14" s="101"/>
      <c r="S14" s="101"/>
      <c r="T14" s="101"/>
      <c r="U14" s="102"/>
      <c r="V14" s="66" t="s">
        <v>414</v>
      </c>
      <c r="W14" s="66"/>
      <c r="X14" s="94" t="s">
        <v>235</v>
      </c>
      <c r="Y14" s="95"/>
    </row>
    <row r="15" spans="1:25" ht="14.6" customHeight="1" x14ac:dyDescent="0.4">
      <c r="F15" s="66"/>
      <c r="G15" s="66"/>
      <c r="H15" s="94" t="s">
        <v>415</v>
      </c>
      <c r="I15" s="95"/>
      <c r="J15" s="94" t="s">
        <v>416</v>
      </c>
      <c r="K15" s="95"/>
      <c r="L15" s="94" t="s">
        <v>417</v>
      </c>
      <c r="M15" s="95"/>
      <c r="N15" s="94" t="s">
        <v>229</v>
      </c>
      <c r="O15" s="95"/>
      <c r="P15" s="94" t="s">
        <v>418</v>
      </c>
      <c r="Q15" s="95"/>
      <c r="R15" s="94" t="s">
        <v>419</v>
      </c>
      <c r="S15" s="95"/>
      <c r="T15" s="94" t="s">
        <v>233</v>
      </c>
      <c r="U15" s="95"/>
      <c r="V15" s="66"/>
      <c r="W15" s="66"/>
      <c r="X15" s="96"/>
      <c r="Y15" s="97"/>
    </row>
    <row r="16" spans="1:25" x14ac:dyDescent="0.4">
      <c r="F16" s="66"/>
      <c r="G16" s="66"/>
      <c r="H16" s="96"/>
      <c r="I16" s="97"/>
      <c r="J16" s="96"/>
      <c r="K16" s="97"/>
      <c r="L16" s="96"/>
      <c r="M16" s="97"/>
      <c r="N16" s="96"/>
      <c r="O16" s="97"/>
      <c r="P16" s="96"/>
      <c r="Q16" s="97"/>
      <c r="R16" s="96"/>
      <c r="S16" s="97"/>
      <c r="T16" s="96"/>
      <c r="U16" s="97"/>
      <c r="V16" s="66"/>
      <c r="W16" s="66"/>
      <c r="X16" s="96"/>
      <c r="Y16" s="97"/>
    </row>
    <row r="17" spans="2:25" x14ac:dyDescent="0.4">
      <c r="F17" s="66"/>
      <c r="G17" s="66"/>
      <c r="H17" s="98"/>
      <c r="I17" s="99"/>
      <c r="J17" s="98"/>
      <c r="K17" s="99"/>
      <c r="L17" s="98"/>
      <c r="M17" s="99"/>
      <c r="N17" s="98"/>
      <c r="O17" s="99"/>
      <c r="P17" s="98"/>
      <c r="Q17" s="99"/>
      <c r="R17" s="98"/>
      <c r="S17" s="99"/>
      <c r="T17" s="98"/>
      <c r="U17" s="99"/>
      <c r="V17" s="66"/>
      <c r="W17" s="66"/>
      <c r="X17" s="98"/>
      <c r="Y17" s="99"/>
    </row>
    <row r="18" spans="2:25" x14ac:dyDescent="0.4">
      <c r="B18" s="56" t="s">
        <v>357</v>
      </c>
      <c r="C18" s="57"/>
      <c r="D18" s="57"/>
      <c r="E18" s="58"/>
      <c r="F18" s="48">
        <v>0</v>
      </c>
      <c r="G18" s="49"/>
      <c r="H18" s="48">
        <v>0</v>
      </c>
      <c r="I18" s="49"/>
      <c r="J18" s="48">
        <v>0</v>
      </c>
      <c r="K18" s="49"/>
      <c r="L18" s="48">
        <v>0</v>
      </c>
      <c r="M18" s="49"/>
      <c r="N18" s="48">
        <v>0</v>
      </c>
      <c r="O18" s="49"/>
      <c r="P18" s="48">
        <v>0</v>
      </c>
      <c r="Q18" s="49"/>
      <c r="R18" s="48">
        <v>0</v>
      </c>
      <c r="S18" s="49"/>
      <c r="T18" s="48">
        <v>0</v>
      </c>
      <c r="U18" s="49"/>
      <c r="V18" s="48">
        <v>0</v>
      </c>
      <c r="W18" s="49"/>
      <c r="X18" s="52">
        <f>SUM(J18:W19)</f>
        <v>0</v>
      </c>
      <c r="Y18" s="53"/>
    </row>
    <row r="19" spans="2:25" x14ac:dyDescent="0.4">
      <c r="B19" s="59"/>
      <c r="C19" s="60"/>
      <c r="D19" s="60"/>
      <c r="E19" s="61"/>
      <c r="F19" s="50"/>
      <c r="G19" s="51"/>
      <c r="H19" s="50"/>
      <c r="I19" s="51"/>
      <c r="J19" s="50"/>
      <c r="K19" s="51"/>
      <c r="L19" s="50"/>
      <c r="M19" s="51"/>
      <c r="N19" s="50"/>
      <c r="O19" s="51"/>
      <c r="P19" s="50"/>
      <c r="Q19" s="51"/>
      <c r="R19" s="50"/>
      <c r="S19" s="51"/>
      <c r="T19" s="50"/>
      <c r="U19" s="51"/>
      <c r="V19" s="50"/>
      <c r="W19" s="51"/>
      <c r="X19" s="54"/>
      <c r="Y19" s="55"/>
    </row>
    <row r="20" spans="2:25" ht="14.6" customHeight="1" x14ac:dyDescent="0.4">
      <c r="B20" s="88" t="s">
        <v>420</v>
      </c>
      <c r="C20" s="89"/>
      <c r="D20" s="89"/>
      <c r="E20" s="90"/>
      <c r="F20" s="48">
        <v>0</v>
      </c>
      <c r="G20" s="49"/>
      <c r="H20" s="48">
        <v>0</v>
      </c>
      <c r="I20" s="49"/>
      <c r="J20" s="48">
        <v>0</v>
      </c>
      <c r="K20" s="49"/>
      <c r="L20" s="48">
        <v>0</v>
      </c>
      <c r="M20" s="49"/>
      <c r="N20" s="48">
        <v>0</v>
      </c>
      <c r="O20" s="49"/>
      <c r="P20" s="48">
        <v>0</v>
      </c>
      <c r="Q20" s="49"/>
      <c r="R20" s="48">
        <v>0</v>
      </c>
      <c r="S20" s="49"/>
      <c r="T20" s="48">
        <v>0</v>
      </c>
      <c r="U20" s="49"/>
      <c r="V20" s="48">
        <v>0</v>
      </c>
      <c r="W20" s="49"/>
      <c r="X20" s="52">
        <f>SUM(J20:W21)</f>
        <v>0</v>
      </c>
      <c r="Y20" s="53"/>
    </row>
    <row r="21" spans="2:25" x14ac:dyDescent="0.4">
      <c r="B21" s="91"/>
      <c r="C21" s="92"/>
      <c r="D21" s="92"/>
      <c r="E21" s="93"/>
      <c r="F21" s="50"/>
      <c r="G21" s="51"/>
      <c r="H21" s="50"/>
      <c r="I21" s="51"/>
      <c r="J21" s="50"/>
      <c r="K21" s="51"/>
      <c r="L21" s="50"/>
      <c r="M21" s="51"/>
      <c r="N21" s="50"/>
      <c r="O21" s="51"/>
      <c r="P21" s="50"/>
      <c r="Q21" s="51"/>
      <c r="R21" s="50"/>
      <c r="S21" s="51"/>
      <c r="T21" s="50"/>
      <c r="U21" s="51"/>
      <c r="V21" s="50"/>
      <c r="W21" s="51"/>
      <c r="X21" s="54"/>
      <c r="Y21" s="55"/>
    </row>
    <row r="22" spans="2:25" ht="14.6" customHeight="1" x14ac:dyDescent="0.4">
      <c r="B22" s="56" t="s">
        <v>371</v>
      </c>
      <c r="C22" s="57"/>
      <c r="D22" s="57"/>
      <c r="E22" s="58"/>
      <c r="F22" s="62"/>
      <c r="G22" s="63"/>
      <c r="H22" s="62"/>
      <c r="I22" s="63"/>
      <c r="J22" s="62"/>
      <c r="K22" s="63"/>
      <c r="L22" s="62"/>
      <c r="M22" s="63"/>
      <c r="N22" s="62"/>
      <c r="O22" s="63"/>
      <c r="P22" s="62"/>
      <c r="Q22" s="63"/>
      <c r="R22" s="62"/>
      <c r="S22" s="63"/>
      <c r="T22" s="62"/>
      <c r="U22" s="63"/>
      <c r="V22" s="62"/>
      <c r="W22" s="63"/>
      <c r="X22" s="62"/>
      <c r="Y22" s="63"/>
    </row>
    <row r="23" spans="2:25" x14ac:dyDescent="0.4">
      <c r="B23" s="59"/>
      <c r="C23" s="60"/>
      <c r="D23" s="60"/>
      <c r="E23" s="61"/>
      <c r="F23" s="64"/>
      <c r="G23" s="65"/>
      <c r="H23" s="64"/>
      <c r="I23" s="65"/>
      <c r="J23" s="64"/>
      <c r="K23" s="65"/>
      <c r="L23" s="64"/>
      <c r="M23" s="65"/>
      <c r="N23" s="64"/>
      <c r="O23" s="65"/>
      <c r="P23" s="64"/>
      <c r="Q23" s="65"/>
      <c r="R23" s="64"/>
      <c r="S23" s="65"/>
      <c r="T23" s="64"/>
      <c r="U23" s="65"/>
      <c r="V23" s="64"/>
      <c r="W23" s="65"/>
      <c r="X23" s="64"/>
      <c r="Y23" s="65"/>
    </row>
    <row r="24" spans="2:25" ht="14.6" customHeight="1" x14ac:dyDescent="0.4">
      <c r="B24" s="42" t="s">
        <v>421</v>
      </c>
      <c r="C24" s="43"/>
      <c r="D24" s="43"/>
      <c r="E24" s="44"/>
      <c r="F24" s="48">
        <v>0</v>
      </c>
      <c r="G24" s="49"/>
      <c r="H24" s="48">
        <v>0</v>
      </c>
      <c r="I24" s="49"/>
      <c r="J24" s="48">
        <v>0</v>
      </c>
      <c r="K24" s="49"/>
      <c r="L24" s="48">
        <v>0</v>
      </c>
      <c r="M24" s="49"/>
      <c r="N24" s="48">
        <v>0</v>
      </c>
      <c r="O24" s="49"/>
      <c r="P24" s="48">
        <v>0</v>
      </c>
      <c r="Q24" s="49"/>
      <c r="R24" s="48">
        <v>0</v>
      </c>
      <c r="S24" s="49"/>
      <c r="T24" s="48">
        <v>0</v>
      </c>
      <c r="U24" s="49"/>
      <c r="V24" s="48">
        <v>0</v>
      </c>
      <c r="W24" s="49"/>
      <c r="X24" s="52">
        <f>SUM(J24:W25)</f>
        <v>0</v>
      </c>
      <c r="Y24" s="53"/>
    </row>
    <row r="25" spans="2:25" x14ac:dyDescent="0.4">
      <c r="B25" s="45"/>
      <c r="C25" s="46"/>
      <c r="D25" s="46"/>
      <c r="E25" s="47"/>
      <c r="F25" s="50"/>
      <c r="G25" s="51"/>
      <c r="H25" s="50"/>
      <c r="I25" s="51"/>
      <c r="J25" s="50"/>
      <c r="K25" s="51"/>
      <c r="L25" s="50"/>
      <c r="M25" s="51"/>
      <c r="N25" s="50"/>
      <c r="O25" s="51"/>
      <c r="P25" s="50"/>
      <c r="Q25" s="51"/>
      <c r="R25" s="50"/>
      <c r="S25" s="51"/>
      <c r="T25" s="50"/>
      <c r="U25" s="51"/>
      <c r="V25" s="50"/>
      <c r="W25" s="51"/>
      <c r="X25" s="54"/>
      <c r="Y25" s="55"/>
    </row>
    <row r="26" spans="2:25" ht="14.6" customHeight="1" x14ac:dyDescent="0.4">
      <c r="B26" s="42" t="s">
        <v>422</v>
      </c>
      <c r="C26" s="43"/>
      <c r="D26" s="43"/>
      <c r="E26" s="44"/>
      <c r="F26" s="48">
        <v>0</v>
      </c>
      <c r="G26" s="49"/>
      <c r="H26" s="48">
        <v>0</v>
      </c>
      <c r="I26" s="49"/>
      <c r="J26" s="48">
        <v>0</v>
      </c>
      <c r="K26" s="49"/>
      <c r="L26" s="48">
        <v>0</v>
      </c>
      <c r="M26" s="49"/>
      <c r="N26" s="48">
        <v>0</v>
      </c>
      <c r="O26" s="49"/>
      <c r="P26" s="48">
        <v>0</v>
      </c>
      <c r="Q26" s="49"/>
      <c r="R26" s="48">
        <v>0</v>
      </c>
      <c r="S26" s="49"/>
      <c r="T26" s="48">
        <v>0</v>
      </c>
      <c r="U26" s="49"/>
      <c r="V26" s="48">
        <v>0</v>
      </c>
      <c r="W26" s="49"/>
      <c r="X26" s="48">
        <f>SUM(J26:W27)</f>
        <v>0</v>
      </c>
      <c r="Y26" s="49"/>
    </row>
    <row r="27" spans="2:25" x14ac:dyDescent="0.4">
      <c r="B27" s="45"/>
      <c r="C27" s="46"/>
      <c r="D27" s="46"/>
      <c r="E27" s="47"/>
      <c r="F27" s="50"/>
      <c r="G27" s="51"/>
      <c r="H27" s="50"/>
      <c r="I27" s="51"/>
      <c r="J27" s="50"/>
      <c r="K27" s="51"/>
      <c r="L27" s="50"/>
      <c r="M27" s="51"/>
      <c r="N27" s="50"/>
      <c r="O27" s="51"/>
      <c r="P27" s="50"/>
      <c r="Q27" s="51"/>
      <c r="R27" s="50"/>
      <c r="S27" s="51"/>
      <c r="T27" s="50"/>
      <c r="U27" s="51"/>
      <c r="V27" s="50"/>
      <c r="W27" s="51"/>
      <c r="X27" s="50"/>
      <c r="Y27" s="51"/>
    </row>
    <row r="28" spans="2:25" ht="14.6" customHeight="1" x14ac:dyDescent="0.4">
      <c r="B28" s="42" t="s">
        <v>423</v>
      </c>
      <c r="C28" s="43"/>
      <c r="D28" s="43"/>
      <c r="E28" s="44"/>
      <c r="F28" s="48">
        <v>0</v>
      </c>
      <c r="G28" s="49"/>
      <c r="H28" s="48">
        <v>0</v>
      </c>
      <c r="I28" s="49"/>
      <c r="J28" s="48">
        <v>0</v>
      </c>
      <c r="K28" s="49"/>
      <c r="L28" s="48">
        <v>0</v>
      </c>
      <c r="M28" s="49"/>
      <c r="N28" s="48">
        <v>0</v>
      </c>
      <c r="O28" s="49"/>
      <c r="P28" s="48">
        <v>0</v>
      </c>
      <c r="Q28" s="49"/>
      <c r="R28" s="48">
        <v>0</v>
      </c>
      <c r="S28" s="49"/>
      <c r="T28" s="48">
        <v>0</v>
      </c>
      <c r="U28" s="49"/>
      <c r="V28" s="48">
        <v>0</v>
      </c>
      <c r="W28" s="49"/>
      <c r="X28" s="48">
        <f>SUM(J28:W29)</f>
        <v>0</v>
      </c>
      <c r="Y28" s="49"/>
    </row>
    <row r="29" spans="2:25" x14ac:dyDescent="0.4">
      <c r="B29" s="45"/>
      <c r="C29" s="46"/>
      <c r="D29" s="46"/>
      <c r="E29" s="47"/>
      <c r="F29" s="50"/>
      <c r="G29" s="51"/>
      <c r="H29" s="50"/>
      <c r="I29" s="51"/>
      <c r="J29" s="50"/>
      <c r="K29" s="51"/>
      <c r="L29" s="50"/>
      <c r="M29" s="51"/>
      <c r="N29" s="50"/>
      <c r="O29" s="51"/>
      <c r="P29" s="50"/>
      <c r="Q29" s="51"/>
      <c r="R29" s="50"/>
      <c r="S29" s="51"/>
      <c r="T29" s="50"/>
      <c r="U29" s="51"/>
      <c r="V29" s="50"/>
      <c r="W29" s="51"/>
      <c r="X29" s="50"/>
      <c r="Y29" s="51"/>
    </row>
    <row r="30" spans="2:25" ht="14.6" customHeight="1" x14ac:dyDescent="0.4">
      <c r="B30" s="56" t="s">
        <v>414</v>
      </c>
      <c r="C30" s="57"/>
      <c r="D30" s="57"/>
      <c r="E30" s="58"/>
      <c r="F30" s="62"/>
      <c r="G30" s="63"/>
      <c r="H30" s="62"/>
      <c r="I30" s="63"/>
      <c r="J30" s="62"/>
      <c r="K30" s="63"/>
      <c r="L30" s="62"/>
      <c r="M30" s="63"/>
      <c r="N30" s="62"/>
      <c r="O30" s="63"/>
      <c r="P30" s="62"/>
      <c r="Q30" s="63"/>
      <c r="R30" s="62"/>
      <c r="S30" s="63"/>
      <c r="T30" s="62"/>
      <c r="U30" s="63"/>
      <c r="V30" s="48">
        <v>0</v>
      </c>
      <c r="W30" s="49"/>
      <c r="X30" s="48">
        <f>SUM(V30)</f>
        <v>0</v>
      </c>
      <c r="Y30" s="49"/>
    </row>
    <row r="31" spans="2:25" x14ac:dyDescent="0.4">
      <c r="B31" s="59"/>
      <c r="C31" s="60"/>
      <c r="D31" s="60"/>
      <c r="E31" s="61"/>
      <c r="F31" s="64"/>
      <c r="G31" s="65"/>
      <c r="H31" s="64"/>
      <c r="I31" s="65"/>
      <c r="J31" s="64"/>
      <c r="K31" s="65"/>
      <c r="L31" s="64"/>
      <c r="M31" s="65"/>
      <c r="N31" s="64"/>
      <c r="O31" s="65"/>
      <c r="P31" s="64"/>
      <c r="Q31" s="65"/>
      <c r="R31" s="64"/>
      <c r="S31" s="65"/>
      <c r="T31" s="64"/>
      <c r="U31" s="65"/>
      <c r="V31" s="50"/>
      <c r="W31" s="51"/>
      <c r="X31" s="50"/>
      <c r="Y31" s="51"/>
    </row>
    <row r="32" spans="2:25" ht="14.6" customHeight="1" x14ac:dyDescent="0.4">
      <c r="B32" s="56" t="s">
        <v>373</v>
      </c>
      <c r="C32" s="57"/>
      <c r="D32" s="57"/>
      <c r="E32" s="58"/>
      <c r="F32" s="48">
        <f>F18+F20+F24-F26+F28</f>
        <v>0</v>
      </c>
      <c r="G32" s="49"/>
      <c r="H32" s="48">
        <f t="shared" ref="H32" si="0">H18+H20+H24-H26+H28</f>
        <v>0</v>
      </c>
      <c r="I32" s="49"/>
      <c r="J32" s="48">
        <f t="shared" ref="J32" si="1">J18+J20+J24-J26+J28</f>
        <v>0</v>
      </c>
      <c r="K32" s="49"/>
      <c r="L32" s="48">
        <f t="shared" ref="L32" si="2">L18+L20+L24-L26+L28</f>
        <v>0</v>
      </c>
      <c r="M32" s="49"/>
      <c r="N32" s="48">
        <f t="shared" ref="N32" si="3">N18+N20+N24-N26+N28</f>
        <v>0</v>
      </c>
      <c r="O32" s="49"/>
      <c r="P32" s="48">
        <f t="shared" ref="P32" si="4">P18+P20+P24-P26+P28</f>
        <v>0</v>
      </c>
      <c r="Q32" s="49"/>
      <c r="R32" s="48">
        <f t="shared" ref="R32" si="5">R18+R20+R24-R26+R28</f>
        <v>0</v>
      </c>
      <c r="S32" s="49"/>
      <c r="T32" s="48">
        <f t="shared" ref="T32" si="6">T18+T20+T24-T26+T28</f>
        <v>0</v>
      </c>
      <c r="U32" s="49"/>
      <c r="V32" s="48">
        <f>V18+V20+V24-V26+V30+V28</f>
        <v>0</v>
      </c>
      <c r="W32" s="49"/>
      <c r="X32" s="48">
        <f>X18+X20+X24-X26+X30+X28</f>
        <v>0</v>
      </c>
      <c r="Y32" s="49"/>
    </row>
    <row r="33" spans="2:25" x14ac:dyDescent="0.4">
      <c r="B33" s="59"/>
      <c r="C33" s="60"/>
      <c r="D33" s="60"/>
      <c r="E33" s="61"/>
      <c r="F33" s="50"/>
      <c r="G33" s="51"/>
      <c r="H33" s="50"/>
      <c r="I33" s="51"/>
      <c r="J33" s="50"/>
      <c r="K33" s="51"/>
      <c r="L33" s="50"/>
      <c r="M33" s="51"/>
      <c r="N33" s="50"/>
      <c r="O33" s="51"/>
      <c r="P33" s="50"/>
      <c r="Q33" s="51"/>
      <c r="R33" s="50"/>
      <c r="S33" s="51"/>
      <c r="T33" s="50"/>
      <c r="U33" s="51"/>
      <c r="V33" s="50"/>
      <c r="W33" s="51"/>
      <c r="X33" s="50"/>
      <c r="Y33" s="51"/>
    </row>
  </sheetData>
  <mergeCells count="105">
    <mergeCell ref="B1:C1"/>
    <mergeCell ref="B3:C3"/>
    <mergeCell ref="B4:O4"/>
    <mergeCell ref="B6:C6"/>
    <mergeCell ref="B7:O10"/>
    <mergeCell ref="F14:G17"/>
    <mergeCell ref="H14:O14"/>
    <mergeCell ref="P14:U14"/>
    <mergeCell ref="V14:W17"/>
    <mergeCell ref="X14:Y17"/>
    <mergeCell ref="H15:I17"/>
    <mergeCell ref="J15:K17"/>
    <mergeCell ref="L15:M17"/>
    <mergeCell ref="N15:O17"/>
    <mergeCell ref="P15:Q17"/>
    <mergeCell ref="R15:S17"/>
    <mergeCell ref="T15:U17"/>
    <mergeCell ref="B18:E19"/>
    <mergeCell ref="F18:G19"/>
    <mergeCell ref="H18:I19"/>
    <mergeCell ref="J18:K19"/>
    <mergeCell ref="L18:M19"/>
    <mergeCell ref="N18:O19"/>
    <mergeCell ref="P18:Q19"/>
    <mergeCell ref="R18:S19"/>
    <mergeCell ref="T18:U19"/>
    <mergeCell ref="V18:W19"/>
    <mergeCell ref="X18:Y19"/>
    <mergeCell ref="B20:E21"/>
    <mergeCell ref="F20:G21"/>
    <mergeCell ref="H20:I21"/>
    <mergeCell ref="J20:K21"/>
    <mergeCell ref="L20:M21"/>
    <mergeCell ref="X20:Y21"/>
    <mergeCell ref="T20:U21"/>
    <mergeCell ref="V20:W21"/>
    <mergeCell ref="T24:U25"/>
    <mergeCell ref="V24:W25"/>
    <mergeCell ref="P22:Q23"/>
    <mergeCell ref="R22:S23"/>
    <mergeCell ref="N20:O21"/>
    <mergeCell ref="P20:Q21"/>
    <mergeCell ref="R20:S21"/>
    <mergeCell ref="N24:O25"/>
    <mergeCell ref="P24:Q25"/>
    <mergeCell ref="R24:S25"/>
    <mergeCell ref="T22:U23"/>
    <mergeCell ref="V22:W23"/>
    <mergeCell ref="X22:Y23"/>
    <mergeCell ref="B22:E23"/>
    <mergeCell ref="F22:G23"/>
    <mergeCell ref="H22:I23"/>
    <mergeCell ref="H24:I25"/>
    <mergeCell ref="J24:K25"/>
    <mergeCell ref="L24:M25"/>
    <mergeCell ref="X24:Y25"/>
    <mergeCell ref="P26:Q27"/>
    <mergeCell ref="R26:S27"/>
    <mergeCell ref="B26:E27"/>
    <mergeCell ref="F26:G27"/>
    <mergeCell ref="H26:I27"/>
    <mergeCell ref="J26:K27"/>
    <mergeCell ref="L26:M27"/>
    <mergeCell ref="N26:O27"/>
    <mergeCell ref="J22:K23"/>
    <mergeCell ref="L22:M23"/>
    <mergeCell ref="N22:O23"/>
    <mergeCell ref="X28:Y29"/>
    <mergeCell ref="B30:E31"/>
    <mergeCell ref="F30:G31"/>
    <mergeCell ref="H30:I31"/>
    <mergeCell ref="J30:K31"/>
    <mergeCell ref="L30:M31"/>
    <mergeCell ref="N28:O29"/>
    <mergeCell ref="P28:Q29"/>
    <mergeCell ref="R28:S29"/>
    <mergeCell ref="T28:U29"/>
    <mergeCell ref="V28:W29"/>
    <mergeCell ref="B28:E29"/>
    <mergeCell ref="F28:G29"/>
    <mergeCell ref="H28:I29"/>
    <mergeCell ref="J28:K29"/>
    <mergeCell ref="L28:M29"/>
    <mergeCell ref="T26:U27"/>
    <mergeCell ref="V26:W27"/>
    <mergeCell ref="X26:Y27"/>
    <mergeCell ref="B24:E25"/>
    <mergeCell ref="F24:G25"/>
    <mergeCell ref="P32:Q33"/>
    <mergeCell ref="R32:S33"/>
    <mergeCell ref="T32:U33"/>
    <mergeCell ref="V32:W33"/>
    <mergeCell ref="T30:U31"/>
    <mergeCell ref="V30:W31"/>
    <mergeCell ref="X30:Y31"/>
    <mergeCell ref="B32:E33"/>
    <mergeCell ref="F32:G33"/>
    <mergeCell ref="H32:I33"/>
    <mergeCell ref="J32:K33"/>
    <mergeCell ref="L32:M33"/>
    <mergeCell ref="X32:Y33"/>
    <mergeCell ref="N30:O31"/>
    <mergeCell ref="P30:Q31"/>
    <mergeCell ref="R30:S31"/>
    <mergeCell ref="N32:O33"/>
  </mergeCells>
  <hyperlinks>
    <hyperlink ref="B1" location="'Indice e note'!A1" display="Ritorna a Indice e note" xr:uid="{FD0284DF-7CAD-47CC-922E-57C5FAB4C0FF}"/>
    <hyperlink ref="B1:C1" location="'Indice e note'!AN236" display="Indice e note" xr:uid="{D1B226C1-37C0-4B5E-AE41-FB284253728D}"/>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894A-FF6E-4419-9435-56D9F4A28A58}">
  <dimension ref="A1:W37"/>
  <sheetViews>
    <sheetView workbookViewId="0">
      <selection activeCell="B1" sqref="B1:C1"/>
    </sheetView>
  </sheetViews>
  <sheetFormatPr defaultRowHeight="14.6" x14ac:dyDescent="0.4"/>
  <cols>
    <col min="1" max="1" width="9.23046875" style="1"/>
    <col min="2" max="2" width="9.23046875" style="1" customWidth="1"/>
    <col min="3" max="16384" width="9.23046875" style="1"/>
  </cols>
  <sheetData>
    <row r="1" spans="1:23" x14ac:dyDescent="0.4">
      <c r="B1" s="40" t="s">
        <v>140</v>
      </c>
      <c r="C1" s="40"/>
    </row>
    <row r="2" spans="1:23" x14ac:dyDescent="0.4">
      <c r="A2" s="12"/>
    </row>
    <row r="3" spans="1:23" ht="14.6" customHeight="1" x14ac:dyDescent="0.4">
      <c r="B3" s="67" t="s">
        <v>347</v>
      </c>
      <c r="C3" s="67"/>
      <c r="D3" s="7"/>
      <c r="E3" s="7"/>
      <c r="F3" s="7"/>
      <c r="G3" s="7"/>
      <c r="H3" s="7"/>
      <c r="I3" s="7"/>
      <c r="J3" s="7"/>
      <c r="K3" s="7"/>
      <c r="L3" s="7"/>
      <c r="M3" s="7"/>
      <c r="N3" s="7"/>
      <c r="O3" s="7"/>
    </row>
    <row r="4" spans="1:23" x14ac:dyDescent="0.4">
      <c r="B4" s="68" t="s">
        <v>424</v>
      </c>
      <c r="C4" s="68"/>
      <c r="D4" s="68"/>
      <c r="E4" s="68"/>
      <c r="F4" s="68"/>
      <c r="G4" s="68"/>
      <c r="H4" s="68"/>
      <c r="I4" s="68"/>
      <c r="J4" s="68"/>
      <c r="K4" s="68"/>
      <c r="L4" s="68"/>
      <c r="M4" s="68"/>
      <c r="N4" s="68"/>
      <c r="O4" s="68"/>
    </row>
    <row r="6" spans="1:23" ht="14.6" customHeight="1" x14ac:dyDescent="0.4">
      <c r="B6" s="69" t="s">
        <v>348</v>
      </c>
      <c r="C6" s="69"/>
      <c r="D6" s="7"/>
      <c r="E6" s="7"/>
      <c r="F6" s="7"/>
      <c r="G6" s="7"/>
      <c r="H6" s="7"/>
      <c r="I6" s="7"/>
      <c r="J6" s="7"/>
    </row>
    <row r="7" spans="1:23" ht="14.6" customHeight="1" x14ac:dyDescent="0.4">
      <c r="B7" s="70" t="s">
        <v>410</v>
      </c>
      <c r="C7" s="71"/>
      <c r="D7" s="71"/>
      <c r="E7" s="71"/>
      <c r="F7" s="71"/>
      <c r="G7" s="71"/>
      <c r="H7" s="71"/>
      <c r="I7" s="71"/>
      <c r="J7" s="71"/>
      <c r="K7" s="71"/>
      <c r="L7" s="71"/>
      <c r="M7" s="71"/>
      <c r="N7" s="71"/>
      <c r="O7" s="72"/>
    </row>
    <row r="8" spans="1:23" ht="14.6" customHeight="1" x14ac:dyDescent="0.4">
      <c r="B8" s="73"/>
      <c r="C8" s="74"/>
      <c r="D8" s="74"/>
      <c r="E8" s="74"/>
      <c r="F8" s="74"/>
      <c r="G8" s="74"/>
      <c r="H8" s="74"/>
      <c r="I8" s="74"/>
      <c r="J8" s="74"/>
      <c r="K8" s="74"/>
      <c r="L8" s="74"/>
      <c r="M8" s="74"/>
      <c r="N8" s="74"/>
      <c r="O8" s="75"/>
    </row>
    <row r="9" spans="1:23" x14ac:dyDescent="0.4">
      <c r="B9" s="73"/>
      <c r="C9" s="74"/>
      <c r="D9" s="74"/>
      <c r="E9" s="74"/>
      <c r="F9" s="74"/>
      <c r="G9" s="74"/>
      <c r="H9" s="74"/>
      <c r="I9" s="74"/>
      <c r="J9" s="74"/>
      <c r="K9" s="74"/>
      <c r="L9" s="74"/>
      <c r="M9" s="74"/>
      <c r="N9" s="74"/>
      <c r="O9" s="75"/>
    </row>
    <row r="10" spans="1:23" x14ac:dyDescent="0.4">
      <c r="B10" s="76"/>
      <c r="C10" s="77"/>
      <c r="D10" s="77"/>
      <c r="E10" s="77"/>
      <c r="F10" s="77"/>
      <c r="G10" s="77"/>
      <c r="H10" s="77"/>
      <c r="I10" s="77"/>
      <c r="J10" s="77"/>
      <c r="K10" s="77"/>
      <c r="L10" s="77"/>
      <c r="M10" s="77"/>
      <c r="N10" s="77"/>
      <c r="O10" s="78"/>
    </row>
    <row r="14" spans="1:23" ht="14.6" customHeight="1" x14ac:dyDescent="0.4">
      <c r="F14" s="66" t="s">
        <v>425</v>
      </c>
      <c r="G14" s="66"/>
      <c r="H14" s="66" t="s">
        <v>426</v>
      </c>
      <c r="I14" s="66"/>
      <c r="J14" s="66" t="s">
        <v>427</v>
      </c>
      <c r="K14" s="66"/>
      <c r="L14" s="66" t="s">
        <v>428</v>
      </c>
      <c r="M14" s="66"/>
      <c r="N14" s="100" t="s">
        <v>429</v>
      </c>
      <c r="O14" s="101"/>
      <c r="P14" s="101"/>
      <c r="Q14" s="101"/>
      <c r="R14" s="101"/>
      <c r="S14" s="102"/>
      <c r="T14" s="100" t="s">
        <v>430</v>
      </c>
      <c r="U14" s="101"/>
      <c r="V14" s="101"/>
      <c r="W14" s="102"/>
    </row>
    <row r="15" spans="1:23" x14ac:dyDescent="0.4">
      <c r="F15" s="66"/>
      <c r="G15" s="66"/>
      <c r="H15" s="66"/>
      <c r="I15" s="66"/>
      <c r="J15" s="66"/>
      <c r="K15" s="66"/>
      <c r="L15" s="66"/>
      <c r="M15" s="66"/>
      <c r="N15" s="94" t="s">
        <v>425</v>
      </c>
      <c r="O15" s="95"/>
      <c r="P15" s="94" t="s">
        <v>431</v>
      </c>
      <c r="Q15" s="95"/>
      <c r="R15" s="94" t="s">
        <v>432</v>
      </c>
      <c r="S15" s="95"/>
      <c r="T15" s="94" t="s">
        <v>433</v>
      </c>
      <c r="U15" s="95"/>
      <c r="V15" s="94" t="s">
        <v>434</v>
      </c>
      <c r="W15" s="95"/>
    </row>
    <row r="16" spans="1:23" x14ac:dyDescent="0.4">
      <c r="F16" s="66"/>
      <c r="G16" s="66"/>
      <c r="H16" s="66"/>
      <c r="I16" s="66"/>
      <c r="J16" s="66"/>
      <c r="K16" s="66"/>
      <c r="L16" s="66"/>
      <c r="M16" s="66"/>
      <c r="N16" s="96"/>
      <c r="O16" s="97"/>
      <c r="P16" s="96"/>
      <c r="Q16" s="97"/>
      <c r="R16" s="96"/>
      <c r="S16" s="97"/>
      <c r="T16" s="96"/>
      <c r="U16" s="97"/>
      <c r="V16" s="96"/>
      <c r="W16" s="97"/>
    </row>
    <row r="17" spans="2:23" x14ac:dyDescent="0.4">
      <c r="F17" s="66"/>
      <c r="G17" s="66"/>
      <c r="H17" s="66"/>
      <c r="I17" s="66"/>
      <c r="J17" s="66"/>
      <c r="K17" s="66"/>
      <c r="L17" s="66"/>
      <c r="M17" s="66"/>
      <c r="N17" s="98"/>
      <c r="O17" s="99"/>
      <c r="P17" s="98"/>
      <c r="Q17" s="99"/>
      <c r="R17" s="98"/>
      <c r="S17" s="99"/>
      <c r="T17" s="98"/>
      <c r="U17" s="99"/>
      <c r="V17" s="98"/>
      <c r="W17" s="99"/>
    </row>
    <row r="18" spans="2:23" x14ac:dyDescent="0.4">
      <c r="B18" s="56" t="s">
        <v>411</v>
      </c>
      <c r="C18" s="57"/>
      <c r="D18" s="57"/>
      <c r="E18" s="58"/>
      <c r="F18" s="48">
        <v>0</v>
      </c>
      <c r="G18" s="49"/>
      <c r="H18" s="84"/>
      <c r="I18" s="85"/>
      <c r="J18" s="48"/>
      <c r="K18" s="49"/>
      <c r="L18" s="48">
        <v>0</v>
      </c>
      <c r="M18" s="49"/>
      <c r="N18" s="48">
        <v>0</v>
      </c>
      <c r="O18" s="49"/>
      <c r="P18" s="48"/>
      <c r="Q18" s="49"/>
      <c r="R18" s="48"/>
      <c r="S18" s="49"/>
      <c r="T18" s="48">
        <v>0</v>
      </c>
      <c r="U18" s="49"/>
      <c r="V18" s="48">
        <v>0</v>
      </c>
      <c r="W18" s="49"/>
    </row>
    <row r="19" spans="2:23" x14ac:dyDescent="0.4">
      <c r="B19" s="59"/>
      <c r="C19" s="60"/>
      <c r="D19" s="60"/>
      <c r="E19" s="61"/>
      <c r="F19" s="50"/>
      <c r="G19" s="51"/>
      <c r="H19" s="86"/>
      <c r="I19" s="87"/>
      <c r="J19" s="50"/>
      <c r="K19" s="51"/>
      <c r="L19" s="50"/>
      <c r="M19" s="51"/>
      <c r="N19" s="50"/>
      <c r="O19" s="51"/>
      <c r="P19" s="50"/>
      <c r="Q19" s="51"/>
      <c r="R19" s="50"/>
      <c r="S19" s="51"/>
      <c r="T19" s="50"/>
      <c r="U19" s="51"/>
      <c r="V19" s="50"/>
      <c r="W19" s="51"/>
    </row>
    <row r="20" spans="2:23" ht="14.6" customHeight="1" x14ac:dyDescent="0.4">
      <c r="B20" s="88" t="s">
        <v>412</v>
      </c>
      <c r="C20" s="89"/>
      <c r="D20" s="89"/>
      <c r="E20" s="90"/>
      <c r="F20" s="62"/>
      <c r="G20" s="63"/>
      <c r="H20" s="62"/>
      <c r="I20" s="63"/>
      <c r="J20" s="62"/>
      <c r="K20" s="63"/>
      <c r="L20" s="62"/>
      <c r="M20" s="63"/>
      <c r="N20" s="62"/>
      <c r="O20" s="63"/>
      <c r="P20" s="62"/>
      <c r="Q20" s="63"/>
      <c r="R20" s="62"/>
      <c r="S20" s="63"/>
      <c r="T20" s="62"/>
      <c r="U20" s="63"/>
      <c r="V20" s="62"/>
      <c r="W20" s="63"/>
    </row>
    <row r="21" spans="2:23" x14ac:dyDescent="0.4">
      <c r="B21" s="91"/>
      <c r="C21" s="92"/>
      <c r="D21" s="92"/>
      <c r="E21" s="93"/>
      <c r="F21" s="64"/>
      <c r="G21" s="65"/>
      <c r="H21" s="64"/>
      <c r="I21" s="65"/>
      <c r="J21" s="64"/>
      <c r="K21" s="65"/>
      <c r="L21" s="64"/>
      <c r="M21" s="65"/>
      <c r="N21" s="64"/>
      <c r="O21" s="65"/>
      <c r="P21" s="64"/>
      <c r="Q21" s="65"/>
      <c r="R21" s="64"/>
      <c r="S21" s="65"/>
      <c r="T21" s="64"/>
      <c r="U21" s="65"/>
      <c r="V21" s="64"/>
      <c r="W21" s="65"/>
    </row>
    <row r="22" spans="2:23" ht="14.6" customHeight="1" x14ac:dyDescent="0.4">
      <c r="B22" s="42" t="s">
        <v>415</v>
      </c>
      <c r="C22" s="43"/>
      <c r="D22" s="43"/>
      <c r="E22" s="44"/>
      <c r="F22" s="48">
        <v>0</v>
      </c>
      <c r="G22" s="49"/>
      <c r="H22" s="84"/>
      <c r="I22" s="85"/>
      <c r="J22" s="48"/>
      <c r="K22" s="49"/>
      <c r="L22" s="48">
        <v>0</v>
      </c>
      <c r="M22" s="49"/>
      <c r="N22" s="48">
        <v>0</v>
      </c>
      <c r="O22" s="49"/>
      <c r="P22" s="48"/>
      <c r="Q22" s="49"/>
      <c r="R22" s="48"/>
      <c r="S22" s="49"/>
      <c r="T22" s="48">
        <v>0</v>
      </c>
      <c r="U22" s="49"/>
      <c r="V22" s="48">
        <v>0</v>
      </c>
      <c r="W22" s="49"/>
    </row>
    <row r="23" spans="2:23" x14ac:dyDescent="0.4">
      <c r="B23" s="45"/>
      <c r="C23" s="46"/>
      <c r="D23" s="46"/>
      <c r="E23" s="47"/>
      <c r="F23" s="50"/>
      <c r="G23" s="51"/>
      <c r="H23" s="86"/>
      <c r="I23" s="87"/>
      <c r="J23" s="50"/>
      <c r="K23" s="51"/>
      <c r="L23" s="50"/>
      <c r="M23" s="51"/>
      <c r="N23" s="50"/>
      <c r="O23" s="51"/>
      <c r="P23" s="50"/>
      <c r="Q23" s="51"/>
      <c r="R23" s="50"/>
      <c r="S23" s="51"/>
      <c r="T23" s="50"/>
      <c r="U23" s="51"/>
      <c r="V23" s="50"/>
      <c r="W23" s="51"/>
    </row>
    <row r="24" spans="2:23" ht="14.6" customHeight="1" x14ac:dyDescent="0.4">
      <c r="B24" s="42" t="s">
        <v>416</v>
      </c>
      <c r="C24" s="43"/>
      <c r="D24" s="43"/>
      <c r="E24" s="44"/>
      <c r="F24" s="48">
        <v>0</v>
      </c>
      <c r="G24" s="49"/>
      <c r="H24" s="84"/>
      <c r="I24" s="85"/>
      <c r="J24" s="48"/>
      <c r="K24" s="49"/>
      <c r="L24" s="48">
        <v>0</v>
      </c>
      <c r="M24" s="49"/>
      <c r="N24" s="48">
        <v>0</v>
      </c>
      <c r="O24" s="49"/>
      <c r="P24" s="48"/>
      <c r="Q24" s="49"/>
      <c r="R24" s="48"/>
      <c r="S24" s="49"/>
      <c r="T24" s="48">
        <v>0</v>
      </c>
      <c r="U24" s="49"/>
      <c r="V24" s="48">
        <v>0</v>
      </c>
      <c r="W24" s="49"/>
    </row>
    <row r="25" spans="2:23" x14ac:dyDescent="0.4">
      <c r="B25" s="45"/>
      <c r="C25" s="46"/>
      <c r="D25" s="46"/>
      <c r="E25" s="47"/>
      <c r="F25" s="50"/>
      <c r="G25" s="51"/>
      <c r="H25" s="86"/>
      <c r="I25" s="87"/>
      <c r="J25" s="50"/>
      <c r="K25" s="51"/>
      <c r="L25" s="50"/>
      <c r="M25" s="51"/>
      <c r="N25" s="50"/>
      <c r="O25" s="51"/>
      <c r="P25" s="50"/>
      <c r="Q25" s="51"/>
      <c r="R25" s="50"/>
      <c r="S25" s="51"/>
      <c r="T25" s="50"/>
      <c r="U25" s="51"/>
      <c r="V25" s="50"/>
      <c r="W25" s="51"/>
    </row>
    <row r="26" spans="2:23" x14ac:dyDescent="0.4">
      <c r="B26" s="42" t="s">
        <v>417</v>
      </c>
      <c r="C26" s="43"/>
      <c r="D26" s="43"/>
      <c r="E26" s="44"/>
      <c r="F26" s="48">
        <v>0</v>
      </c>
      <c r="G26" s="49"/>
      <c r="H26" s="84"/>
      <c r="I26" s="85"/>
      <c r="J26" s="48"/>
      <c r="K26" s="49"/>
      <c r="L26" s="48">
        <v>0</v>
      </c>
      <c r="M26" s="49"/>
      <c r="N26" s="48">
        <v>0</v>
      </c>
      <c r="O26" s="49"/>
      <c r="P26" s="48"/>
      <c r="Q26" s="49"/>
      <c r="R26" s="48"/>
      <c r="S26" s="49"/>
      <c r="T26" s="48">
        <v>0</v>
      </c>
      <c r="U26" s="49"/>
      <c r="V26" s="48">
        <v>0</v>
      </c>
      <c r="W26" s="49"/>
    </row>
    <row r="27" spans="2:23" x14ac:dyDescent="0.4">
      <c r="B27" s="45"/>
      <c r="C27" s="46"/>
      <c r="D27" s="46"/>
      <c r="E27" s="47"/>
      <c r="F27" s="50"/>
      <c r="G27" s="51"/>
      <c r="H27" s="86"/>
      <c r="I27" s="87"/>
      <c r="J27" s="50"/>
      <c r="K27" s="51"/>
      <c r="L27" s="50"/>
      <c r="M27" s="51"/>
      <c r="N27" s="50"/>
      <c r="O27" s="51"/>
      <c r="P27" s="50"/>
      <c r="Q27" s="51"/>
      <c r="R27" s="50"/>
      <c r="S27" s="51"/>
      <c r="T27" s="50"/>
      <c r="U27" s="51"/>
      <c r="V27" s="50"/>
      <c r="W27" s="51"/>
    </row>
    <row r="28" spans="2:23" x14ac:dyDescent="0.4">
      <c r="B28" s="42" t="s">
        <v>229</v>
      </c>
      <c r="C28" s="43"/>
      <c r="D28" s="43"/>
      <c r="E28" s="44"/>
      <c r="F28" s="48">
        <v>0</v>
      </c>
      <c r="G28" s="49"/>
      <c r="H28" s="84"/>
      <c r="I28" s="85"/>
      <c r="J28" s="48"/>
      <c r="K28" s="49"/>
      <c r="L28" s="48">
        <v>0</v>
      </c>
      <c r="M28" s="49"/>
      <c r="N28" s="48">
        <v>0</v>
      </c>
      <c r="O28" s="49"/>
      <c r="P28" s="48"/>
      <c r="Q28" s="49"/>
      <c r="R28" s="48"/>
      <c r="S28" s="49"/>
      <c r="T28" s="48">
        <v>0</v>
      </c>
      <c r="U28" s="49"/>
      <c r="V28" s="48">
        <v>0</v>
      </c>
      <c r="W28" s="49"/>
    </row>
    <row r="29" spans="2:23" x14ac:dyDescent="0.4">
      <c r="B29" s="45"/>
      <c r="C29" s="46"/>
      <c r="D29" s="46"/>
      <c r="E29" s="47"/>
      <c r="F29" s="50"/>
      <c r="G29" s="51"/>
      <c r="H29" s="86"/>
      <c r="I29" s="87"/>
      <c r="J29" s="50"/>
      <c r="K29" s="51"/>
      <c r="L29" s="50"/>
      <c r="M29" s="51"/>
      <c r="N29" s="50"/>
      <c r="O29" s="51"/>
      <c r="P29" s="50"/>
      <c r="Q29" s="51"/>
      <c r="R29" s="50"/>
      <c r="S29" s="51"/>
      <c r="T29" s="50"/>
      <c r="U29" s="51"/>
      <c r="V29" s="50"/>
      <c r="W29" s="51"/>
    </row>
    <row r="30" spans="2:23" ht="14.6" customHeight="1" x14ac:dyDescent="0.4">
      <c r="B30" s="56" t="s">
        <v>413</v>
      </c>
      <c r="C30" s="57"/>
      <c r="D30" s="57"/>
      <c r="E30" s="58"/>
      <c r="F30" s="62"/>
      <c r="G30" s="63"/>
      <c r="H30" s="62"/>
      <c r="I30" s="63"/>
      <c r="J30" s="62"/>
      <c r="K30" s="63"/>
      <c r="L30" s="62"/>
      <c r="M30" s="63"/>
      <c r="N30" s="62"/>
      <c r="O30" s="63"/>
      <c r="P30" s="62"/>
      <c r="Q30" s="63"/>
      <c r="R30" s="62"/>
      <c r="S30" s="63"/>
      <c r="T30" s="62"/>
      <c r="U30" s="63"/>
      <c r="V30" s="62"/>
      <c r="W30" s="63"/>
    </row>
    <row r="31" spans="2:23" x14ac:dyDescent="0.4">
      <c r="B31" s="59"/>
      <c r="C31" s="60"/>
      <c r="D31" s="60"/>
      <c r="E31" s="61"/>
      <c r="F31" s="64"/>
      <c r="G31" s="65"/>
      <c r="H31" s="64"/>
      <c r="I31" s="65"/>
      <c r="J31" s="64"/>
      <c r="K31" s="65"/>
      <c r="L31" s="64"/>
      <c r="M31" s="65"/>
      <c r="N31" s="64"/>
      <c r="O31" s="65"/>
      <c r="P31" s="64"/>
      <c r="Q31" s="65"/>
      <c r="R31" s="64"/>
      <c r="S31" s="65"/>
      <c r="T31" s="64"/>
      <c r="U31" s="65"/>
      <c r="V31" s="64"/>
      <c r="W31" s="65"/>
    </row>
    <row r="32" spans="2:23" ht="14.6" customHeight="1" x14ac:dyDescent="0.4">
      <c r="B32" s="42" t="s">
        <v>418</v>
      </c>
      <c r="C32" s="43"/>
      <c r="D32" s="43"/>
      <c r="E32" s="44"/>
      <c r="F32" s="48">
        <v>0</v>
      </c>
      <c r="G32" s="49"/>
      <c r="H32" s="84"/>
      <c r="I32" s="85"/>
      <c r="J32" s="48"/>
      <c r="K32" s="49"/>
      <c r="L32" s="48">
        <v>0</v>
      </c>
      <c r="M32" s="49"/>
      <c r="N32" s="48">
        <v>0</v>
      </c>
      <c r="O32" s="49"/>
      <c r="P32" s="48"/>
      <c r="Q32" s="49"/>
      <c r="R32" s="48"/>
      <c r="S32" s="49"/>
      <c r="T32" s="48">
        <v>0</v>
      </c>
      <c r="U32" s="49"/>
      <c r="V32" s="48">
        <v>0</v>
      </c>
      <c r="W32" s="49"/>
    </row>
    <row r="33" spans="2:23" x14ac:dyDescent="0.4">
      <c r="B33" s="45"/>
      <c r="C33" s="46"/>
      <c r="D33" s="46"/>
      <c r="E33" s="47"/>
      <c r="F33" s="50"/>
      <c r="G33" s="51"/>
      <c r="H33" s="86"/>
      <c r="I33" s="87"/>
      <c r="J33" s="50"/>
      <c r="K33" s="51"/>
      <c r="L33" s="50"/>
      <c r="M33" s="51"/>
      <c r="N33" s="50"/>
      <c r="O33" s="51"/>
      <c r="P33" s="50"/>
      <c r="Q33" s="51"/>
      <c r="R33" s="50"/>
      <c r="S33" s="51"/>
      <c r="T33" s="50"/>
      <c r="U33" s="51"/>
      <c r="V33" s="50"/>
      <c r="W33" s="51"/>
    </row>
    <row r="34" spans="2:23" ht="14.6" customHeight="1" x14ac:dyDescent="0.4">
      <c r="B34" s="42" t="s">
        <v>419</v>
      </c>
      <c r="C34" s="43"/>
      <c r="D34" s="43"/>
      <c r="E34" s="44"/>
      <c r="F34" s="48">
        <v>0</v>
      </c>
      <c r="G34" s="49"/>
      <c r="H34" s="84"/>
      <c r="I34" s="85"/>
      <c r="J34" s="48"/>
      <c r="K34" s="49"/>
      <c r="L34" s="48">
        <v>0</v>
      </c>
      <c r="M34" s="49"/>
      <c r="N34" s="48">
        <v>0</v>
      </c>
      <c r="O34" s="49"/>
      <c r="P34" s="48"/>
      <c r="Q34" s="49"/>
      <c r="R34" s="48"/>
      <c r="S34" s="49"/>
      <c r="T34" s="48">
        <v>0</v>
      </c>
      <c r="U34" s="49"/>
      <c r="V34" s="48">
        <v>0</v>
      </c>
      <c r="W34" s="49"/>
    </row>
    <row r="35" spans="2:23" x14ac:dyDescent="0.4">
      <c r="B35" s="45"/>
      <c r="C35" s="46"/>
      <c r="D35" s="46"/>
      <c r="E35" s="47"/>
      <c r="F35" s="50"/>
      <c r="G35" s="51"/>
      <c r="H35" s="86"/>
      <c r="I35" s="87"/>
      <c r="J35" s="50"/>
      <c r="K35" s="51"/>
      <c r="L35" s="50"/>
      <c r="M35" s="51"/>
      <c r="N35" s="50"/>
      <c r="O35" s="51"/>
      <c r="P35" s="50"/>
      <c r="Q35" s="51"/>
      <c r="R35" s="50"/>
      <c r="S35" s="51"/>
      <c r="T35" s="50"/>
      <c r="U35" s="51"/>
      <c r="V35" s="50"/>
      <c r="W35" s="51"/>
    </row>
    <row r="36" spans="2:23" ht="14.6" customHeight="1" x14ac:dyDescent="0.4">
      <c r="B36" s="42" t="s">
        <v>233</v>
      </c>
      <c r="C36" s="43"/>
      <c r="D36" s="43"/>
      <c r="E36" s="44"/>
      <c r="F36" s="48">
        <v>0</v>
      </c>
      <c r="G36" s="49"/>
      <c r="H36" s="84"/>
      <c r="I36" s="85"/>
      <c r="J36" s="48"/>
      <c r="K36" s="49"/>
      <c r="L36" s="48">
        <v>0</v>
      </c>
      <c r="M36" s="49"/>
      <c r="N36" s="48">
        <v>0</v>
      </c>
      <c r="O36" s="49"/>
      <c r="P36" s="48"/>
      <c r="Q36" s="49"/>
      <c r="R36" s="48"/>
      <c r="S36" s="49"/>
      <c r="T36" s="48">
        <v>0</v>
      </c>
      <c r="U36" s="49"/>
      <c r="V36" s="48">
        <v>0</v>
      </c>
      <c r="W36" s="49"/>
    </row>
    <row r="37" spans="2:23" x14ac:dyDescent="0.4">
      <c r="B37" s="45"/>
      <c r="C37" s="46"/>
      <c r="D37" s="46"/>
      <c r="E37" s="47"/>
      <c r="F37" s="50"/>
      <c r="G37" s="51"/>
      <c r="H37" s="86"/>
      <c r="I37" s="87"/>
      <c r="J37" s="50"/>
      <c r="K37" s="51"/>
      <c r="L37" s="50"/>
      <c r="M37" s="51"/>
      <c r="N37" s="50"/>
      <c r="O37" s="51"/>
      <c r="P37" s="50"/>
      <c r="Q37" s="51"/>
      <c r="R37" s="50"/>
      <c r="S37" s="51"/>
      <c r="T37" s="50"/>
      <c r="U37" s="51"/>
      <c r="V37" s="50"/>
      <c r="W37" s="51"/>
    </row>
  </sheetData>
  <mergeCells count="116">
    <mergeCell ref="T14:W14"/>
    <mergeCell ref="N15:O17"/>
    <mergeCell ref="P15:Q17"/>
    <mergeCell ref="R15:S17"/>
    <mergeCell ref="T15:U17"/>
    <mergeCell ref="V15:W17"/>
    <mergeCell ref="B1:C1"/>
    <mergeCell ref="B3:C3"/>
    <mergeCell ref="B4:O4"/>
    <mergeCell ref="B6:C6"/>
    <mergeCell ref="B7:O10"/>
    <mergeCell ref="F14:G17"/>
    <mergeCell ref="H14:I17"/>
    <mergeCell ref="J14:K17"/>
    <mergeCell ref="L14:M17"/>
    <mergeCell ref="N14:S14"/>
    <mergeCell ref="B20:E21"/>
    <mergeCell ref="F20:G21"/>
    <mergeCell ref="H20:I21"/>
    <mergeCell ref="J20:K21"/>
    <mergeCell ref="L20:M21"/>
    <mergeCell ref="B18:E19"/>
    <mergeCell ref="F18:G19"/>
    <mergeCell ref="H18:I19"/>
    <mergeCell ref="J18:K19"/>
    <mergeCell ref="L18:M19"/>
    <mergeCell ref="N20:O21"/>
    <mergeCell ref="P20:Q21"/>
    <mergeCell ref="R20:S21"/>
    <mergeCell ref="T20:U21"/>
    <mergeCell ref="V20:W21"/>
    <mergeCell ref="P18:Q19"/>
    <mergeCell ref="R18:S19"/>
    <mergeCell ref="T18:U19"/>
    <mergeCell ref="V18:W19"/>
    <mergeCell ref="N18:O19"/>
    <mergeCell ref="B24:E25"/>
    <mergeCell ref="F24:G25"/>
    <mergeCell ref="H24:I25"/>
    <mergeCell ref="J24:K25"/>
    <mergeCell ref="L24:M25"/>
    <mergeCell ref="B22:E23"/>
    <mergeCell ref="F22:G23"/>
    <mergeCell ref="H22:I23"/>
    <mergeCell ref="J22:K23"/>
    <mergeCell ref="L22:M23"/>
    <mergeCell ref="N24:O25"/>
    <mergeCell ref="P24:Q25"/>
    <mergeCell ref="R24:S25"/>
    <mergeCell ref="T24:U25"/>
    <mergeCell ref="V24:W25"/>
    <mergeCell ref="P22:Q23"/>
    <mergeCell ref="R22:S23"/>
    <mergeCell ref="T22:U23"/>
    <mergeCell ref="V22:W23"/>
    <mergeCell ref="N22:O23"/>
    <mergeCell ref="B28:E29"/>
    <mergeCell ref="F28:G29"/>
    <mergeCell ref="H28:I29"/>
    <mergeCell ref="J28:K29"/>
    <mergeCell ref="L28:M29"/>
    <mergeCell ref="B26:E27"/>
    <mergeCell ref="F26:G27"/>
    <mergeCell ref="H26:I27"/>
    <mergeCell ref="J26:K27"/>
    <mergeCell ref="L26:M27"/>
    <mergeCell ref="N28:O29"/>
    <mergeCell ref="P28:Q29"/>
    <mergeCell ref="R28:S29"/>
    <mergeCell ref="T28:U29"/>
    <mergeCell ref="V28:W29"/>
    <mergeCell ref="P26:Q27"/>
    <mergeCell ref="R26:S27"/>
    <mergeCell ref="T26:U27"/>
    <mergeCell ref="V26:W27"/>
    <mergeCell ref="N26:O27"/>
    <mergeCell ref="B32:E33"/>
    <mergeCell ref="F32:G33"/>
    <mergeCell ref="H32:I33"/>
    <mergeCell ref="J32:K33"/>
    <mergeCell ref="L32:M33"/>
    <mergeCell ref="B30:E31"/>
    <mergeCell ref="F30:G31"/>
    <mergeCell ref="H30:I31"/>
    <mergeCell ref="J30:K31"/>
    <mergeCell ref="L30:M31"/>
    <mergeCell ref="N32:O33"/>
    <mergeCell ref="P32:Q33"/>
    <mergeCell ref="R32:S33"/>
    <mergeCell ref="T32:U33"/>
    <mergeCell ref="V32:W33"/>
    <mergeCell ref="P30:Q31"/>
    <mergeCell ref="R30:S31"/>
    <mergeCell ref="T30:U31"/>
    <mergeCell ref="V30:W31"/>
    <mergeCell ref="N30:O31"/>
    <mergeCell ref="B36:E37"/>
    <mergeCell ref="F36:G37"/>
    <mergeCell ref="H36:I37"/>
    <mergeCell ref="J36:K37"/>
    <mergeCell ref="L36:M37"/>
    <mergeCell ref="B34:E35"/>
    <mergeCell ref="F34:G35"/>
    <mergeCell ref="H34:I35"/>
    <mergeCell ref="J34:K35"/>
    <mergeCell ref="L34:M35"/>
    <mergeCell ref="N36:O37"/>
    <mergeCell ref="P36:Q37"/>
    <mergeCell ref="R36:S37"/>
    <mergeCell ref="T36:U37"/>
    <mergeCell ref="V36:W37"/>
    <mergeCell ref="P34:Q35"/>
    <mergeCell ref="R34:S35"/>
    <mergeCell ref="T34:U35"/>
    <mergeCell ref="V34:W35"/>
    <mergeCell ref="N34:O35"/>
  </mergeCells>
  <hyperlinks>
    <hyperlink ref="B1" location="'Indice e note'!A1" display="Ritorna a Indice e note" xr:uid="{D983F5ED-D4E8-4DE8-9E2D-92520CBBA1B3}"/>
    <hyperlink ref="B1:C1" location="'Indice e note'!AN244" display="Indice e note" xr:uid="{6D72EA6D-F4C7-430C-8797-152CFCA14695}"/>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7FDCB-6DB2-41FD-A307-2664D1778314}">
  <dimension ref="A1:M30"/>
  <sheetViews>
    <sheetView workbookViewId="0">
      <selection activeCell="B1" sqref="B1:C1"/>
    </sheetView>
  </sheetViews>
  <sheetFormatPr defaultRowHeight="14.6" x14ac:dyDescent="0.4"/>
  <cols>
    <col min="1" max="1" width="9.23046875" style="1"/>
    <col min="2" max="2" width="9.23046875" style="1" customWidth="1"/>
    <col min="3" max="16384" width="9.23046875" style="1"/>
  </cols>
  <sheetData>
    <row r="1" spans="1:13" x14ac:dyDescent="0.4">
      <c r="B1" s="40" t="s">
        <v>140</v>
      </c>
      <c r="C1" s="40"/>
    </row>
    <row r="2" spans="1:13" x14ac:dyDescent="0.4">
      <c r="A2" s="12"/>
    </row>
    <row r="3" spans="1:13" ht="14.6" customHeight="1" x14ac:dyDescent="0.4">
      <c r="B3" s="67" t="s">
        <v>347</v>
      </c>
      <c r="C3" s="67"/>
      <c r="D3" s="7"/>
      <c r="E3" s="7"/>
      <c r="F3" s="7"/>
      <c r="G3" s="7"/>
      <c r="H3" s="7"/>
      <c r="I3" s="7"/>
      <c r="J3" s="7"/>
      <c r="K3" s="7"/>
      <c r="L3" s="7"/>
      <c r="M3" s="7"/>
    </row>
    <row r="4" spans="1:13" x14ac:dyDescent="0.4">
      <c r="B4" s="68" t="s">
        <v>78</v>
      </c>
      <c r="C4" s="68"/>
      <c r="D4" s="68"/>
      <c r="E4" s="68"/>
      <c r="F4" s="68"/>
      <c r="G4" s="68"/>
      <c r="H4" s="68"/>
      <c r="I4" s="68"/>
      <c r="J4" s="68"/>
      <c r="K4" s="68"/>
      <c r="L4" s="68"/>
      <c r="M4" s="68"/>
    </row>
    <row r="6" spans="1:13" ht="14.6" customHeight="1" x14ac:dyDescent="0.4">
      <c r="B6" s="69" t="s">
        <v>348</v>
      </c>
      <c r="C6" s="69"/>
      <c r="D6" s="7"/>
      <c r="E6" s="7"/>
      <c r="F6" s="7"/>
      <c r="G6" s="7"/>
      <c r="H6" s="7"/>
      <c r="I6" s="7"/>
    </row>
    <row r="7" spans="1:13" ht="14.6" customHeight="1" x14ac:dyDescent="0.4">
      <c r="B7" s="70" t="s">
        <v>572</v>
      </c>
      <c r="C7" s="71"/>
      <c r="D7" s="71"/>
      <c r="E7" s="71"/>
      <c r="F7" s="71"/>
      <c r="G7" s="71"/>
      <c r="H7" s="71"/>
      <c r="I7" s="71"/>
      <c r="J7" s="71"/>
      <c r="K7" s="71"/>
      <c r="L7" s="71"/>
      <c r="M7" s="72"/>
    </row>
    <row r="8" spans="1:13" ht="14.6" customHeight="1" x14ac:dyDescent="0.4">
      <c r="B8" s="73"/>
      <c r="C8" s="103"/>
      <c r="D8" s="103"/>
      <c r="E8" s="103"/>
      <c r="F8" s="103"/>
      <c r="G8" s="103"/>
      <c r="H8" s="103"/>
      <c r="I8" s="103"/>
      <c r="J8" s="103"/>
      <c r="K8" s="103"/>
      <c r="L8" s="103"/>
      <c r="M8" s="75"/>
    </row>
    <row r="9" spans="1:13" x14ac:dyDescent="0.4">
      <c r="B9" s="76"/>
      <c r="C9" s="77"/>
      <c r="D9" s="77"/>
      <c r="E9" s="77"/>
      <c r="F9" s="77"/>
      <c r="G9" s="77"/>
      <c r="H9" s="77"/>
      <c r="I9" s="77"/>
      <c r="J9" s="77"/>
      <c r="K9" s="77"/>
      <c r="L9" s="77"/>
      <c r="M9" s="78"/>
    </row>
    <row r="13" spans="1:13" ht="14.6" customHeight="1" x14ac:dyDescent="0.4">
      <c r="F13" s="66" t="s">
        <v>435</v>
      </c>
      <c r="G13" s="66"/>
      <c r="H13" s="66" t="s">
        <v>436</v>
      </c>
      <c r="I13" s="66"/>
      <c r="J13" s="66" t="s">
        <v>437</v>
      </c>
      <c r="K13" s="66"/>
      <c r="L13" s="94" t="s">
        <v>239</v>
      </c>
      <c r="M13" s="95"/>
    </row>
    <row r="14" spans="1:13" x14ac:dyDescent="0.4">
      <c r="F14" s="66"/>
      <c r="G14" s="66"/>
      <c r="H14" s="66"/>
      <c r="I14" s="66"/>
      <c r="J14" s="66"/>
      <c r="K14" s="66"/>
      <c r="L14" s="96"/>
      <c r="M14" s="97"/>
    </row>
    <row r="15" spans="1:13" x14ac:dyDescent="0.4">
      <c r="F15" s="66"/>
      <c r="G15" s="66"/>
      <c r="H15" s="66"/>
      <c r="I15" s="66"/>
      <c r="J15" s="66"/>
      <c r="K15" s="66"/>
      <c r="L15" s="96"/>
      <c r="M15" s="97"/>
    </row>
    <row r="16" spans="1:13" x14ac:dyDescent="0.4">
      <c r="F16" s="66"/>
      <c r="G16" s="66"/>
      <c r="H16" s="66"/>
      <c r="I16" s="66"/>
      <c r="J16" s="66"/>
      <c r="K16" s="66"/>
      <c r="L16" s="98"/>
      <c r="M16" s="99"/>
    </row>
    <row r="17" spans="2:13" x14ac:dyDescent="0.4">
      <c r="B17" s="56" t="s">
        <v>357</v>
      </c>
      <c r="C17" s="57"/>
      <c r="D17" s="57"/>
      <c r="E17" s="58"/>
      <c r="F17" s="48">
        <v>0</v>
      </c>
      <c r="G17" s="49"/>
      <c r="H17" s="48">
        <v>0</v>
      </c>
      <c r="I17" s="49"/>
      <c r="J17" s="48">
        <v>0</v>
      </c>
      <c r="K17" s="49"/>
      <c r="L17" s="48">
        <v>0</v>
      </c>
      <c r="M17" s="49"/>
    </row>
    <row r="18" spans="2:13" x14ac:dyDescent="0.4">
      <c r="B18" s="59"/>
      <c r="C18" s="60"/>
      <c r="D18" s="60"/>
      <c r="E18" s="61"/>
      <c r="F18" s="50"/>
      <c r="G18" s="51"/>
      <c r="H18" s="50"/>
      <c r="I18" s="51"/>
      <c r="J18" s="50"/>
      <c r="K18" s="51"/>
      <c r="L18" s="50"/>
      <c r="M18" s="51"/>
    </row>
    <row r="19" spans="2:13" x14ac:dyDescent="0.4">
      <c r="B19" s="56" t="s">
        <v>364</v>
      </c>
      <c r="C19" s="57"/>
      <c r="D19" s="57"/>
      <c r="E19" s="58"/>
      <c r="F19" s="62"/>
      <c r="G19" s="63"/>
      <c r="H19" s="62"/>
      <c r="I19" s="63"/>
      <c r="J19" s="62"/>
      <c r="K19" s="63"/>
      <c r="L19" s="62"/>
      <c r="M19" s="63"/>
    </row>
    <row r="20" spans="2:13" x14ac:dyDescent="0.4">
      <c r="B20" s="59"/>
      <c r="C20" s="60"/>
      <c r="D20" s="60"/>
      <c r="E20" s="61"/>
      <c r="F20" s="64"/>
      <c r="G20" s="65"/>
      <c r="H20" s="64"/>
      <c r="I20" s="65"/>
      <c r="J20" s="64"/>
      <c r="K20" s="65"/>
      <c r="L20" s="64"/>
      <c r="M20" s="65"/>
    </row>
    <row r="21" spans="2:13" ht="14.6" customHeight="1" x14ac:dyDescent="0.4">
      <c r="B21" s="42" t="s">
        <v>438</v>
      </c>
      <c r="C21" s="43"/>
      <c r="D21" s="43"/>
      <c r="E21" s="44"/>
      <c r="F21" s="48">
        <v>0</v>
      </c>
      <c r="G21" s="49"/>
      <c r="H21" s="48">
        <v>0</v>
      </c>
      <c r="I21" s="49"/>
      <c r="J21" s="48">
        <v>0</v>
      </c>
      <c r="K21" s="49"/>
      <c r="L21" s="48">
        <v>0</v>
      </c>
      <c r="M21" s="49"/>
    </row>
    <row r="22" spans="2:13" x14ac:dyDescent="0.4">
      <c r="B22" s="45"/>
      <c r="C22" s="46"/>
      <c r="D22" s="46"/>
      <c r="E22" s="47"/>
      <c r="F22" s="50"/>
      <c r="G22" s="51"/>
      <c r="H22" s="50"/>
      <c r="I22" s="51"/>
      <c r="J22" s="50"/>
      <c r="K22" s="51"/>
      <c r="L22" s="50"/>
      <c r="M22" s="51"/>
    </row>
    <row r="23" spans="2:13" ht="14.6" customHeight="1" x14ac:dyDescent="0.4">
      <c r="B23" s="42" t="s">
        <v>439</v>
      </c>
      <c r="C23" s="43"/>
      <c r="D23" s="43"/>
      <c r="E23" s="44"/>
      <c r="F23" s="48">
        <v>0</v>
      </c>
      <c r="G23" s="49"/>
      <c r="H23" s="48">
        <v>0</v>
      </c>
      <c r="I23" s="49"/>
      <c r="J23" s="48">
        <v>0</v>
      </c>
      <c r="K23" s="49"/>
      <c r="L23" s="48">
        <v>0</v>
      </c>
      <c r="M23" s="49"/>
    </row>
    <row r="24" spans="2:13" x14ac:dyDescent="0.4">
      <c r="B24" s="45"/>
      <c r="C24" s="46"/>
      <c r="D24" s="46"/>
      <c r="E24" s="47"/>
      <c r="F24" s="50"/>
      <c r="G24" s="51"/>
      <c r="H24" s="50"/>
      <c r="I24" s="51"/>
      <c r="J24" s="50"/>
      <c r="K24" s="51"/>
      <c r="L24" s="50"/>
      <c r="M24" s="51"/>
    </row>
    <row r="25" spans="2:13" ht="14.6" customHeight="1" x14ac:dyDescent="0.4">
      <c r="B25" s="42" t="s">
        <v>371</v>
      </c>
      <c r="C25" s="43"/>
      <c r="D25" s="43"/>
      <c r="E25" s="44"/>
      <c r="F25" s="48">
        <v>0</v>
      </c>
      <c r="G25" s="49"/>
      <c r="H25" s="48">
        <v>0</v>
      </c>
      <c r="I25" s="49"/>
      <c r="J25" s="48">
        <v>0</v>
      </c>
      <c r="K25" s="49"/>
      <c r="L25" s="48">
        <v>0</v>
      </c>
      <c r="M25" s="49"/>
    </row>
    <row r="26" spans="2:13" x14ac:dyDescent="0.4">
      <c r="B26" s="45"/>
      <c r="C26" s="46"/>
      <c r="D26" s="46"/>
      <c r="E26" s="47"/>
      <c r="F26" s="50"/>
      <c r="G26" s="51"/>
      <c r="H26" s="50"/>
      <c r="I26" s="51"/>
      <c r="J26" s="50"/>
      <c r="K26" s="51"/>
      <c r="L26" s="50"/>
      <c r="M26" s="51"/>
    </row>
    <row r="27" spans="2:13" ht="14.6" customHeight="1" x14ac:dyDescent="0.4">
      <c r="B27" s="42" t="s">
        <v>372</v>
      </c>
      <c r="C27" s="43"/>
      <c r="D27" s="43"/>
      <c r="E27" s="44"/>
      <c r="F27" s="48">
        <f>-F21-F23+F25</f>
        <v>0</v>
      </c>
      <c r="G27" s="49"/>
      <c r="H27" s="48">
        <f>-H21-H23+H25</f>
        <v>0</v>
      </c>
      <c r="I27" s="49"/>
      <c r="J27" s="48">
        <f>-J21-J23+J25</f>
        <v>0</v>
      </c>
      <c r="K27" s="49"/>
      <c r="L27" s="48">
        <f>-L21-L23+L25</f>
        <v>0</v>
      </c>
      <c r="M27" s="49"/>
    </row>
    <row r="28" spans="2:13" x14ac:dyDescent="0.4">
      <c r="B28" s="45"/>
      <c r="C28" s="46"/>
      <c r="D28" s="46"/>
      <c r="E28" s="47"/>
      <c r="F28" s="50"/>
      <c r="G28" s="51"/>
      <c r="H28" s="50"/>
      <c r="I28" s="51"/>
      <c r="J28" s="50"/>
      <c r="K28" s="51"/>
      <c r="L28" s="50"/>
      <c r="M28" s="51"/>
    </row>
    <row r="29" spans="2:13" x14ac:dyDescent="0.4">
      <c r="B29" s="56" t="s">
        <v>373</v>
      </c>
      <c r="C29" s="57"/>
      <c r="D29" s="57"/>
      <c r="E29" s="58"/>
      <c r="F29" s="48">
        <f>F17+F27</f>
        <v>0</v>
      </c>
      <c r="G29" s="49"/>
      <c r="H29" s="48">
        <f>H17+H27</f>
        <v>0</v>
      </c>
      <c r="I29" s="49"/>
      <c r="J29" s="48">
        <f>J17+J27</f>
        <v>0</v>
      </c>
      <c r="K29" s="49"/>
      <c r="L29" s="48">
        <f>L17+L27</f>
        <v>0</v>
      </c>
      <c r="M29" s="49"/>
    </row>
    <row r="30" spans="2:13" x14ac:dyDescent="0.4">
      <c r="B30" s="59"/>
      <c r="C30" s="60"/>
      <c r="D30" s="60"/>
      <c r="E30" s="61"/>
      <c r="F30" s="50"/>
      <c r="G30" s="51"/>
      <c r="H30" s="50"/>
      <c r="I30" s="51"/>
      <c r="J30" s="50"/>
      <c r="K30" s="51"/>
      <c r="L30" s="50"/>
      <c r="M30" s="51"/>
    </row>
  </sheetData>
  <mergeCells count="44">
    <mergeCell ref="H17:I18"/>
    <mergeCell ref="J17:K18"/>
    <mergeCell ref="L17:M18"/>
    <mergeCell ref="B1:C1"/>
    <mergeCell ref="B3:C3"/>
    <mergeCell ref="B4:M4"/>
    <mergeCell ref="B6:C6"/>
    <mergeCell ref="B7:M9"/>
    <mergeCell ref="F13:G16"/>
    <mergeCell ref="H13:I16"/>
    <mergeCell ref="J13:K16"/>
    <mergeCell ref="L13:M16"/>
    <mergeCell ref="B17:E18"/>
    <mergeCell ref="F17:G18"/>
    <mergeCell ref="B21:E22"/>
    <mergeCell ref="F21:G22"/>
    <mergeCell ref="H21:I22"/>
    <mergeCell ref="J21:K22"/>
    <mergeCell ref="L21:M22"/>
    <mergeCell ref="B19:E20"/>
    <mergeCell ref="F19:G20"/>
    <mergeCell ref="H19:I20"/>
    <mergeCell ref="J19:K20"/>
    <mergeCell ref="L19:M20"/>
    <mergeCell ref="B25:E26"/>
    <mergeCell ref="F25:G26"/>
    <mergeCell ref="H25:I26"/>
    <mergeCell ref="J25:K26"/>
    <mergeCell ref="L25:M26"/>
    <mergeCell ref="B23:E24"/>
    <mergeCell ref="F23:G24"/>
    <mergeCell ref="H23:I24"/>
    <mergeCell ref="J23:K24"/>
    <mergeCell ref="L23:M24"/>
    <mergeCell ref="B29:E30"/>
    <mergeCell ref="F29:G30"/>
    <mergeCell ref="H29:I30"/>
    <mergeCell ref="J29:K30"/>
    <mergeCell ref="L29:M30"/>
    <mergeCell ref="B27:E28"/>
    <mergeCell ref="F27:G28"/>
    <mergeCell ref="H27:I28"/>
    <mergeCell ref="J27:K28"/>
    <mergeCell ref="L27:M28"/>
  </mergeCells>
  <hyperlinks>
    <hyperlink ref="B1" location="'Indice e note'!A1" display="Ritorna a Indice e note" xr:uid="{0E08529F-79A5-408E-BC0E-A5BE1571F4AA}"/>
    <hyperlink ref="B1:C1" location="'Indice e note'!AN258" display="Indice e note" xr:uid="{929004E1-9C61-4FCD-9ACE-4447B870A7B4}"/>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BE30D-E687-407E-9D4E-95B0CDAAD7A4}">
  <dimension ref="A1:AE22"/>
  <sheetViews>
    <sheetView workbookViewId="0">
      <selection activeCell="B1" sqref="B1:C1"/>
    </sheetView>
  </sheetViews>
  <sheetFormatPr defaultRowHeight="14.6" x14ac:dyDescent="0.4"/>
  <cols>
    <col min="1" max="1" width="9.23046875" style="1"/>
    <col min="2" max="2" width="9.23046875" style="1" customWidth="1"/>
    <col min="3" max="16384" width="9.23046875" style="1"/>
  </cols>
  <sheetData>
    <row r="1" spans="1:31" x14ac:dyDescent="0.4">
      <c r="B1" s="40" t="s">
        <v>140</v>
      </c>
      <c r="C1" s="40"/>
    </row>
    <row r="2" spans="1:31" x14ac:dyDescent="0.4">
      <c r="A2" s="12"/>
    </row>
    <row r="3" spans="1:31" ht="14.6" customHeight="1" x14ac:dyDescent="0.4">
      <c r="B3" s="67" t="s">
        <v>347</v>
      </c>
      <c r="C3" s="67"/>
      <c r="D3" s="7"/>
      <c r="E3" s="7"/>
      <c r="F3" s="7"/>
      <c r="G3" s="7"/>
      <c r="H3" s="7"/>
      <c r="I3" s="7"/>
      <c r="J3" s="7"/>
      <c r="K3" s="7"/>
      <c r="L3" s="7"/>
      <c r="M3" s="7"/>
      <c r="N3" s="7"/>
      <c r="O3" s="7"/>
    </row>
    <row r="4" spans="1:31" x14ac:dyDescent="0.4">
      <c r="B4" s="68" t="s">
        <v>83</v>
      </c>
      <c r="C4" s="68"/>
      <c r="D4" s="68"/>
      <c r="E4" s="68"/>
      <c r="F4" s="68"/>
      <c r="G4" s="68"/>
      <c r="H4" s="68"/>
      <c r="I4" s="68"/>
      <c r="J4" s="68"/>
      <c r="K4" s="68"/>
      <c r="L4" s="68"/>
      <c r="M4" s="68"/>
      <c r="N4" s="68"/>
      <c r="O4" s="68"/>
    </row>
    <row r="6" spans="1:31" ht="14.6" customHeight="1" x14ac:dyDescent="0.4">
      <c r="B6" s="69" t="s">
        <v>348</v>
      </c>
      <c r="C6" s="69"/>
      <c r="D6" s="7"/>
      <c r="E6" s="7"/>
      <c r="F6" s="7"/>
      <c r="G6" s="7"/>
      <c r="H6" s="7"/>
      <c r="I6" s="7"/>
      <c r="J6" s="7"/>
    </row>
    <row r="7" spans="1:31" ht="14.6" customHeight="1" x14ac:dyDescent="0.4">
      <c r="B7" s="70" t="s">
        <v>395</v>
      </c>
      <c r="C7" s="71"/>
      <c r="D7" s="71"/>
      <c r="E7" s="71"/>
      <c r="F7" s="71"/>
      <c r="G7" s="71"/>
      <c r="H7" s="71"/>
      <c r="I7" s="71"/>
      <c r="J7" s="71"/>
      <c r="K7" s="71"/>
      <c r="L7" s="71"/>
      <c r="M7" s="71"/>
      <c r="N7" s="71"/>
      <c r="O7" s="72"/>
    </row>
    <row r="8" spans="1:31" x14ac:dyDescent="0.4">
      <c r="B8" s="73"/>
      <c r="C8" s="74"/>
      <c r="D8" s="74"/>
      <c r="E8" s="74"/>
      <c r="F8" s="74"/>
      <c r="G8" s="74"/>
      <c r="H8" s="74"/>
      <c r="I8" s="74"/>
      <c r="J8" s="74"/>
      <c r="K8" s="74"/>
      <c r="L8" s="74"/>
      <c r="M8" s="74"/>
      <c r="N8" s="74"/>
      <c r="O8" s="75"/>
    </row>
    <row r="9" spans="1:31" x14ac:dyDescent="0.4">
      <c r="B9" s="76"/>
      <c r="C9" s="77"/>
      <c r="D9" s="77"/>
      <c r="E9" s="77"/>
      <c r="F9" s="77"/>
      <c r="G9" s="77"/>
      <c r="H9" s="77"/>
      <c r="I9" s="77"/>
      <c r="J9" s="77"/>
      <c r="K9" s="77"/>
      <c r="L9" s="77"/>
      <c r="M9" s="77"/>
      <c r="N9" s="77"/>
      <c r="O9" s="78"/>
    </row>
    <row r="13" spans="1:31" ht="14.6" customHeight="1" x14ac:dyDescent="0.4">
      <c r="F13" s="66" t="s">
        <v>440</v>
      </c>
      <c r="G13" s="66"/>
      <c r="H13" s="66" t="s">
        <v>441</v>
      </c>
      <c r="I13" s="66"/>
      <c r="J13" s="66" t="s">
        <v>442</v>
      </c>
      <c r="K13" s="66"/>
      <c r="L13" s="66" t="s">
        <v>443</v>
      </c>
      <c r="M13" s="66"/>
      <c r="N13" s="66" t="s">
        <v>444</v>
      </c>
      <c r="O13" s="66"/>
      <c r="P13" s="66" t="s">
        <v>445</v>
      </c>
      <c r="Q13" s="66"/>
      <c r="R13" s="66" t="s">
        <v>446</v>
      </c>
      <c r="S13" s="66"/>
      <c r="T13" s="66" t="s">
        <v>447</v>
      </c>
      <c r="U13" s="66"/>
      <c r="V13" s="66" t="s">
        <v>448</v>
      </c>
      <c r="W13" s="66"/>
      <c r="X13" s="66" t="s">
        <v>449</v>
      </c>
      <c r="Y13" s="66"/>
      <c r="Z13" s="66" t="s">
        <v>450</v>
      </c>
      <c r="AA13" s="66"/>
      <c r="AB13" s="66" t="s">
        <v>451</v>
      </c>
      <c r="AC13" s="66"/>
      <c r="AD13" s="66" t="s">
        <v>264</v>
      </c>
      <c r="AE13" s="66"/>
    </row>
    <row r="14" spans="1:31" x14ac:dyDescent="0.4">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row>
    <row r="15" spans="1:31" x14ac:dyDescent="0.4">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row>
    <row r="16" spans="1:31" x14ac:dyDescent="0.4">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row>
    <row r="17" spans="2:31" x14ac:dyDescent="0.4">
      <c r="B17" s="56" t="s">
        <v>392</v>
      </c>
      <c r="C17" s="57"/>
      <c r="D17" s="57"/>
      <c r="E17" s="58"/>
      <c r="F17" s="48">
        <v>0</v>
      </c>
      <c r="G17" s="49"/>
      <c r="H17" s="48">
        <v>0</v>
      </c>
      <c r="I17" s="49"/>
      <c r="J17" s="48">
        <v>0</v>
      </c>
      <c r="K17" s="49"/>
      <c r="L17" s="48">
        <v>0</v>
      </c>
      <c r="M17" s="49"/>
      <c r="N17" s="48">
        <v>0</v>
      </c>
      <c r="O17" s="49"/>
      <c r="P17" s="48">
        <v>0</v>
      </c>
      <c r="Q17" s="49"/>
      <c r="R17" s="48">
        <v>0</v>
      </c>
      <c r="S17" s="49"/>
      <c r="T17" s="48">
        <v>0</v>
      </c>
      <c r="U17" s="49"/>
      <c r="V17" s="48">
        <v>0</v>
      </c>
      <c r="W17" s="49"/>
      <c r="X17" s="48">
        <v>0</v>
      </c>
      <c r="Y17" s="49"/>
      <c r="Z17" s="48">
        <v>0</v>
      </c>
      <c r="AA17" s="49"/>
      <c r="AB17" s="48">
        <v>0</v>
      </c>
      <c r="AC17" s="49"/>
      <c r="AD17" s="48">
        <v>0</v>
      </c>
      <c r="AE17" s="49"/>
    </row>
    <row r="18" spans="2:31" x14ac:dyDescent="0.4">
      <c r="B18" s="59"/>
      <c r="C18" s="60"/>
      <c r="D18" s="60"/>
      <c r="E18" s="61"/>
      <c r="F18" s="50"/>
      <c r="G18" s="51"/>
      <c r="H18" s="50"/>
      <c r="I18" s="51"/>
      <c r="J18" s="50"/>
      <c r="K18" s="51"/>
      <c r="L18" s="50"/>
      <c r="M18" s="51"/>
      <c r="N18" s="50"/>
      <c r="O18" s="51"/>
      <c r="P18" s="50"/>
      <c r="Q18" s="51"/>
      <c r="R18" s="50"/>
      <c r="S18" s="51"/>
      <c r="T18" s="50"/>
      <c r="U18" s="51"/>
      <c r="V18" s="50"/>
      <c r="W18" s="51"/>
      <c r="X18" s="50"/>
      <c r="Y18" s="51"/>
      <c r="Z18" s="50"/>
      <c r="AA18" s="51"/>
      <c r="AB18" s="50"/>
      <c r="AC18" s="51"/>
      <c r="AD18" s="50"/>
      <c r="AE18" s="51"/>
    </row>
    <row r="19" spans="2:31" ht="14.6" customHeight="1" x14ac:dyDescent="0.4">
      <c r="B19" s="56" t="s">
        <v>393</v>
      </c>
      <c r="C19" s="57"/>
      <c r="D19" s="57"/>
      <c r="E19" s="58"/>
      <c r="F19" s="48">
        <v>0</v>
      </c>
      <c r="G19" s="49"/>
      <c r="H19" s="48">
        <v>0</v>
      </c>
      <c r="I19" s="49"/>
      <c r="J19" s="48">
        <v>0</v>
      </c>
      <c r="K19" s="49"/>
      <c r="L19" s="48">
        <v>0</v>
      </c>
      <c r="M19" s="49"/>
      <c r="N19" s="48">
        <v>0</v>
      </c>
      <c r="O19" s="49"/>
      <c r="P19" s="48">
        <v>0</v>
      </c>
      <c r="Q19" s="49"/>
      <c r="R19" s="48">
        <v>0</v>
      </c>
      <c r="S19" s="49"/>
      <c r="T19" s="48">
        <v>0</v>
      </c>
      <c r="U19" s="49"/>
      <c r="V19" s="48">
        <v>0</v>
      </c>
      <c r="W19" s="49"/>
      <c r="X19" s="48">
        <v>0</v>
      </c>
      <c r="Y19" s="49"/>
      <c r="Z19" s="48">
        <v>0</v>
      </c>
      <c r="AA19" s="49"/>
      <c r="AB19" s="48">
        <v>0</v>
      </c>
      <c r="AC19" s="49"/>
      <c r="AD19" s="48">
        <v>0</v>
      </c>
      <c r="AE19" s="49"/>
    </row>
    <row r="20" spans="2:31" x14ac:dyDescent="0.4">
      <c r="B20" s="59"/>
      <c r="C20" s="60"/>
      <c r="D20" s="60"/>
      <c r="E20" s="61"/>
      <c r="F20" s="50"/>
      <c r="G20" s="51"/>
      <c r="H20" s="50"/>
      <c r="I20" s="51"/>
      <c r="J20" s="50"/>
      <c r="K20" s="51"/>
      <c r="L20" s="50"/>
      <c r="M20" s="51"/>
      <c r="N20" s="50"/>
      <c r="O20" s="51"/>
      <c r="P20" s="50"/>
      <c r="Q20" s="51"/>
      <c r="R20" s="50"/>
      <c r="S20" s="51"/>
      <c r="T20" s="50"/>
      <c r="U20" s="51"/>
      <c r="V20" s="50"/>
      <c r="W20" s="51"/>
      <c r="X20" s="50"/>
      <c r="Y20" s="51"/>
      <c r="Z20" s="50"/>
      <c r="AA20" s="51"/>
      <c r="AB20" s="50"/>
      <c r="AC20" s="51"/>
      <c r="AD20" s="50"/>
      <c r="AE20" s="51"/>
    </row>
    <row r="21" spans="2:31" ht="14.6" customHeight="1" x14ac:dyDescent="0.4">
      <c r="B21" s="56" t="s">
        <v>394</v>
      </c>
      <c r="C21" s="57"/>
      <c r="D21" s="57"/>
      <c r="E21" s="58"/>
      <c r="F21" s="48">
        <v>0</v>
      </c>
      <c r="G21" s="49"/>
      <c r="H21" s="48">
        <v>0</v>
      </c>
      <c r="I21" s="49"/>
      <c r="J21" s="48">
        <v>0</v>
      </c>
      <c r="K21" s="49"/>
      <c r="L21" s="48">
        <v>0</v>
      </c>
      <c r="M21" s="49"/>
      <c r="N21" s="48">
        <v>0</v>
      </c>
      <c r="O21" s="49"/>
      <c r="P21" s="48">
        <v>0</v>
      </c>
      <c r="Q21" s="49"/>
      <c r="R21" s="48">
        <v>0</v>
      </c>
      <c r="S21" s="49"/>
      <c r="T21" s="48">
        <v>0</v>
      </c>
      <c r="U21" s="49"/>
      <c r="V21" s="48">
        <v>0</v>
      </c>
      <c r="W21" s="49"/>
      <c r="X21" s="48">
        <v>0</v>
      </c>
      <c r="Y21" s="49"/>
      <c r="Z21" s="48">
        <v>0</v>
      </c>
      <c r="AA21" s="49"/>
      <c r="AB21" s="48">
        <v>0</v>
      </c>
      <c r="AC21" s="49"/>
      <c r="AD21" s="48">
        <v>0</v>
      </c>
      <c r="AE21" s="49"/>
    </row>
    <row r="22" spans="2:31" x14ac:dyDescent="0.4">
      <c r="B22" s="59"/>
      <c r="C22" s="60"/>
      <c r="D22" s="60"/>
      <c r="E22" s="61"/>
      <c r="F22" s="50"/>
      <c r="G22" s="51"/>
      <c r="H22" s="50"/>
      <c r="I22" s="51"/>
      <c r="J22" s="50"/>
      <c r="K22" s="51"/>
      <c r="L22" s="50"/>
      <c r="M22" s="51"/>
      <c r="N22" s="50"/>
      <c r="O22" s="51"/>
      <c r="P22" s="50"/>
      <c r="Q22" s="51"/>
      <c r="R22" s="50"/>
      <c r="S22" s="51"/>
      <c r="T22" s="50"/>
      <c r="U22" s="51"/>
      <c r="V22" s="50"/>
      <c r="W22" s="51"/>
      <c r="X22" s="50"/>
      <c r="Y22" s="51"/>
      <c r="Z22" s="50"/>
      <c r="AA22" s="51"/>
      <c r="AB22" s="50"/>
      <c r="AC22" s="51"/>
      <c r="AD22" s="50"/>
      <c r="AE22" s="51"/>
    </row>
  </sheetData>
  <mergeCells count="60">
    <mergeCell ref="H13:I16"/>
    <mergeCell ref="J13:K16"/>
    <mergeCell ref="L13:M16"/>
    <mergeCell ref="N13:O16"/>
    <mergeCell ref="B1:C1"/>
    <mergeCell ref="B3:C3"/>
    <mergeCell ref="B4:O4"/>
    <mergeCell ref="B6:C6"/>
    <mergeCell ref="B7:O9"/>
    <mergeCell ref="AB13:AC16"/>
    <mergeCell ref="AD13:AE16"/>
    <mergeCell ref="B17:E18"/>
    <mergeCell ref="F17:G18"/>
    <mergeCell ref="H17:I18"/>
    <mergeCell ref="J17:K18"/>
    <mergeCell ref="L17:M18"/>
    <mergeCell ref="N17:O18"/>
    <mergeCell ref="P17:Q18"/>
    <mergeCell ref="P13:Q16"/>
    <mergeCell ref="R13:S16"/>
    <mergeCell ref="T13:U16"/>
    <mergeCell ref="V13:W16"/>
    <mergeCell ref="X13:Y16"/>
    <mergeCell ref="Z13:AA16"/>
    <mergeCell ref="F13:G16"/>
    <mergeCell ref="AD17:AE18"/>
    <mergeCell ref="B19:E20"/>
    <mergeCell ref="F19:G20"/>
    <mergeCell ref="H19:I20"/>
    <mergeCell ref="J19:K20"/>
    <mergeCell ref="L19:M20"/>
    <mergeCell ref="N19:O20"/>
    <mergeCell ref="P19:Q20"/>
    <mergeCell ref="R19:S20"/>
    <mergeCell ref="R17:S18"/>
    <mergeCell ref="T17:U18"/>
    <mergeCell ref="V17:W18"/>
    <mergeCell ref="X17:Y18"/>
    <mergeCell ref="Z17:AA18"/>
    <mergeCell ref="V19:W20"/>
    <mergeCell ref="AB17:AC18"/>
    <mergeCell ref="B21:E22"/>
    <mergeCell ref="F21:G22"/>
    <mergeCell ref="H21:I22"/>
    <mergeCell ref="J21:K22"/>
    <mergeCell ref="L21:M22"/>
    <mergeCell ref="N21:O22"/>
    <mergeCell ref="P21:Q22"/>
    <mergeCell ref="R21:S22"/>
    <mergeCell ref="T21:U22"/>
    <mergeCell ref="T19:U20"/>
    <mergeCell ref="AD21:AE22"/>
    <mergeCell ref="X19:Y20"/>
    <mergeCell ref="Z19:AA20"/>
    <mergeCell ref="AB19:AC20"/>
    <mergeCell ref="V21:W22"/>
    <mergeCell ref="X21:Y22"/>
    <mergeCell ref="Z21:AA22"/>
    <mergeCell ref="AB21:AC22"/>
    <mergeCell ref="AD19:AE20"/>
  </mergeCells>
  <hyperlinks>
    <hyperlink ref="B1" location="'Indice e note'!A1" display="Ritorna a Indice e note" xr:uid="{501358CF-A198-4EA0-BB9D-26725FCE7B7F}"/>
    <hyperlink ref="B1:C1" location="'Indice e note'!AN276" display="Indice e note" xr:uid="{B8D6F182-A7F6-40C9-BD6A-A0E0D66C8CA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A07C-9883-4376-B0EA-812A20D6B422}">
  <dimension ref="A1:AE30"/>
  <sheetViews>
    <sheetView workbookViewId="0">
      <selection activeCell="B1" sqref="B1:C1"/>
    </sheetView>
  </sheetViews>
  <sheetFormatPr defaultRowHeight="14.6" x14ac:dyDescent="0.4"/>
  <cols>
    <col min="1" max="1" width="9.23046875" style="1"/>
    <col min="2" max="2" width="9.23046875" style="1" customWidth="1"/>
    <col min="3" max="16384" width="9.23046875" style="1"/>
  </cols>
  <sheetData>
    <row r="1" spans="1:31" x14ac:dyDescent="0.4">
      <c r="B1" s="40" t="s">
        <v>140</v>
      </c>
      <c r="C1" s="40"/>
    </row>
    <row r="2" spans="1:31" x14ac:dyDescent="0.4">
      <c r="A2" s="12"/>
    </row>
    <row r="3" spans="1:31" ht="14.6" customHeight="1" x14ac:dyDescent="0.4">
      <c r="B3" s="67" t="s">
        <v>347</v>
      </c>
      <c r="C3" s="67"/>
      <c r="D3" s="7"/>
      <c r="E3" s="7"/>
      <c r="F3" s="7"/>
      <c r="G3" s="7"/>
      <c r="H3" s="7"/>
      <c r="I3" s="7"/>
      <c r="J3" s="7"/>
      <c r="K3" s="7"/>
      <c r="L3" s="7"/>
      <c r="M3" s="7"/>
      <c r="N3" s="7"/>
      <c r="O3" s="7"/>
    </row>
    <row r="4" spans="1:31" x14ac:dyDescent="0.4">
      <c r="B4" s="68" t="s">
        <v>86</v>
      </c>
      <c r="C4" s="68"/>
      <c r="D4" s="68"/>
      <c r="E4" s="68"/>
      <c r="F4" s="68"/>
      <c r="G4" s="68"/>
      <c r="H4" s="68"/>
      <c r="I4" s="68"/>
      <c r="J4" s="68"/>
      <c r="K4" s="68"/>
      <c r="L4" s="68"/>
      <c r="M4" s="68"/>
      <c r="N4" s="68"/>
      <c r="O4" s="68"/>
    </row>
    <row r="6" spans="1:31" ht="14.6" customHeight="1" x14ac:dyDescent="0.4">
      <c r="B6" s="69" t="s">
        <v>348</v>
      </c>
      <c r="C6" s="69"/>
      <c r="D6" s="7"/>
      <c r="E6" s="7"/>
      <c r="F6" s="7"/>
      <c r="G6" s="7"/>
      <c r="H6" s="7"/>
      <c r="I6" s="7"/>
      <c r="J6" s="7"/>
    </row>
    <row r="7" spans="1:31" ht="14.6" customHeight="1" x14ac:dyDescent="0.4">
      <c r="B7" s="70" t="s">
        <v>395</v>
      </c>
      <c r="C7" s="71"/>
      <c r="D7" s="71"/>
      <c r="E7" s="71"/>
      <c r="F7" s="71"/>
      <c r="G7" s="71"/>
      <c r="H7" s="71"/>
      <c r="I7" s="71"/>
      <c r="J7" s="71"/>
      <c r="K7" s="71"/>
      <c r="L7" s="71"/>
      <c r="M7" s="71"/>
      <c r="N7" s="71"/>
      <c r="O7" s="72"/>
    </row>
    <row r="8" spans="1:31" x14ac:dyDescent="0.4">
      <c r="B8" s="73"/>
      <c r="C8" s="74"/>
      <c r="D8" s="74"/>
      <c r="E8" s="74"/>
      <c r="F8" s="74"/>
      <c r="G8" s="74"/>
      <c r="H8" s="74"/>
      <c r="I8" s="74"/>
      <c r="J8" s="74"/>
      <c r="K8" s="74"/>
      <c r="L8" s="74"/>
      <c r="M8" s="74"/>
      <c r="N8" s="74"/>
      <c r="O8" s="75"/>
    </row>
    <row r="9" spans="1:31" x14ac:dyDescent="0.4">
      <c r="B9" s="76"/>
      <c r="C9" s="77"/>
      <c r="D9" s="77"/>
      <c r="E9" s="77"/>
      <c r="F9" s="77"/>
      <c r="G9" s="77"/>
      <c r="H9" s="77"/>
      <c r="I9" s="77"/>
      <c r="J9" s="77"/>
      <c r="K9" s="77"/>
      <c r="L9" s="77"/>
      <c r="M9" s="77"/>
      <c r="N9" s="77"/>
      <c r="O9" s="78"/>
    </row>
    <row r="13" spans="1:31" ht="14.6" customHeight="1" x14ac:dyDescent="0.4">
      <c r="F13" s="66" t="s">
        <v>440</v>
      </c>
      <c r="G13" s="66"/>
      <c r="H13" s="66" t="s">
        <v>441</v>
      </c>
      <c r="I13" s="66"/>
      <c r="J13" s="66" t="s">
        <v>442</v>
      </c>
      <c r="K13" s="66"/>
      <c r="L13" s="66" t="s">
        <v>443</v>
      </c>
      <c r="M13" s="66"/>
      <c r="N13" s="66" t="s">
        <v>444</v>
      </c>
      <c r="O13" s="66"/>
      <c r="P13" s="66" t="s">
        <v>445</v>
      </c>
      <c r="Q13" s="66"/>
      <c r="R13" s="66" t="s">
        <v>446</v>
      </c>
      <c r="S13" s="66"/>
      <c r="T13" s="66" t="s">
        <v>447</v>
      </c>
      <c r="U13" s="66"/>
      <c r="V13" s="66" t="s">
        <v>448</v>
      </c>
      <c r="W13" s="66"/>
      <c r="X13" s="66" t="s">
        <v>449</v>
      </c>
      <c r="Y13" s="66"/>
      <c r="Z13" s="66" t="s">
        <v>450</v>
      </c>
      <c r="AA13" s="66"/>
      <c r="AB13" s="66" t="s">
        <v>451</v>
      </c>
      <c r="AC13" s="66"/>
      <c r="AD13" s="66" t="s">
        <v>264</v>
      </c>
      <c r="AE13" s="66"/>
    </row>
    <row r="14" spans="1:31" x14ac:dyDescent="0.4">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row>
    <row r="15" spans="1:31" x14ac:dyDescent="0.4">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row>
    <row r="16" spans="1:31" x14ac:dyDescent="0.4">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row>
    <row r="17" spans="2:31" x14ac:dyDescent="0.4">
      <c r="B17" s="56" t="s">
        <v>452</v>
      </c>
      <c r="C17" s="57"/>
      <c r="D17" s="57"/>
      <c r="E17" s="58"/>
      <c r="F17" s="62"/>
      <c r="G17" s="63"/>
      <c r="H17" s="62"/>
      <c r="I17" s="63"/>
      <c r="J17" s="62"/>
      <c r="K17" s="63"/>
      <c r="L17" s="62"/>
      <c r="M17" s="63"/>
      <c r="N17" s="62"/>
      <c r="O17" s="63"/>
      <c r="P17" s="62"/>
      <c r="Q17" s="63"/>
      <c r="R17" s="62"/>
      <c r="S17" s="63"/>
      <c r="T17" s="62"/>
      <c r="U17" s="63"/>
      <c r="V17" s="62"/>
      <c r="W17" s="63"/>
      <c r="X17" s="62"/>
      <c r="Y17" s="63"/>
      <c r="Z17" s="62"/>
      <c r="AA17" s="63"/>
      <c r="AB17" s="62"/>
      <c r="AC17" s="63"/>
      <c r="AD17" s="62"/>
      <c r="AE17" s="63"/>
    </row>
    <row r="18" spans="2:31" x14ac:dyDescent="0.4">
      <c r="B18" s="59"/>
      <c r="C18" s="60"/>
      <c r="D18" s="60"/>
      <c r="E18" s="61"/>
      <c r="F18" s="64"/>
      <c r="G18" s="65"/>
      <c r="H18" s="64"/>
      <c r="I18" s="65"/>
      <c r="J18" s="64"/>
      <c r="K18" s="65"/>
      <c r="L18" s="64"/>
      <c r="M18" s="65"/>
      <c r="N18" s="64"/>
      <c r="O18" s="65"/>
      <c r="P18" s="64"/>
      <c r="Q18" s="65"/>
      <c r="R18" s="64"/>
      <c r="S18" s="65"/>
      <c r="T18" s="64"/>
      <c r="U18" s="65"/>
      <c r="V18" s="64"/>
      <c r="W18" s="65"/>
      <c r="X18" s="64"/>
      <c r="Y18" s="65"/>
      <c r="Z18" s="64"/>
      <c r="AA18" s="65"/>
      <c r="AB18" s="64"/>
      <c r="AC18" s="65"/>
      <c r="AD18" s="64"/>
      <c r="AE18" s="65"/>
    </row>
    <row r="19" spans="2:31" ht="14.6" customHeight="1" x14ac:dyDescent="0.4">
      <c r="B19" s="42" t="s">
        <v>453</v>
      </c>
      <c r="C19" s="43"/>
      <c r="D19" s="43"/>
      <c r="E19" s="44"/>
      <c r="F19" s="48">
        <v>0</v>
      </c>
      <c r="G19" s="49"/>
      <c r="H19" s="48">
        <v>0</v>
      </c>
      <c r="I19" s="49"/>
      <c r="J19" s="48">
        <v>0</v>
      </c>
      <c r="K19" s="49"/>
      <c r="L19" s="48">
        <v>0</v>
      </c>
      <c r="M19" s="49"/>
      <c r="N19" s="48">
        <v>0</v>
      </c>
      <c r="O19" s="49"/>
      <c r="P19" s="48">
        <v>0</v>
      </c>
      <c r="Q19" s="49"/>
      <c r="R19" s="48">
        <v>0</v>
      </c>
      <c r="S19" s="49"/>
      <c r="T19" s="48">
        <v>0</v>
      </c>
      <c r="U19" s="49"/>
      <c r="V19" s="48">
        <v>0</v>
      </c>
      <c r="W19" s="49"/>
      <c r="X19" s="48">
        <v>0</v>
      </c>
      <c r="Y19" s="49"/>
      <c r="Z19" s="48">
        <v>0</v>
      </c>
      <c r="AA19" s="49"/>
      <c r="AB19" s="48">
        <v>0</v>
      </c>
      <c r="AC19" s="49"/>
      <c r="AD19" s="48">
        <f>SUM(F19:AC20)</f>
        <v>0</v>
      </c>
      <c r="AE19" s="49"/>
    </row>
    <row r="20" spans="2:31" x14ac:dyDescent="0.4">
      <c r="B20" s="45"/>
      <c r="C20" s="46"/>
      <c r="D20" s="46"/>
      <c r="E20" s="47"/>
      <c r="F20" s="50"/>
      <c r="G20" s="51"/>
      <c r="H20" s="50"/>
      <c r="I20" s="51"/>
      <c r="J20" s="50"/>
      <c r="K20" s="51"/>
      <c r="L20" s="50"/>
      <c r="M20" s="51"/>
      <c r="N20" s="50"/>
      <c r="O20" s="51"/>
      <c r="P20" s="50"/>
      <c r="Q20" s="51"/>
      <c r="R20" s="50"/>
      <c r="S20" s="51"/>
      <c r="T20" s="50"/>
      <c r="U20" s="51"/>
      <c r="V20" s="50"/>
      <c r="W20" s="51"/>
      <c r="X20" s="50"/>
      <c r="Y20" s="51"/>
      <c r="Z20" s="50"/>
      <c r="AA20" s="51"/>
      <c r="AB20" s="50"/>
      <c r="AC20" s="51"/>
      <c r="AD20" s="50"/>
      <c r="AE20" s="51"/>
    </row>
    <row r="21" spans="2:31" ht="14.6" customHeight="1" x14ac:dyDescent="0.4">
      <c r="B21" s="42" t="s">
        <v>454</v>
      </c>
      <c r="C21" s="43"/>
      <c r="D21" s="43"/>
      <c r="E21" s="44"/>
      <c r="F21" s="48">
        <v>0</v>
      </c>
      <c r="G21" s="49"/>
      <c r="H21" s="48">
        <v>0</v>
      </c>
      <c r="I21" s="49"/>
      <c r="J21" s="48">
        <v>0</v>
      </c>
      <c r="K21" s="49"/>
      <c r="L21" s="48">
        <v>0</v>
      </c>
      <c r="M21" s="49"/>
      <c r="N21" s="48">
        <v>0</v>
      </c>
      <c r="O21" s="49"/>
      <c r="P21" s="48">
        <v>0</v>
      </c>
      <c r="Q21" s="49"/>
      <c r="R21" s="48">
        <v>0</v>
      </c>
      <c r="S21" s="49"/>
      <c r="T21" s="48">
        <v>0</v>
      </c>
      <c r="U21" s="49"/>
      <c r="V21" s="48">
        <v>0</v>
      </c>
      <c r="W21" s="49"/>
      <c r="X21" s="48">
        <v>0</v>
      </c>
      <c r="Y21" s="49"/>
      <c r="Z21" s="48">
        <v>0</v>
      </c>
      <c r="AA21" s="49"/>
      <c r="AB21" s="48">
        <v>0</v>
      </c>
      <c r="AC21" s="49"/>
      <c r="AD21" s="48">
        <f>SUM(F21:AC22)</f>
        <v>0</v>
      </c>
      <c r="AE21" s="49"/>
    </row>
    <row r="22" spans="2:31" x14ac:dyDescent="0.4">
      <c r="B22" s="45"/>
      <c r="C22" s="46"/>
      <c r="D22" s="46"/>
      <c r="E22" s="47"/>
      <c r="F22" s="50"/>
      <c r="G22" s="51"/>
      <c r="H22" s="50"/>
      <c r="I22" s="51"/>
      <c r="J22" s="50"/>
      <c r="K22" s="51"/>
      <c r="L22" s="50"/>
      <c r="M22" s="51"/>
      <c r="N22" s="50"/>
      <c r="O22" s="51"/>
      <c r="P22" s="50"/>
      <c r="Q22" s="51"/>
      <c r="R22" s="50"/>
      <c r="S22" s="51"/>
      <c r="T22" s="50"/>
      <c r="U22" s="51"/>
      <c r="V22" s="50"/>
      <c r="W22" s="51"/>
      <c r="X22" s="50"/>
      <c r="Y22" s="51"/>
      <c r="Z22" s="50"/>
      <c r="AA22" s="51"/>
      <c r="AB22" s="50"/>
      <c r="AC22" s="51"/>
      <c r="AD22" s="50"/>
      <c r="AE22" s="51"/>
    </row>
    <row r="23" spans="2:31" ht="14.6" customHeight="1" x14ac:dyDescent="0.4">
      <c r="B23" s="42" t="s">
        <v>455</v>
      </c>
      <c r="C23" s="43"/>
      <c r="D23" s="43"/>
      <c r="E23" s="44"/>
      <c r="F23" s="48">
        <v>0</v>
      </c>
      <c r="G23" s="49"/>
      <c r="H23" s="48">
        <v>0</v>
      </c>
      <c r="I23" s="49"/>
      <c r="J23" s="48">
        <v>0</v>
      </c>
      <c r="K23" s="49"/>
      <c r="L23" s="48">
        <v>0</v>
      </c>
      <c r="M23" s="49"/>
      <c r="N23" s="48">
        <v>0</v>
      </c>
      <c r="O23" s="49"/>
      <c r="P23" s="48">
        <v>0</v>
      </c>
      <c r="Q23" s="49"/>
      <c r="R23" s="48">
        <v>0</v>
      </c>
      <c r="S23" s="49"/>
      <c r="T23" s="48">
        <v>0</v>
      </c>
      <c r="U23" s="49"/>
      <c r="V23" s="48">
        <v>0</v>
      </c>
      <c r="W23" s="49"/>
      <c r="X23" s="48">
        <v>0</v>
      </c>
      <c r="Y23" s="49"/>
      <c r="Z23" s="48">
        <v>0</v>
      </c>
      <c r="AA23" s="49"/>
      <c r="AB23" s="48">
        <v>0</v>
      </c>
      <c r="AC23" s="49"/>
      <c r="AD23" s="48">
        <f>SUM(F23:AC24)</f>
        <v>0</v>
      </c>
      <c r="AE23" s="49"/>
    </row>
    <row r="24" spans="2:31" x14ac:dyDescent="0.4">
      <c r="B24" s="45"/>
      <c r="C24" s="46"/>
      <c r="D24" s="46"/>
      <c r="E24" s="47"/>
      <c r="F24" s="50"/>
      <c r="G24" s="51"/>
      <c r="H24" s="50"/>
      <c r="I24" s="51"/>
      <c r="J24" s="50"/>
      <c r="K24" s="51"/>
      <c r="L24" s="50"/>
      <c r="M24" s="51"/>
      <c r="N24" s="50"/>
      <c r="O24" s="51"/>
      <c r="P24" s="50"/>
      <c r="Q24" s="51"/>
      <c r="R24" s="50"/>
      <c r="S24" s="51"/>
      <c r="T24" s="50"/>
      <c r="U24" s="51"/>
      <c r="V24" s="50"/>
      <c r="W24" s="51"/>
      <c r="X24" s="50"/>
      <c r="Y24" s="51"/>
      <c r="Z24" s="50"/>
      <c r="AA24" s="51"/>
      <c r="AB24" s="50"/>
      <c r="AC24" s="51"/>
      <c r="AD24" s="50"/>
      <c r="AE24" s="51"/>
    </row>
    <row r="25" spans="2:31" ht="14.6" customHeight="1" x14ac:dyDescent="0.4">
      <c r="B25" s="42" t="s">
        <v>456</v>
      </c>
      <c r="C25" s="43"/>
      <c r="D25" s="43"/>
      <c r="E25" s="44"/>
      <c r="F25" s="48">
        <v>0</v>
      </c>
      <c r="G25" s="49"/>
      <c r="H25" s="48">
        <v>0</v>
      </c>
      <c r="I25" s="49"/>
      <c r="J25" s="48">
        <v>0</v>
      </c>
      <c r="K25" s="49"/>
      <c r="L25" s="48">
        <v>0</v>
      </c>
      <c r="M25" s="49"/>
      <c r="N25" s="48">
        <v>0</v>
      </c>
      <c r="O25" s="49"/>
      <c r="P25" s="48">
        <v>0</v>
      </c>
      <c r="Q25" s="49"/>
      <c r="R25" s="48">
        <v>0</v>
      </c>
      <c r="S25" s="49"/>
      <c r="T25" s="48">
        <v>0</v>
      </c>
      <c r="U25" s="49"/>
      <c r="V25" s="48">
        <v>0</v>
      </c>
      <c r="W25" s="49"/>
      <c r="X25" s="48">
        <v>0</v>
      </c>
      <c r="Y25" s="49"/>
      <c r="Z25" s="48">
        <v>0</v>
      </c>
      <c r="AA25" s="49"/>
      <c r="AB25" s="48">
        <v>0</v>
      </c>
      <c r="AC25" s="49"/>
      <c r="AD25" s="48">
        <f>SUM(F25:AC26)</f>
        <v>0</v>
      </c>
      <c r="AE25" s="49"/>
    </row>
    <row r="26" spans="2:31" x14ac:dyDescent="0.4">
      <c r="B26" s="45"/>
      <c r="C26" s="46"/>
      <c r="D26" s="46"/>
      <c r="E26" s="47"/>
      <c r="F26" s="50"/>
      <c r="G26" s="51"/>
      <c r="H26" s="50"/>
      <c r="I26" s="51"/>
      <c r="J26" s="50"/>
      <c r="K26" s="51"/>
      <c r="L26" s="50"/>
      <c r="M26" s="51"/>
      <c r="N26" s="50"/>
      <c r="O26" s="51"/>
      <c r="P26" s="50"/>
      <c r="Q26" s="51"/>
      <c r="R26" s="50"/>
      <c r="S26" s="51"/>
      <c r="T26" s="50"/>
      <c r="U26" s="51"/>
      <c r="V26" s="50"/>
      <c r="W26" s="51"/>
      <c r="X26" s="50"/>
      <c r="Y26" s="51"/>
      <c r="Z26" s="50"/>
      <c r="AA26" s="51"/>
      <c r="AB26" s="50"/>
      <c r="AC26" s="51"/>
      <c r="AD26" s="50"/>
      <c r="AE26" s="51"/>
    </row>
    <row r="27" spans="2:31" ht="14.6" customHeight="1" x14ac:dyDescent="0.4">
      <c r="B27" s="56" t="s">
        <v>457</v>
      </c>
      <c r="C27" s="57"/>
      <c r="D27" s="57"/>
      <c r="E27" s="58"/>
      <c r="F27" s="48">
        <v>0</v>
      </c>
      <c r="G27" s="49"/>
      <c r="H27" s="48">
        <v>0</v>
      </c>
      <c r="I27" s="49"/>
      <c r="J27" s="48">
        <v>0</v>
      </c>
      <c r="K27" s="49"/>
      <c r="L27" s="48">
        <v>0</v>
      </c>
      <c r="M27" s="49"/>
      <c r="N27" s="48">
        <v>0</v>
      </c>
      <c r="O27" s="49"/>
      <c r="P27" s="48">
        <v>0</v>
      </c>
      <c r="Q27" s="49"/>
      <c r="R27" s="48">
        <v>0</v>
      </c>
      <c r="S27" s="49"/>
      <c r="T27" s="48">
        <v>0</v>
      </c>
      <c r="U27" s="49"/>
      <c r="V27" s="48">
        <v>0</v>
      </c>
      <c r="W27" s="49"/>
      <c r="X27" s="48">
        <v>0</v>
      </c>
      <c r="Y27" s="49"/>
      <c r="Z27" s="48">
        <v>0</v>
      </c>
      <c r="AA27" s="49"/>
      <c r="AB27" s="48">
        <v>0</v>
      </c>
      <c r="AC27" s="49"/>
      <c r="AD27" s="48">
        <f>SUM(F27:AC28)</f>
        <v>0</v>
      </c>
      <c r="AE27" s="49"/>
    </row>
    <row r="28" spans="2:31" x14ac:dyDescent="0.4">
      <c r="B28" s="59"/>
      <c r="C28" s="60"/>
      <c r="D28" s="60"/>
      <c r="E28" s="61"/>
      <c r="F28" s="50"/>
      <c r="G28" s="51"/>
      <c r="H28" s="50"/>
      <c r="I28" s="51"/>
      <c r="J28" s="50"/>
      <c r="K28" s="51"/>
      <c r="L28" s="50"/>
      <c r="M28" s="51"/>
      <c r="N28" s="50"/>
      <c r="O28" s="51"/>
      <c r="P28" s="50"/>
      <c r="Q28" s="51"/>
      <c r="R28" s="50"/>
      <c r="S28" s="51"/>
      <c r="T28" s="50"/>
      <c r="U28" s="51"/>
      <c r="V28" s="50"/>
      <c r="W28" s="51"/>
      <c r="X28" s="50"/>
      <c r="Y28" s="51"/>
      <c r="Z28" s="50"/>
      <c r="AA28" s="51"/>
      <c r="AB28" s="50"/>
      <c r="AC28" s="51"/>
      <c r="AD28" s="50"/>
      <c r="AE28" s="51"/>
    </row>
    <row r="29" spans="2:31" x14ac:dyDescent="0.4">
      <c r="B29" s="56" t="s">
        <v>458</v>
      </c>
      <c r="C29" s="57"/>
      <c r="D29" s="57"/>
      <c r="E29" s="58"/>
      <c r="F29" s="48">
        <f>F19+F21+F23+F25+F27</f>
        <v>0</v>
      </c>
      <c r="G29" s="49"/>
      <c r="H29" s="48">
        <f t="shared" ref="H29" si="0">H19+H21+H23+H25+H27</f>
        <v>0</v>
      </c>
      <c r="I29" s="49"/>
      <c r="J29" s="48">
        <f t="shared" ref="J29" si="1">J19+J21+J23+J25+J27</f>
        <v>0</v>
      </c>
      <c r="K29" s="49"/>
      <c r="L29" s="48">
        <f t="shared" ref="L29" si="2">L19+L21+L23+L25+L27</f>
        <v>0</v>
      </c>
      <c r="M29" s="49"/>
      <c r="N29" s="48">
        <f t="shared" ref="N29" si="3">N19+N21+N23+N25+N27</f>
        <v>0</v>
      </c>
      <c r="O29" s="49"/>
      <c r="P29" s="48">
        <f t="shared" ref="P29" si="4">P19+P21+P23+P25+P27</f>
        <v>0</v>
      </c>
      <c r="Q29" s="49"/>
      <c r="R29" s="48">
        <f t="shared" ref="R29" si="5">R19+R21+R23+R25+R27</f>
        <v>0</v>
      </c>
      <c r="S29" s="49"/>
      <c r="T29" s="48">
        <f t="shared" ref="T29" si="6">T19+T21+T23+T25+T27</f>
        <v>0</v>
      </c>
      <c r="U29" s="49"/>
      <c r="V29" s="48">
        <f t="shared" ref="V29" si="7">V19+V21+V23+V25+V27</f>
        <v>0</v>
      </c>
      <c r="W29" s="49"/>
      <c r="X29" s="48">
        <f t="shared" ref="X29" si="8">X19+X21+X23+X25+X27</f>
        <v>0</v>
      </c>
      <c r="Y29" s="49"/>
      <c r="Z29" s="48">
        <f t="shared" ref="Z29" si="9">Z19+Z21+Z23+Z25+Z27</f>
        <v>0</v>
      </c>
      <c r="AA29" s="49"/>
      <c r="AB29" s="48">
        <f t="shared" ref="AB29" si="10">AB19+AB21+AB23+AB25+AB27</f>
        <v>0</v>
      </c>
      <c r="AC29" s="49"/>
      <c r="AD29" s="48">
        <f t="shared" ref="AD29" si="11">AD19+AD21+AD23+AD25+AD27</f>
        <v>0</v>
      </c>
      <c r="AE29" s="49"/>
    </row>
    <row r="30" spans="2:31" x14ac:dyDescent="0.4">
      <c r="B30" s="59"/>
      <c r="C30" s="60"/>
      <c r="D30" s="60"/>
      <c r="E30" s="61"/>
      <c r="F30" s="50"/>
      <c r="G30" s="51"/>
      <c r="H30" s="50"/>
      <c r="I30" s="51"/>
      <c r="J30" s="50"/>
      <c r="K30" s="51"/>
      <c r="L30" s="50"/>
      <c r="M30" s="51"/>
      <c r="N30" s="50"/>
      <c r="O30" s="51"/>
      <c r="P30" s="50"/>
      <c r="Q30" s="51"/>
      <c r="R30" s="50"/>
      <c r="S30" s="51"/>
      <c r="T30" s="50"/>
      <c r="U30" s="51"/>
      <c r="V30" s="50"/>
      <c r="W30" s="51"/>
      <c r="X30" s="50"/>
      <c r="Y30" s="51"/>
      <c r="Z30" s="50"/>
      <c r="AA30" s="51"/>
      <c r="AB30" s="50"/>
      <c r="AC30" s="51"/>
      <c r="AD30" s="50"/>
      <c r="AE30" s="51"/>
    </row>
  </sheetData>
  <mergeCells count="116">
    <mergeCell ref="B1:C1"/>
    <mergeCell ref="B3:C3"/>
    <mergeCell ref="B4:O4"/>
    <mergeCell ref="B6:C6"/>
    <mergeCell ref="B7:O9"/>
    <mergeCell ref="F13:G16"/>
    <mergeCell ref="H13:I16"/>
    <mergeCell ref="J13:K16"/>
    <mergeCell ref="L13:M16"/>
    <mergeCell ref="N13:O16"/>
    <mergeCell ref="R17:S18"/>
    <mergeCell ref="AB13:AC16"/>
    <mergeCell ref="AD13:AE16"/>
    <mergeCell ref="B17:E18"/>
    <mergeCell ref="F17:G18"/>
    <mergeCell ref="H17:I18"/>
    <mergeCell ref="J17:K18"/>
    <mergeCell ref="L17:M18"/>
    <mergeCell ref="N17:O18"/>
    <mergeCell ref="P17:Q18"/>
    <mergeCell ref="P13:Q16"/>
    <mergeCell ref="R13:S16"/>
    <mergeCell ref="T13:U16"/>
    <mergeCell ref="V13:W16"/>
    <mergeCell ref="X13:Y16"/>
    <mergeCell ref="Z13:AA16"/>
    <mergeCell ref="AD17:AE18"/>
    <mergeCell ref="T17:U18"/>
    <mergeCell ref="V17:W18"/>
    <mergeCell ref="X17:Y18"/>
    <mergeCell ref="Z17:AA18"/>
    <mergeCell ref="AB17:AC18"/>
    <mergeCell ref="B21:E22"/>
    <mergeCell ref="F21:G22"/>
    <mergeCell ref="H21:I22"/>
    <mergeCell ref="J21:K22"/>
    <mergeCell ref="L21:M22"/>
    <mergeCell ref="N21:O22"/>
    <mergeCell ref="P21:Q22"/>
    <mergeCell ref="R21:S22"/>
    <mergeCell ref="T21:U22"/>
    <mergeCell ref="T19:U20"/>
    <mergeCell ref="V19:W20"/>
    <mergeCell ref="X19:Y20"/>
    <mergeCell ref="Z19:AA20"/>
    <mergeCell ref="AB19:AC20"/>
    <mergeCell ref="AD19:AE20"/>
    <mergeCell ref="B19:E20"/>
    <mergeCell ref="F19:G20"/>
    <mergeCell ref="H19:I20"/>
    <mergeCell ref="J19:K20"/>
    <mergeCell ref="L19:M20"/>
    <mergeCell ref="N19:O20"/>
    <mergeCell ref="P19:Q20"/>
    <mergeCell ref="R19:S20"/>
    <mergeCell ref="V21:W22"/>
    <mergeCell ref="X21:Y22"/>
    <mergeCell ref="Z21:AA22"/>
    <mergeCell ref="AB21:AC22"/>
    <mergeCell ref="AD21:AE22"/>
    <mergeCell ref="T25:U26"/>
    <mergeCell ref="V25:W26"/>
    <mergeCell ref="X25:Y26"/>
    <mergeCell ref="Z25:AA26"/>
    <mergeCell ref="AB25:AC26"/>
    <mergeCell ref="T23:U24"/>
    <mergeCell ref="V23:W24"/>
    <mergeCell ref="X23:Y24"/>
    <mergeCell ref="Z23:AA24"/>
    <mergeCell ref="AD25:AE26"/>
    <mergeCell ref="AB23:AC24"/>
    <mergeCell ref="AD23:AE24"/>
    <mergeCell ref="B25:E26"/>
    <mergeCell ref="F25:G26"/>
    <mergeCell ref="H25:I26"/>
    <mergeCell ref="J25:K26"/>
    <mergeCell ref="L25:M26"/>
    <mergeCell ref="N25:O26"/>
    <mergeCell ref="P25:Q26"/>
    <mergeCell ref="P23:Q24"/>
    <mergeCell ref="R23:S24"/>
    <mergeCell ref="B23:E24"/>
    <mergeCell ref="F23:G24"/>
    <mergeCell ref="H23:I24"/>
    <mergeCell ref="J23:K24"/>
    <mergeCell ref="L23:M24"/>
    <mergeCell ref="N23:O24"/>
    <mergeCell ref="R25:S26"/>
    <mergeCell ref="N27:O28"/>
    <mergeCell ref="T27:U28"/>
    <mergeCell ref="V27:W28"/>
    <mergeCell ref="X27:Y28"/>
    <mergeCell ref="Z27:AA28"/>
    <mergeCell ref="AB27:AC28"/>
    <mergeCell ref="AD27:AE28"/>
    <mergeCell ref="B27:E28"/>
    <mergeCell ref="F27:G28"/>
    <mergeCell ref="P27:Q28"/>
    <mergeCell ref="R27:S28"/>
    <mergeCell ref="H27:I28"/>
    <mergeCell ref="J27:K28"/>
    <mergeCell ref="L27:M28"/>
    <mergeCell ref="V29:W30"/>
    <mergeCell ref="X29:Y30"/>
    <mergeCell ref="Z29:AA30"/>
    <mergeCell ref="AB29:AC30"/>
    <mergeCell ref="AD29:AE30"/>
    <mergeCell ref="B29:E30"/>
    <mergeCell ref="F29:G30"/>
    <mergeCell ref="H29:I30"/>
    <mergeCell ref="J29:K30"/>
    <mergeCell ref="L29:M30"/>
    <mergeCell ref="N29:O30"/>
    <mergeCell ref="P29:Q30"/>
    <mergeCell ref="R29:S30"/>
    <mergeCell ref="T29:U30"/>
  </mergeCells>
  <hyperlinks>
    <hyperlink ref="B1" location="'Indice e note'!A1" display="Ritorna a Indice e note" xr:uid="{DEBFF83A-4996-4CA6-A06D-4D91C29ED0A5}"/>
    <hyperlink ref="B1:C1" location="'Indice e note'!AN284" display="Indice e note" xr:uid="{B105E340-8A16-422E-86B6-C6BF08B61D7F}"/>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19392-F96F-400C-BBC5-E373D6933FDA}">
  <dimension ref="A1:O22"/>
  <sheetViews>
    <sheetView workbookViewId="0">
      <selection activeCell="B1" sqref="B1:C1"/>
    </sheetView>
  </sheetViews>
  <sheetFormatPr defaultRowHeight="14.6" x14ac:dyDescent="0.4"/>
  <cols>
    <col min="1" max="1" width="9.23046875" style="1"/>
    <col min="2" max="2" width="9.23046875" style="1" customWidth="1"/>
    <col min="3" max="16384" width="9.23046875" style="1"/>
  </cols>
  <sheetData>
    <row r="1" spans="1:15" x14ac:dyDescent="0.4">
      <c r="B1" s="40" t="s">
        <v>140</v>
      </c>
      <c r="C1" s="40"/>
    </row>
    <row r="2" spans="1:15" x14ac:dyDescent="0.4">
      <c r="A2" s="12"/>
    </row>
    <row r="3" spans="1:15" ht="14.6" customHeight="1" x14ac:dyDescent="0.4">
      <c r="B3" s="67" t="s">
        <v>347</v>
      </c>
      <c r="C3" s="67"/>
      <c r="D3" s="7"/>
      <c r="E3" s="7"/>
      <c r="F3" s="7"/>
      <c r="G3" s="7"/>
      <c r="H3" s="7"/>
      <c r="I3" s="7"/>
      <c r="J3" s="7"/>
      <c r="K3" s="7"/>
      <c r="L3" s="7"/>
      <c r="M3" s="7"/>
      <c r="N3" s="7"/>
      <c r="O3" s="7"/>
    </row>
    <row r="4" spans="1:15" x14ac:dyDescent="0.4">
      <c r="B4" s="68" t="s">
        <v>96</v>
      </c>
      <c r="C4" s="68"/>
      <c r="D4" s="68"/>
      <c r="E4" s="68"/>
      <c r="F4" s="68"/>
      <c r="G4" s="68"/>
      <c r="H4" s="68"/>
      <c r="I4" s="68"/>
      <c r="J4" s="68"/>
      <c r="K4" s="68"/>
      <c r="L4" s="68"/>
      <c r="M4" s="68"/>
      <c r="N4" s="68"/>
      <c r="O4" s="68"/>
    </row>
    <row r="6" spans="1:15" ht="14.6" customHeight="1" x14ac:dyDescent="0.4">
      <c r="B6" s="69" t="s">
        <v>348</v>
      </c>
      <c r="C6" s="69"/>
      <c r="D6" s="7"/>
      <c r="E6" s="7"/>
      <c r="F6" s="7"/>
      <c r="G6" s="7"/>
      <c r="H6" s="7"/>
      <c r="I6" s="7"/>
      <c r="J6" s="7"/>
    </row>
    <row r="7" spans="1:15" ht="14.6" customHeight="1" x14ac:dyDescent="0.4">
      <c r="B7" s="70" t="s">
        <v>459</v>
      </c>
      <c r="C7" s="71"/>
      <c r="D7" s="71"/>
      <c r="E7" s="71"/>
      <c r="F7" s="71"/>
      <c r="G7" s="71"/>
      <c r="H7" s="71"/>
      <c r="I7" s="71"/>
      <c r="J7" s="71"/>
      <c r="K7" s="71"/>
      <c r="L7" s="71"/>
      <c r="M7" s="71"/>
      <c r="N7" s="71"/>
      <c r="O7" s="72"/>
    </row>
    <row r="8" spans="1:15" x14ac:dyDescent="0.4">
      <c r="B8" s="73"/>
      <c r="C8" s="74"/>
      <c r="D8" s="74"/>
      <c r="E8" s="74"/>
      <c r="F8" s="74"/>
      <c r="G8" s="74"/>
      <c r="H8" s="74"/>
      <c r="I8" s="74"/>
      <c r="J8" s="74"/>
      <c r="K8" s="74"/>
      <c r="L8" s="74"/>
      <c r="M8" s="74"/>
      <c r="N8" s="74"/>
      <c r="O8" s="75"/>
    </row>
    <row r="9" spans="1:15" x14ac:dyDescent="0.4">
      <c r="B9" s="76"/>
      <c r="C9" s="77"/>
      <c r="D9" s="77"/>
      <c r="E9" s="77"/>
      <c r="F9" s="77"/>
      <c r="G9" s="77"/>
      <c r="H9" s="77"/>
      <c r="I9" s="77"/>
      <c r="J9" s="77"/>
      <c r="K9" s="77"/>
      <c r="L9" s="77"/>
      <c r="M9" s="77"/>
      <c r="N9" s="77"/>
      <c r="O9" s="78"/>
    </row>
    <row r="13" spans="1:15" ht="14.6" customHeight="1" x14ac:dyDescent="0.4">
      <c r="F13" s="100" t="s">
        <v>460</v>
      </c>
      <c r="G13" s="101"/>
      <c r="H13" s="101"/>
      <c r="I13" s="101"/>
      <c r="J13" s="101"/>
      <c r="K13" s="102"/>
      <c r="L13" s="66" t="s">
        <v>458</v>
      </c>
      <c r="M13" s="66"/>
    </row>
    <row r="14" spans="1:15" x14ac:dyDescent="0.4">
      <c r="F14" s="94">
        <v>1</v>
      </c>
      <c r="G14" s="95"/>
      <c r="H14" s="94" t="s">
        <v>461</v>
      </c>
      <c r="I14" s="95"/>
      <c r="J14" s="94" t="s">
        <v>462</v>
      </c>
      <c r="K14" s="95"/>
      <c r="L14" s="66"/>
      <c r="M14" s="66"/>
    </row>
    <row r="15" spans="1:15" x14ac:dyDescent="0.4">
      <c r="F15" s="96"/>
      <c r="G15" s="97"/>
      <c r="H15" s="96"/>
      <c r="I15" s="97"/>
      <c r="J15" s="96"/>
      <c r="K15" s="97"/>
      <c r="L15" s="66"/>
      <c r="M15" s="66"/>
    </row>
    <row r="16" spans="1:15" x14ac:dyDescent="0.4">
      <c r="F16" s="98"/>
      <c r="G16" s="99"/>
      <c r="H16" s="98"/>
      <c r="I16" s="99"/>
      <c r="J16" s="98"/>
      <c r="K16" s="99"/>
      <c r="L16" s="66"/>
      <c r="M16" s="66"/>
    </row>
    <row r="17" spans="2:13" x14ac:dyDescent="0.4">
      <c r="B17" s="56" t="s">
        <v>463</v>
      </c>
      <c r="C17" s="57"/>
      <c r="D17" s="57"/>
      <c r="E17" s="58"/>
      <c r="F17" s="84"/>
      <c r="G17" s="85"/>
      <c r="H17" s="84"/>
      <c r="I17" s="85"/>
      <c r="J17" s="84"/>
      <c r="K17" s="85"/>
      <c r="L17" s="62"/>
      <c r="M17" s="63"/>
    </row>
    <row r="18" spans="2:13" x14ac:dyDescent="0.4">
      <c r="B18" s="59"/>
      <c r="C18" s="60"/>
      <c r="D18" s="60"/>
      <c r="E18" s="61"/>
      <c r="F18" s="86"/>
      <c r="G18" s="87"/>
      <c r="H18" s="86"/>
      <c r="I18" s="87"/>
      <c r="J18" s="86"/>
      <c r="K18" s="87"/>
      <c r="L18" s="64"/>
      <c r="M18" s="65"/>
    </row>
    <row r="19" spans="2:13" ht="14.6" customHeight="1" x14ac:dyDescent="0.4">
      <c r="B19" s="88" t="s">
        <v>425</v>
      </c>
      <c r="C19" s="89"/>
      <c r="D19" s="89"/>
      <c r="E19" s="90"/>
      <c r="F19" s="48">
        <v>0</v>
      </c>
      <c r="G19" s="49"/>
      <c r="H19" s="48">
        <v>0</v>
      </c>
      <c r="I19" s="49"/>
      <c r="J19" s="48">
        <v>0</v>
      </c>
      <c r="K19" s="49"/>
      <c r="L19" s="48">
        <v>0</v>
      </c>
      <c r="M19" s="49"/>
    </row>
    <row r="20" spans="2:13" x14ac:dyDescent="0.4">
      <c r="B20" s="91"/>
      <c r="C20" s="92"/>
      <c r="D20" s="92"/>
      <c r="E20" s="93"/>
      <c r="F20" s="50"/>
      <c r="G20" s="51"/>
      <c r="H20" s="50"/>
      <c r="I20" s="51"/>
      <c r="J20" s="50"/>
      <c r="K20" s="51"/>
      <c r="L20" s="50"/>
      <c r="M20" s="51"/>
    </row>
    <row r="21" spans="2:13" ht="14.6" customHeight="1" x14ac:dyDescent="0.4">
      <c r="B21" s="56" t="s">
        <v>464</v>
      </c>
      <c r="C21" s="57"/>
      <c r="D21" s="57"/>
      <c r="E21" s="58"/>
      <c r="F21" s="84"/>
      <c r="G21" s="85"/>
      <c r="H21" s="84"/>
      <c r="I21" s="85"/>
      <c r="J21" s="84"/>
      <c r="K21" s="85"/>
      <c r="L21" s="62"/>
      <c r="M21" s="63"/>
    </row>
    <row r="22" spans="2:13" x14ac:dyDescent="0.4">
      <c r="B22" s="59"/>
      <c r="C22" s="60"/>
      <c r="D22" s="60"/>
      <c r="E22" s="61"/>
      <c r="F22" s="86"/>
      <c r="G22" s="87"/>
      <c r="H22" s="86"/>
      <c r="I22" s="87"/>
      <c r="J22" s="86"/>
      <c r="K22" s="87"/>
      <c r="L22" s="64"/>
      <c r="M22" s="65"/>
    </row>
  </sheetData>
  <mergeCells count="25">
    <mergeCell ref="J17:K18"/>
    <mergeCell ref="F13:K13"/>
    <mergeCell ref="L13:M16"/>
    <mergeCell ref="F14:G16"/>
    <mergeCell ref="H14:I16"/>
    <mergeCell ref="J14:K16"/>
    <mergeCell ref="L17:M18"/>
    <mergeCell ref="B1:C1"/>
    <mergeCell ref="B3:C3"/>
    <mergeCell ref="B4:O4"/>
    <mergeCell ref="B6:C6"/>
    <mergeCell ref="B7:O9"/>
    <mergeCell ref="J21:K22"/>
    <mergeCell ref="L21:M22"/>
    <mergeCell ref="B19:E20"/>
    <mergeCell ref="F19:G20"/>
    <mergeCell ref="H19:I20"/>
    <mergeCell ref="J19:K20"/>
    <mergeCell ref="L19:M20"/>
    <mergeCell ref="B17:E18"/>
    <mergeCell ref="F17:G18"/>
    <mergeCell ref="B21:E22"/>
    <mergeCell ref="F21:G22"/>
    <mergeCell ref="H21:I22"/>
    <mergeCell ref="H17:I18"/>
  </mergeCells>
  <hyperlinks>
    <hyperlink ref="B1" location="'Indice e note'!A1" display="Ritorna a Indice e note" xr:uid="{B2C69EAF-7DB7-4850-A880-06B041DA5EAD}"/>
    <hyperlink ref="B1:C1" location="'Indice e note'!AN338" display="Indice e note" xr:uid="{387A9D19-B0C2-4A17-8C90-BB46C75DBDAF}"/>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47035-058C-4829-B40A-6427E1797908}">
  <dimension ref="A1:O22"/>
  <sheetViews>
    <sheetView workbookViewId="0">
      <selection activeCell="B1" sqref="B1:C1"/>
    </sheetView>
  </sheetViews>
  <sheetFormatPr defaultRowHeight="14.6" x14ac:dyDescent="0.4"/>
  <cols>
    <col min="1" max="1" width="9.23046875" style="1"/>
    <col min="2" max="2" width="9.23046875" style="1" customWidth="1"/>
    <col min="3" max="16384" width="9.23046875" style="1"/>
  </cols>
  <sheetData>
    <row r="1" spans="1:15" x14ac:dyDescent="0.4">
      <c r="B1" s="40" t="s">
        <v>140</v>
      </c>
      <c r="C1" s="40"/>
    </row>
    <row r="2" spans="1:15" x14ac:dyDescent="0.4">
      <c r="A2" s="12"/>
    </row>
    <row r="3" spans="1:15" ht="14.6" customHeight="1" x14ac:dyDescent="0.4">
      <c r="B3" s="67" t="s">
        <v>347</v>
      </c>
      <c r="C3" s="67"/>
      <c r="D3" s="7"/>
      <c r="E3" s="7"/>
      <c r="F3" s="7"/>
      <c r="G3" s="7"/>
      <c r="H3" s="7"/>
      <c r="I3" s="7"/>
      <c r="J3" s="7"/>
      <c r="K3" s="7"/>
      <c r="L3" s="7"/>
      <c r="M3" s="7"/>
      <c r="N3" s="7"/>
      <c r="O3" s="7"/>
    </row>
    <row r="4" spans="1:15" x14ac:dyDescent="0.4">
      <c r="B4" s="68" t="s">
        <v>98</v>
      </c>
      <c r="C4" s="68"/>
      <c r="D4" s="68"/>
      <c r="E4" s="68"/>
      <c r="F4" s="68"/>
      <c r="G4" s="68"/>
      <c r="H4" s="68"/>
      <c r="I4" s="68"/>
      <c r="J4" s="68"/>
      <c r="K4" s="68"/>
      <c r="L4" s="68"/>
      <c r="M4" s="68"/>
      <c r="N4" s="68"/>
      <c r="O4" s="68"/>
    </row>
    <row r="6" spans="1:15" ht="14.6" customHeight="1" x14ac:dyDescent="0.4">
      <c r="B6" s="69" t="s">
        <v>348</v>
      </c>
      <c r="C6" s="69"/>
      <c r="D6" s="7"/>
      <c r="E6" s="7"/>
      <c r="F6" s="7"/>
      <c r="G6" s="7"/>
      <c r="H6" s="7"/>
      <c r="I6" s="7"/>
      <c r="J6" s="7"/>
    </row>
    <row r="7" spans="1:15" ht="14.6" customHeight="1" x14ac:dyDescent="0.4">
      <c r="B7" s="70" t="s">
        <v>459</v>
      </c>
      <c r="C7" s="71"/>
      <c r="D7" s="71"/>
      <c r="E7" s="71"/>
      <c r="F7" s="71"/>
      <c r="G7" s="71"/>
      <c r="H7" s="71"/>
      <c r="I7" s="71"/>
      <c r="J7" s="71"/>
      <c r="K7" s="71"/>
      <c r="L7" s="71"/>
      <c r="M7" s="71"/>
      <c r="N7" s="71"/>
      <c r="O7" s="72"/>
    </row>
    <row r="8" spans="1:15" x14ac:dyDescent="0.4">
      <c r="B8" s="73"/>
      <c r="C8" s="74"/>
      <c r="D8" s="74"/>
      <c r="E8" s="74"/>
      <c r="F8" s="74"/>
      <c r="G8" s="74"/>
      <c r="H8" s="74"/>
      <c r="I8" s="74"/>
      <c r="J8" s="74"/>
      <c r="K8" s="74"/>
      <c r="L8" s="74"/>
      <c r="M8" s="74"/>
      <c r="N8" s="74"/>
      <c r="O8" s="75"/>
    </row>
    <row r="9" spans="1:15" x14ac:dyDescent="0.4">
      <c r="B9" s="76"/>
      <c r="C9" s="77"/>
      <c r="D9" s="77"/>
      <c r="E9" s="77"/>
      <c r="F9" s="77"/>
      <c r="G9" s="77"/>
      <c r="H9" s="77"/>
      <c r="I9" s="77"/>
      <c r="J9" s="77"/>
      <c r="K9" s="77"/>
      <c r="L9" s="77"/>
      <c r="M9" s="77"/>
      <c r="N9" s="77"/>
      <c r="O9" s="78"/>
    </row>
    <row r="13" spans="1:15" ht="14.6" customHeight="1" x14ac:dyDescent="0.4">
      <c r="F13" s="100" t="s">
        <v>465</v>
      </c>
      <c r="G13" s="101"/>
      <c r="H13" s="101"/>
      <c r="I13" s="101"/>
      <c r="J13" s="101"/>
      <c r="K13" s="102"/>
      <c r="L13" s="66" t="s">
        <v>458</v>
      </c>
      <c r="M13" s="66"/>
    </row>
    <row r="14" spans="1:15" x14ac:dyDescent="0.4">
      <c r="F14" s="94">
        <v>1</v>
      </c>
      <c r="G14" s="95"/>
      <c r="H14" s="94" t="s">
        <v>461</v>
      </c>
      <c r="I14" s="95"/>
      <c r="J14" s="94" t="s">
        <v>462</v>
      </c>
      <c r="K14" s="95"/>
      <c r="L14" s="66"/>
      <c r="M14" s="66"/>
    </row>
    <row r="15" spans="1:15" x14ac:dyDescent="0.4">
      <c r="F15" s="96"/>
      <c r="G15" s="97"/>
      <c r="H15" s="96"/>
      <c r="I15" s="97"/>
      <c r="J15" s="96"/>
      <c r="K15" s="97"/>
      <c r="L15" s="66"/>
      <c r="M15" s="66"/>
    </row>
    <row r="16" spans="1:15" x14ac:dyDescent="0.4">
      <c r="F16" s="98"/>
      <c r="G16" s="99"/>
      <c r="H16" s="98"/>
      <c r="I16" s="99"/>
      <c r="J16" s="98"/>
      <c r="K16" s="99"/>
      <c r="L16" s="66"/>
      <c r="M16" s="66"/>
    </row>
    <row r="17" spans="2:13" x14ac:dyDescent="0.4">
      <c r="B17" s="56" t="s">
        <v>466</v>
      </c>
      <c r="C17" s="57"/>
      <c r="D17" s="57"/>
      <c r="E17" s="58"/>
      <c r="F17" s="84"/>
      <c r="G17" s="85"/>
      <c r="H17" s="84"/>
      <c r="I17" s="85"/>
      <c r="J17" s="84"/>
      <c r="K17" s="85"/>
      <c r="L17" s="62"/>
      <c r="M17" s="63"/>
    </row>
    <row r="18" spans="2:13" x14ac:dyDescent="0.4">
      <c r="B18" s="59"/>
      <c r="C18" s="60"/>
      <c r="D18" s="60"/>
      <c r="E18" s="61"/>
      <c r="F18" s="86"/>
      <c r="G18" s="87"/>
      <c r="H18" s="86"/>
      <c r="I18" s="87"/>
      <c r="J18" s="86"/>
      <c r="K18" s="87"/>
      <c r="L18" s="64"/>
      <c r="M18" s="65"/>
    </row>
    <row r="19" spans="2:13" ht="14.6" customHeight="1" x14ac:dyDescent="0.4">
      <c r="B19" s="88" t="s">
        <v>425</v>
      </c>
      <c r="C19" s="89"/>
      <c r="D19" s="89"/>
      <c r="E19" s="90"/>
      <c r="F19" s="48">
        <v>0</v>
      </c>
      <c r="G19" s="49"/>
      <c r="H19" s="48">
        <v>0</v>
      </c>
      <c r="I19" s="49"/>
      <c r="J19" s="48">
        <v>0</v>
      </c>
      <c r="K19" s="49"/>
      <c r="L19" s="48">
        <v>0</v>
      </c>
      <c r="M19" s="49"/>
    </row>
    <row r="20" spans="2:13" x14ac:dyDescent="0.4">
      <c r="B20" s="91"/>
      <c r="C20" s="92"/>
      <c r="D20" s="92"/>
      <c r="E20" s="93"/>
      <c r="F20" s="50"/>
      <c r="G20" s="51"/>
      <c r="H20" s="50"/>
      <c r="I20" s="51"/>
      <c r="J20" s="50"/>
      <c r="K20" s="51"/>
      <c r="L20" s="50"/>
      <c r="M20" s="51"/>
    </row>
    <row r="21" spans="2:13" ht="14.6" customHeight="1" x14ac:dyDescent="0.4">
      <c r="B21" s="56" t="s">
        <v>464</v>
      </c>
      <c r="C21" s="57"/>
      <c r="D21" s="57"/>
      <c r="E21" s="58"/>
      <c r="F21" s="84"/>
      <c r="G21" s="85"/>
      <c r="H21" s="84"/>
      <c r="I21" s="85"/>
      <c r="J21" s="84"/>
      <c r="K21" s="85"/>
      <c r="L21" s="62"/>
      <c r="M21" s="63"/>
    </row>
    <row r="22" spans="2:13" x14ac:dyDescent="0.4">
      <c r="B22" s="59"/>
      <c r="C22" s="60"/>
      <c r="D22" s="60"/>
      <c r="E22" s="61"/>
      <c r="F22" s="86"/>
      <c r="G22" s="87"/>
      <c r="H22" s="86"/>
      <c r="I22" s="87"/>
      <c r="J22" s="86"/>
      <c r="K22" s="87"/>
      <c r="L22" s="64"/>
      <c r="M22" s="65"/>
    </row>
  </sheetData>
  <mergeCells count="25">
    <mergeCell ref="J17:K18"/>
    <mergeCell ref="F13:K13"/>
    <mergeCell ref="L13:M16"/>
    <mergeCell ref="F14:G16"/>
    <mergeCell ref="H14:I16"/>
    <mergeCell ref="J14:K16"/>
    <mergeCell ref="L17:M18"/>
    <mergeCell ref="B1:C1"/>
    <mergeCell ref="B3:C3"/>
    <mergeCell ref="B4:O4"/>
    <mergeCell ref="B6:C6"/>
    <mergeCell ref="B7:O9"/>
    <mergeCell ref="J21:K22"/>
    <mergeCell ref="L21:M22"/>
    <mergeCell ref="B19:E20"/>
    <mergeCell ref="F19:G20"/>
    <mergeCell ref="H19:I20"/>
    <mergeCell ref="J19:K20"/>
    <mergeCell ref="L19:M20"/>
    <mergeCell ref="B17:E18"/>
    <mergeCell ref="F17:G18"/>
    <mergeCell ref="B21:E22"/>
    <mergeCell ref="F21:G22"/>
    <mergeCell ref="H21:I22"/>
    <mergeCell ref="H17:I18"/>
  </mergeCells>
  <hyperlinks>
    <hyperlink ref="B1" location="'Indice e note'!A1" display="Ritorna a Indice e note" xr:uid="{6D02585D-2765-4D6F-8EEA-23D40722D27A}"/>
    <hyperlink ref="B1:C1" location="'Indice e note'!AN344" display="Indice e note" xr:uid="{0AFC1CCF-E201-4B10-ACD1-650C1B3298F9}"/>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CF312-0C21-408D-8D4A-498A42EA985F}">
  <dimension ref="A1:S20"/>
  <sheetViews>
    <sheetView workbookViewId="0">
      <selection activeCell="B1" sqref="B1:C1"/>
    </sheetView>
  </sheetViews>
  <sheetFormatPr defaultRowHeight="14.6" x14ac:dyDescent="0.4"/>
  <cols>
    <col min="1" max="1" width="9.23046875" style="1"/>
    <col min="2" max="2" width="9.23046875" style="1" customWidth="1"/>
    <col min="3" max="16384" width="9.23046875" style="1"/>
  </cols>
  <sheetData>
    <row r="1" spans="1:19" x14ac:dyDescent="0.4">
      <c r="B1" s="40" t="s">
        <v>140</v>
      </c>
      <c r="C1" s="40"/>
    </row>
    <row r="2" spans="1:19" x14ac:dyDescent="0.4">
      <c r="A2" s="12"/>
    </row>
    <row r="3" spans="1:19" ht="14.6" customHeight="1" x14ac:dyDescent="0.4">
      <c r="B3" s="67" t="s">
        <v>347</v>
      </c>
      <c r="C3" s="67"/>
      <c r="D3" s="7"/>
      <c r="E3" s="7"/>
      <c r="F3" s="7"/>
      <c r="G3" s="7"/>
      <c r="H3" s="7"/>
      <c r="I3" s="7"/>
      <c r="J3" s="7"/>
      <c r="K3" s="7"/>
      <c r="L3" s="7"/>
      <c r="M3" s="7"/>
      <c r="N3" s="7"/>
      <c r="O3" s="7"/>
    </row>
    <row r="4" spans="1:19" x14ac:dyDescent="0.4">
      <c r="B4" s="68" t="s">
        <v>103</v>
      </c>
      <c r="C4" s="68"/>
      <c r="D4" s="68"/>
      <c r="E4" s="68"/>
      <c r="F4" s="68"/>
      <c r="G4" s="68"/>
      <c r="H4" s="68"/>
      <c r="I4" s="68"/>
      <c r="J4" s="68"/>
      <c r="K4" s="68"/>
      <c r="L4" s="68"/>
      <c r="M4" s="68"/>
      <c r="N4" s="68"/>
      <c r="O4" s="68"/>
    </row>
    <row r="6" spans="1:19" ht="14.6" customHeight="1" x14ac:dyDescent="0.4">
      <c r="B6" s="69" t="s">
        <v>348</v>
      </c>
      <c r="C6" s="69"/>
      <c r="D6" s="7"/>
      <c r="E6" s="7"/>
      <c r="F6" s="7"/>
      <c r="G6" s="7"/>
      <c r="H6" s="7"/>
      <c r="I6" s="7"/>
      <c r="J6" s="7"/>
    </row>
    <row r="7" spans="1:19" ht="14.6" customHeight="1" x14ac:dyDescent="0.4">
      <c r="B7" s="70" t="s">
        <v>467</v>
      </c>
      <c r="C7" s="71"/>
      <c r="D7" s="71"/>
      <c r="E7" s="71"/>
      <c r="F7" s="71"/>
      <c r="G7" s="71"/>
      <c r="H7" s="71"/>
      <c r="I7" s="71"/>
      <c r="J7" s="71"/>
      <c r="K7" s="71"/>
      <c r="L7" s="71"/>
      <c r="M7" s="71"/>
      <c r="N7" s="71"/>
      <c r="O7" s="72"/>
    </row>
    <row r="8" spans="1:19" x14ac:dyDescent="0.4">
      <c r="B8" s="73"/>
      <c r="C8" s="74"/>
      <c r="D8" s="74"/>
      <c r="E8" s="74"/>
      <c r="F8" s="74"/>
      <c r="G8" s="74"/>
      <c r="H8" s="74"/>
      <c r="I8" s="74"/>
      <c r="J8" s="74"/>
      <c r="K8" s="74"/>
      <c r="L8" s="74"/>
      <c r="M8" s="74"/>
      <c r="N8" s="74"/>
      <c r="O8" s="75"/>
    </row>
    <row r="9" spans="1:19" x14ac:dyDescent="0.4">
      <c r="B9" s="76"/>
      <c r="C9" s="77"/>
      <c r="D9" s="77"/>
      <c r="E9" s="77"/>
      <c r="F9" s="77"/>
      <c r="G9" s="77"/>
      <c r="H9" s="77"/>
      <c r="I9" s="77"/>
      <c r="J9" s="77"/>
      <c r="K9" s="77"/>
      <c r="L9" s="77"/>
      <c r="M9" s="77"/>
      <c r="N9" s="77"/>
      <c r="O9" s="78"/>
    </row>
    <row r="13" spans="1:19" ht="14.6" customHeight="1" x14ac:dyDescent="0.4">
      <c r="F13" s="66" t="s">
        <v>468</v>
      </c>
      <c r="G13" s="66"/>
      <c r="H13" s="66" t="s">
        <v>469</v>
      </c>
      <c r="I13" s="66"/>
      <c r="J13" s="66" t="s">
        <v>470</v>
      </c>
      <c r="K13" s="66"/>
      <c r="L13" s="94" t="s">
        <v>471</v>
      </c>
      <c r="M13" s="95"/>
      <c r="N13" s="66" t="s">
        <v>472</v>
      </c>
      <c r="O13" s="66"/>
      <c r="P13" s="94" t="s">
        <v>473</v>
      </c>
      <c r="Q13" s="95"/>
      <c r="R13" s="94" t="s">
        <v>474</v>
      </c>
      <c r="S13" s="95"/>
    </row>
    <row r="14" spans="1:19" x14ac:dyDescent="0.4">
      <c r="F14" s="66"/>
      <c r="G14" s="66"/>
      <c r="H14" s="66"/>
      <c r="I14" s="66"/>
      <c r="J14" s="66"/>
      <c r="K14" s="66"/>
      <c r="L14" s="96"/>
      <c r="M14" s="97"/>
      <c r="N14" s="66"/>
      <c r="O14" s="66"/>
      <c r="P14" s="96"/>
      <c r="Q14" s="97"/>
      <c r="R14" s="96"/>
      <c r="S14" s="97"/>
    </row>
    <row r="15" spans="1:19" x14ac:dyDescent="0.4">
      <c r="F15" s="66"/>
      <c r="G15" s="66"/>
      <c r="H15" s="66"/>
      <c r="I15" s="66"/>
      <c r="J15" s="66"/>
      <c r="K15" s="66"/>
      <c r="L15" s="96"/>
      <c r="M15" s="97"/>
      <c r="N15" s="66"/>
      <c r="O15" s="66"/>
      <c r="P15" s="96"/>
      <c r="Q15" s="97"/>
      <c r="R15" s="96"/>
      <c r="S15" s="97"/>
    </row>
    <row r="16" spans="1:19" x14ac:dyDescent="0.4">
      <c r="F16" s="66"/>
      <c r="G16" s="66"/>
      <c r="H16" s="66"/>
      <c r="I16" s="66"/>
      <c r="J16" s="66"/>
      <c r="K16" s="66"/>
      <c r="L16" s="98"/>
      <c r="M16" s="99"/>
      <c r="N16" s="66"/>
      <c r="O16" s="66"/>
      <c r="P16" s="98"/>
      <c r="Q16" s="99"/>
      <c r="R16" s="98"/>
      <c r="S16" s="99"/>
    </row>
    <row r="17" spans="2:19" x14ac:dyDescent="0.4">
      <c r="B17" s="42" t="s">
        <v>475</v>
      </c>
      <c r="C17" s="43"/>
      <c r="D17" s="43"/>
      <c r="E17" s="44"/>
      <c r="F17" s="112"/>
      <c r="G17" s="113"/>
      <c r="H17" s="112"/>
      <c r="I17" s="113"/>
      <c r="J17" s="112"/>
      <c r="K17" s="113"/>
      <c r="L17" s="112"/>
      <c r="M17" s="113"/>
      <c r="N17" s="112"/>
      <c r="O17" s="113"/>
      <c r="P17" s="112"/>
      <c r="Q17" s="113"/>
      <c r="R17" s="104"/>
      <c r="S17" s="105"/>
    </row>
    <row r="18" spans="2:19" x14ac:dyDescent="0.4">
      <c r="B18" s="45"/>
      <c r="C18" s="46"/>
      <c r="D18" s="46"/>
      <c r="E18" s="47"/>
      <c r="F18" s="114"/>
      <c r="G18" s="115"/>
      <c r="H18" s="114"/>
      <c r="I18" s="115"/>
      <c r="J18" s="114"/>
      <c r="K18" s="115"/>
      <c r="L18" s="114"/>
      <c r="M18" s="115"/>
      <c r="N18" s="114"/>
      <c r="O18" s="115"/>
      <c r="P18" s="114"/>
      <c r="Q18" s="115"/>
      <c r="R18" s="106"/>
      <c r="S18" s="107"/>
    </row>
    <row r="19" spans="2:19" x14ac:dyDescent="0.4">
      <c r="B19" s="42" t="s">
        <v>476</v>
      </c>
      <c r="C19" s="43"/>
      <c r="D19" s="43"/>
      <c r="E19" s="44"/>
      <c r="F19" s="104"/>
      <c r="G19" s="105"/>
      <c r="H19" s="104"/>
      <c r="I19" s="105"/>
      <c r="J19" s="104"/>
      <c r="K19" s="105"/>
      <c r="L19" s="104"/>
      <c r="M19" s="105"/>
      <c r="N19" s="104"/>
      <c r="O19" s="105"/>
      <c r="P19" s="104"/>
      <c r="Q19" s="105"/>
      <c r="R19" s="108"/>
      <c r="S19" s="109"/>
    </row>
    <row r="20" spans="2:19" x14ac:dyDescent="0.4">
      <c r="B20" s="45"/>
      <c r="C20" s="46"/>
      <c r="D20" s="46"/>
      <c r="E20" s="47"/>
      <c r="F20" s="106"/>
      <c r="G20" s="107"/>
      <c r="H20" s="106"/>
      <c r="I20" s="107"/>
      <c r="J20" s="106"/>
      <c r="K20" s="107"/>
      <c r="L20" s="106"/>
      <c r="M20" s="107"/>
      <c r="N20" s="106"/>
      <c r="O20" s="107"/>
      <c r="P20" s="106"/>
      <c r="Q20" s="107"/>
      <c r="R20" s="110"/>
      <c r="S20" s="111"/>
    </row>
  </sheetData>
  <mergeCells count="28">
    <mergeCell ref="B1:C1"/>
    <mergeCell ref="B3:C3"/>
    <mergeCell ref="B4:O4"/>
    <mergeCell ref="B6:C6"/>
    <mergeCell ref="B7:O9"/>
    <mergeCell ref="P13:Q16"/>
    <mergeCell ref="R13:S16"/>
    <mergeCell ref="B17:E18"/>
    <mergeCell ref="F17:G18"/>
    <mergeCell ref="H17:I18"/>
    <mergeCell ref="J17:K18"/>
    <mergeCell ref="L17:M18"/>
    <mergeCell ref="N17:O18"/>
    <mergeCell ref="P17:Q18"/>
    <mergeCell ref="F13:G16"/>
    <mergeCell ref="H13:I16"/>
    <mergeCell ref="J13:K16"/>
    <mergeCell ref="L13:M16"/>
    <mergeCell ref="N13:O16"/>
    <mergeCell ref="R17:S18"/>
    <mergeCell ref="N19:O20"/>
    <mergeCell ref="P19:Q20"/>
    <mergeCell ref="R19:S20"/>
    <mergeCell ref="B19:E20"/>
    <mergeCell ref="F19:G20"/>
    <mergeCell ref="H19:I20"/>
    <mergeCell ref="J19:K20"/>
    <mergeCell ref="L19:M20"/>
  </mergeCells>
  <hyperlinks>
    <hyperlink ref="B1" location="'Indice e note'!A1" display="Ritorna a Indice e note" xr:uid="{5EF2F6EE-B25B-4961-9A64-62A333AAE348}"/>
    <hyperlink ref="B1:C1" location="'Indice e note'!AN366" display="Indice e note" xr:uid="{E84AB073-E1B4-4B45-9FF7-D2F6EE3E3794}"/>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E1E78-9D4F-43F6-AE0A-FB8A49499DBE}">
  <dimension ref="B1:AO14"/>
  <sheetViews>
    <sheetView zoomScaleNormal="100" workbookViewId="0">
      <pane ySplit="4" topLeftCell="A5" activePane="bottomLeft" state="frozen"/>
      <selection activeCell="B5" sqref="B5:AA6"/>
      <selection pane="bottomLeft" activeCell="B1" sqref="B1:D1"/>
    </sheetView>
  </sheetViews>
  <sheetFormatPr defaultColWidth="9.23046875" defaultRowHeight="14.6" x14ac:dyDescent="0.4"/>
  <cols>
    <col min="1" max="1" width="9.23046875" style="1"/>
    <col min="2" max="2" width="5.69140625" style="2" customWidth="1"/>
    <col min="3" max="39" width="3.69140625" style="1" customWidth="1"/>
    <col min="40" max="40" width="11.765625" style="2" customWidth="1"/>
    <col min="41" max="41" width="100.69140625" style="1" customWidth="1"/>
    <col min="42" max="16384" width="9.23046875" style="1"/>
  </cols>
  <sheetData>
    <row r="1" spans="2:41" x14ac:dyDescent="0.4">
      <c r="B1" s="40" t="s">
        <v>140</v>
      </c>
      <c r="C1" s="40"/>
      <c r="D1" s="40"/>
      <c r="E1" s="11"/>
    </row>
    <row r="2" spans="2:41" x14ac:dyDescent="0.4">
      <c r="B2" s="12"/>
    </row>
    <row r="3" spans="2:41" x14ac:dyDescent="0.4">
      <c r="B3" s="4" t="s">
        <v>573</v>
      </c>
      <c r="C3" s="32" t="s">
        <v>574</v>
      </c>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41"/>
      <c r="AN3" s="4" t="s">
        <v>2</v>
      </c>
      <c r="AO3" s="4" t="s">
        <v>3</v>
      </c>
    </row>
    <row r="5" spans="2:41" x14ac:dyDescent="0.4">
      <c r="B5" s="2">
        <v>1</v>
      </c>
      <c r="C5" s="1" t="s">
        <v>5</v>
      </c>
      <c r="AO5" s="13"/>
    </row>
    <row r="6" spans="2:41" x14ac:dyDescent="0.4">
      <c r="B6" s="2">
        <v>2</v>
      </c>
      <c r="D6" s="1" t="s">
        <v>142</v>
      </c>
      <c r="AN6" s="2" t="s">
        <v>141</v>
      </c>
      <c r="AO6" s="13"/>
    </row>
    <row r="7" spans="2:41" x14ac:dyDescent="0.4">
      <c r="B7" s="2">
        <v>3</v>
      </c>
      <c r="D7" s="1" t="s">
        <v>143</v>
      </c>
      <c r="AN7" s="2" t="s">
        <v>141</v>
      </c>
      <c r="AO7" s="13"/>
    </row>
    <row r="8" spans="2:41" x14ac:dyDescent="0.4">
      <c r="B8" s="2">
        <v>4</v>
      </c>
      <c r="D8" s="1" t="s">
        <v>144</v>
      </c>
      <c r="AN8" s="2" t="s">
        <v>141</v>
      </c>
      <c r="AO8" s="13"/>
    </row>
    <row r="9" spans="2:41" x14ac:dyDescent="0.4">
      <c r="B9" s="2">
        <v>5</v>
      </c>
      <c r="D9" s="1" t="s">
        <v>145</v>
      </c>
      <c r="AN9" s="2" t="s">
        <v>141</v>
      </c>
      <c r="AO9" s="13"/>
    </row>
    <row r="10" spans="2:41" x14ac:dyDescent="0.4">
      <c r="B10" s="2">
        <v>6</v>
      </c>
      <c r="D10" s="1" t="s">
        <v>146</v>
      </c>
      <c r="AN10" s="2" t="s">
        <v>141</v>
      </c>
      <c r="AO10" s="13"/>
    </row>
    <row r="11" spans="2:41" x14ac:dyDescent="0.4">
      <c r="B11" s="2">
        <v>7</v>
      </c>
      <c r="D11" s="1" t="s">
        <v>147</v>
      </c>
      <c r="AN11" s="2" t="s">
        <v>141</v>
      </c>
      <c r="AO11" s="13"/>
    </row>
    <row r="12" spans="2:41" x14ac:dyDescent="0.4">
      <c r="B12" s="2">
        <v>8</v>
      </c>
      <c r="D12" s="1" t="s">
        <v>148</v>
      </c>
      <c r="AN12" s="2" t="s">
        <v>141</v>
      </c>
      <c r="AO12" s="13"/>
    </row>
    <row r="13" spans="2:41" x14ac:dyDescent="0.4">
      <c r="B13" s="2">
        <v>9</v>
      </c>
      <c r="D13" s="1" t="s">
        <v>149</v>
      </c>
      <c r="AN13" s="2" t="s">
        <v>141</v>
      </c>
      <c r="AO13" s="13"/>
    </row>
    <row r="14" spans="2:41" x14ac:dyDescent="0.4">
      <c r="B14" s="2">
        <v>10</v>
      </c>
      <c r="D14" s="1" t="s">
        <v>150</v>
      </c>
      <c r="AN14" s="2" t="s">
        <v>151</v>
      </c>
      <c r="AO14" s="13"/>
    </row>
  </sheetData>
  <mergeCells count="2">
    <mergeCell ref="B1:D1"/>
    <mergeCell ref="C3:AM3"/>
  </mergeCells>
  <hyperlinks>
    <hyperlink ref="B1" location="'Indice e note'!AN15" display="Ritorna a Indice e note" xr:uid="{0171A2BF-494B-433E-94B6-FDAAE8A9AD3E}"/>
    <hyperlink ref="B1:C1" location="'Indice e note'!AN16" display="Indice e note" xr:uid="{13AC27C8-3FCC-4FCB-886E-DCC502BE5824}"/>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D228-BA1A-4A4E-A9CB-EF908728EE37}">
  <dimension ref="A1:O18"/>
  <sheetViews>
    <sheetView workbookViewId="0">
      <selection activeCell="B1" sqref="B1:C1"/>
    </sheetView>
  </sheetViews>
  <sheetFormatPr defaultRowHeight="14.6" x14ac:dyDescent="0.4"/>
  <cols>
    <col min="1" max="1" width="9.23046875" style="1"/>
    <col min="2" max="2" width="9.23046875" style="1" customWidth="1"/>
    <col min="3" max="16384" width="9.23046875" style="1"/>
  </cols>
  <sheetData>
    <row r="1" spans="1:15" x14ac:dyDescent="0.4">
      <c r="B1" s="40" t="s">
        <v>140</v>
      </c>
      <c r="C1" s="40"/>
    </row>
    <row r="2" spans="1:15" x14ac:dyDescent="0.4">
      <c r="A2" s="12"/>
    </row>
    <row r="3" spans="1:15" ht="14.6" customHeight="1" x14ac:dyDescent="0.4">
      <c r="B3" s="67" t="s">
        <v>347</v>
      </c>
      <c r="C3" s="67"/>
      <c r="D3" s="7"/>
      <c r="E3" s="7"/>
      <c r="F3" s="7"/>
      <c r="G3" s="7"/>
      <c r="H3" s="7"/>
      <c r="I3" s="7"/>
      <c r="J3" s="7"/>
      <c r="K3" s="7"/>
      <c r="L3" s="7"/>
      <c r="M3" s="7"/>
      <c r="N3" s="7"/>
      <c r="O3" s="7"/>
    </row>
    <row r="4" spans="1:15" x14ac:dyDescent="0.4">
      <c r="B4" s="68" t="s">
        <v>106</v>
      </c>
      <c r="C4" s="68"/>
      <c r="D4" s="68"/>
      <c r="E4" s="68"/>
      <c r="F4" s="68"/>
      <c r="G4" s="68"/>
      <c r="H4" s="68"/>
      <c r="I4" s="68"/>
      <c r="J4" s="68"/>
      <c r="K4" s="68"/>
      <c r="L4" s="68"/>
      <c r="M4" s="68"/>
      <c r="N4" s="68"/>
      <c r="O4" s="68"/>
    </row>
    <row r="6" spans="1:15" ht="14.6" customHeight="1" x14ac:dyDescent="0.4">
      <c r="B6" s="69" t="s">
        <v>348</v>
      </c>
      <c r="C6" s="69"/>
      <c r="D6" s="7"/>
      <c r="E6" s="7"/>
      <c r="F6" s="7"/>
      <c r="G6" s="7"/>
      <c r="H6" s="7"/>
      <c r="I6" s="7"/>
      <c r="J6" s="7"/>
    </row>
    <row r="7" spans="1:15" ht="14.6" customHeight="1" x14ac:dyDescent="0.4">
      <c r="B7" s="70" t="s">
        <v>477</v>
      </c>
      <c r="C7" s="71"/>
      <c r="D7" s="71"/>
      <c r="E7" s="71"/>
      <c r="F7" s="71"/>
      <c r="G7" s="71"/>
      <c r="H7" s="71"/>
      <c r="I7" s="71"/>
      <c r="J7" s="71"/>
      <c r="K7" s="71"/>
      <c r="L7" s="71"/>
      <c r="M7" s="71"/>
      <c r="N7" s="71"/>
      <c r="O7" s="72"/>
    </row>
    <row r="8" spans="1:15" x14ac:dyDescent="0.4">
      <c r="B8" s="73"/>
      <c r="C8" s="74"/>
      <c r="D8" s="74"/>
      <c r="E8" s="74"/>
      <c r="F8" s="74"/>
      <c r="G8" s="74"/>
      <c r="H8" s="74"/>
      <c r="I8" s="74"/>
      <c r="J8" s="74"/>
      <c r="K8" s="74"/>
      <c r="L8" s="74"/>
      <c r="M8" s="74"/>
      <c r="N8" s="74"/>
      <c r="O8" s="75"/>
    </row>
    <row r="9" spans="1:15" x14ac:dyDescent="0.4">
      <c r="B9" s="76"/>
      <c r="C9" s="77"/>
      <c r="D9" s="77"/>
      <c r="E9" s="77"/>
      <c r="F9" s="77"/>
      <c r="G9" s="77"/>
      <c r="H9" s="77"/>
      <c r="I9" s="77"/>
      <c r="J9" s="77"/>
      <c r="K9" s="77"/>
      <c r="L9" s="77"/>
      <c r="M9" s="77"/>
      <c r="N9" s="77"/>
      <c r="O9" s="78"/>
    </row>
    <row r="13" spans="1:15" ht="14.6" customHeight="1" x14ac:dyDescent="0.4">
      <c r="F13" s="66" t="s">
        <v>478</v>
      </c>
      <c r="G13" s="66"/>
      <c r="H13" s="66" t="s">
        <v>479</v>
      </c>
      <c r="I13" s="66"/>
      <c r="J13" s="66" t="s">
        <v>480</v>
      </c>
      <c r="K13" s="66"/>
    </row>
    <row r="14" spans="1:15" x14ac:dyDescent="0.4">
      <c r="F14" s="66"/>
      <c r="G14" s="66"/>
      <c r="H14" s="66"/>
      <c r="I14" s="66"/>
      <c r="J14" s="66"/>
      <c r="K14" s="66"/>
    </row>
    <row r="15" spans="1:15" x14ac:dyDescent="0.4">
      <c r="F15" s="66"/>
      <c r="G15" s="66"/>
      <c r="H15" s="66"/>
      <c r="I15" s="66"/>
      <c r="J15" s="66"/>
      <c r="K15" s="66"/>
    </row>
    <row r="16" spans="1:15" x14ac:dyDescent="0.4">
      <c r="F16" s="66"/>
      <c r="G16" s="66"/>
      <c r="H16" s="66"/>
      <c r="I16" s="66"/>
      <c r="J16" s="66"/>
      <c r="K16" s="66"/>
    </row>
    <row r="17" spans="2:11" x14ac:dyDescent="0.4">
      <c r="B17" s="56" t="s">
        <v>481</v>
      </c>
      <c r="C17" s="57"/>
      <c r="D17" s="57"/>
      <c r="E17" s="58"/>
      <c r="F17" s="48">
        <v>0</v>
      </c>
      <c r="G17" s="49"/>
      <c r="H17" s="48">
        <v>0</v>
      </c>
      <c r="I17" s="49"/>
      <c r="J17" s="48">
        <v>0</v>
      </c>
      <c r="K17" s="49"/>
    </row>
    <row r="18" spans="2:11" x14ac:dyDescent="0.4">
      <c r="B18" s="59"/>
      <c r="C18" s="60"/>
      <c r="D18" s="60"/>
      <c r="E18" s="61"/>
      <c r="F18" s="50"/>
      <c r="G18" s="51"/>
      <c r="H18" s="50"/>
      <c r="I18" s="51"/>
      <c r="J18" s="50"/>
      <c r="K18" s="51"/>
    </row>
  </sheetData>
  <mergeCells count="12">
    <mergeCell ref="B1:C1"/>
    <mergeCell ref="B3:C3"/>
    <mergeCell ref="B4:O4"/>
    <mergeCell ref="B6:C6"/>
    <mergeCell ref="B7:O9"/>
    <mergeCell ref="B17:E18"/>
    <mergeCell ref="F17:G18"/>
    <mergeCell ref="H17:I18"/>
    <mergeCell ref="J17:K18"/>
    <mergeCell ref="F13:G16"/>
    <mergeCell ref="H13:I16"/>
    <mergeCell ref="J13:K16"/>
  </mergeCells>
  <hyperlinks>
    <hyperlink ref="B1" location="'Indice e note'!A1" display="Ritorna a Indice e note" xr:uid="{798ED57A-15F6-4A95-84B6-DC526230C31C}"/>
    <hyperlink ref="B1:C1" location="'Indice e note'!AN374" display="Indice e note" xr:uid="{7018728A-E9C4-458B-B29A-ACEDCFF41BD8}"/>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92E1E-5D9A-4A9C-9CFB-852B87594653}">
  <dimension ref="B1:AO114"/>
  <sheetViews>
    <sheetView zoomScaleNormal="100" workbookViewId="0">
      <pane ySplit="4" topLeftCell="A5" activePane="bottomLeft" state="frozen"/>
      <selection activeCell="B5" sqref="B5:AA6"/>
      <selection pane="bottomLeft" activeCell="B1" sqref="B1:D1"/>
    </sheetView>
  </sheetViews>
  <sheetFormatPr defaultColWidth="9.23046875" defaultRowHeight="14.6" x14ac:dyDescent="0.4"/>
  <cols>
    <col min="1" max="1" width="9.23046875" style="1"/>
    <col min="2" max="2" width="5.69140625" style="2" customWidth="1"/>
    <col min="3" max="39" width="3.69140625" style="1" customWidth="1"/>
    <col min="40" max="40" width="11.765625" style="2" customWidth="1"/>
    <col min="41" max="41" width="100.69140625" style="1" customWidth="1"/>
    <col min="42" max="16384" width="9.23046875" style="1"/>
  </cols>
  <sheetData>
    <row r="1" spans="2:41" x14ac:dyDescent="0.4">
      <c r="B1" s="40" t="s">
        <v>140</v>
      </c>
      <c r="C1" s="40"/>
      <c r="D1" s="40"/>
    </row>
    <row r="2" spans="2:41" x14ac:dyDescent="0.4">
      <c r="B2" s="12"/>
    </row>
    <row r="3" spans="2:41" x14ac:dyDescent="0.4">
      <c r="B3" s="4" t="s">
        <v>573</v>
      </c>
      <c r="C3" s="32" t="s">
        <v>574</v>
      </c>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41"/>
      <c r="AN3" s="4" t="s">
        <v>2</v>
      </c>
      <c r="AO3" s="4" t="s">
        <v>3</v>
      </c>
    </row>
    <row r="4" spans="2:41" x14ac:dyDescent="0.4">
      <c r="B4" s="12"/>
    </row>
    <row r="5" spans="2:41" x14ac:dyDescent="0.4">
      <c r="B5" s="2">
        <v>1</v>
      </c>
      <c r="C5" s="1" t="s">
        <v>130</v>
      </c>
      <c r="AN5" s="2" t="s">
        <v>141</v>
      </c>
      <c r="AO5" s="2"/>
    </row>
    <row r="6" spans="2:41" x14ac:dyDescent="0.4">
      <c r="B6" s="2">
        <v>2</v>
      </c>
      <c r="D6" s="1" t="s">
        <v>482</v>
      </c>
      <c r="AN6" s="2" t="s">
        <v>141</v>
      </c>
      <c r="AO6" s="2"/>
    </row>
    <row r="7" spans="2:41" x14ac:dyDescent="0.4">
      <c r="B7" s="2">
        <v>3</v>
      </c>
      <c r="D7" s="15"/>
      <c r="E7" s="1" t="s">
        <v>483</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2" t="s">
        <v>141</v>
      </c>
      <c r="AO7" s="2"/>
    </row>
    <row r="8" spans="2:41" x14ac:dyDescent="0.4">
      <c r="B8" s="2">
        <v>4</v>
      </c>
      <c r="F8" s="1" t="s">
        <v>268</v>
      </c>
      <c r="AN8" s="2" t="s">
        <v>152</v>
      </c>
      <c r="AO8" s="2"/>
    </row>
    <row r="9" spans="2:41" x14ac:dyDescent="0.4">
      <c r="B9" s="2">
        <v>5</v>
      </c>
      <c r="F9" s="1" t="s">
        <v>269</v>
      </c>
      <c r="AN9" s="2" t="s">
        <v>152</v>
      </c>
      <c r="AO9" s="2"/>
    </row>
    <row r="10" spans="2:41" x14ac:dyDescent="0.4">
      <c r="B10" s="2">
        <v>6</v>
      </c>
      <c r="F10" s="1" t="s">
        <v>270</v>
      </c>
      <c r="AN10" s="2" t="s">
        <v>152</v>
      </c>
      <c r="AO10" s="2"/>
    </row>
    <row r="11" spans="2:41" x14ac:dyDescent="0.4">
      <c r="B11" s="2">
        <v>7</v>
      </c>
      <c r="F11" s="1" t="s">
        <v>271</v>
      </c>
      <c r="AN11" s="2" t="s">
        <v>152</v>
      </c>
      <c r="AO11" s="2"/>
    </row>
    <row r="12" spans="2:41" x14ac:dyDescent="0.4">
      <c r="B12" s="2">
        <v>8</v>
      </c>
      <c r="F12" s="1" t="s">
        <v>484</v>
      </c>
      <c r="AN12" s="2" t="s">
        <v>152</v>
      </c>
      <c r="AO12" s="2"/>
    </row>
    <row r="13" spans="2:41" x14ac:dyDescent="0.4">
      <c r="B13" s="2">
        <v>9</v>
      </c>
      <c r="F13" s="1" t="s">
        <v>485</v>
      </c>
      <c r="AN13" s="2" t="s">
        <v>152</v>
      </c>
      <c r="AO13" s="2"/>
    </row>
    <row r="14" spans="2:41" x14ac:dyDescent="0.4">
      <c r="B14" s="2">
        <v>10</v>
      </c>
      <c r="D14" s="15"/>
      <c r="E14" s="1" t="s">
        <v>486</v>
      </c>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2" t="s">
        <v>141</v>
      </c>
      <c r="AO14" s="2"/>
    </row>
    <row r="15" spans="2:41" x14ac:dyDescent="0.4">
      <c r="B15" s="2">
        <v>11</v>
      </c>
      <c r="F15" s="1" t="s">
        <v>268</v>
      </c>
      <c r="AN15" s="2" t="s">
        <v>152</v>
      </c>
      <c r="AO15" s="2"/>
    </row>
    <row r="16" spans="2:41" x14ac:dyDescent="0.4">
      <c r="B16" s="2">
        <v>12</v>
      </c>
      <c r="F16" s="1" t="s">
        <v>269</v>
      </c>
      <c r="AN16" s="2" t="s">
        <v>152</v>
      </c>
      <c r="AO16" s="2"/>
    </row>
    <row r="17" spans="2:41" x14ac:dyDescent="0.4">
      <c r="B17" s="2">
        <v>13</v>
      </c>
      <c r="F17" s="1" t="s">
        <v>270</v>
      </c>
      <c r="AN17" s="2" t="s">
        <v>152</v>
      </c>
      <c r="AO17" s="2"/>
    </row>
    <row r="18" spans="2:41" x14ac:dyDescent="0.4">
      <c r="B18" s="2">
        <v>14</v>
      </c>
      <c r="F18" s="1" t="s">
        <v>271</v>
      </c>
      <c r="AN18" s="2" t="s">
        <v>152</v>
      </c>
      <c r="AO18" s="2"/>
    </row>
    <row r="19" spans="2:41" x14ac:dyDescent="0.4">
      <c r="B19" s="2">
        <v>15</v>
      </c>
      <c r="F19" s="1" t="s">
        <v>484</v>
      </c>
      <c r="AN19" s="2" t="s">
        <v>152</v>
      </c>
      <c r="AO19" s="2"/>
    </row>
    <row r="20" spans="2:41" x14ac:dyDescent="0.4">
      <c r="B20" s="2">
        <v>16</v>
      </c>
      <c r="F20" s="1" t="s">
        <v>487</v>
      </c>
      <c r="AN20" s="2" t="s">
        <v>152</v>
      </c>
      <c r="AO20" s="2"/>
    </row>
    <row r="21" spans="2:41" x14ac:dyDescent="0.4">
      <c r="B21" s="2">
        <v>17</v>
      </c>
      <c r="D21" s="15"/>
      <c r="E21" s="1" t="s">
        <v>488</v>
      </c>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2" t="s">
        <v>141</v>
      </c>
      <c r="AO21" s="2"/>
    </row>
    <row r="22" spans="2:41" x14ac:dyDescent="0.4">
      <c r="B22" s="2">
        <v>18</v>
      </c>
      <c r="F22" s="1" t="s">
        <v>489</v>
      </c>
      <c r="AN22" s="2" t="s">
        <v>152</v>
      </c>
      <c r="AO22" s="2"/>
    </row>
    <row r="23" spans="2:41" x14ac:dyDescent="0.4">
      <c r="B23" s="2">
        <v>19</v>
      </c>
      <c r="F23" s="1" t="s">
        <v>490</v>
      </c>
      <c r="AN23" s="2" t="s">
        <v>152</v>
      </c>
      <c r="AO23" s="2"/>
    </row>
    <row r="24" spans="2:41" x14ac:dyDescent="0.4">
      <c r="B24" s="2">
        <v>20</v>
      </c>
      <c r="F24" s="1" t="s">
        <v>491</v>
      </c>
      <c r="AN24" s="2" t="s">
        <v>152</v>
      </c>
      <c r="AO24" s="2"/>
    </row>
    <row r="25" spans="2:41" x14ac:dyDescent="0.4">
      <c r="B25" s="2">
        <v>21</v>
      </c>
      <c r="F25" s="1" t="s">
        <v>492</v>
      </c>
      <c r="AN25" s="2" t="s">
        <v>152</v>
      </c>
      <c r="AO25" s="2"/>
    </row>
    <row r="26" spans="2:41" x14ac:dyDescent="0.4">
      <c r="B26" s="2">
        <v>22</v>
      </c>
      <c r="D26" s="15"/>
      <c r="E26" s="1" t="s">
        <v>493</v>
      </c>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2" t="s">
        <v>141</v>
      </c>
      <c r="AO26" s="2"/>
    </row>
    <row r="27" spans="2:41" x14ac:dyDescent="0.4">
      <c r="B27" s="2">
        <v>23</v>
      </c>
      <c r="F27" s="1" t="s">
        <v>285</v>
      </c>
      <c r="AN27" s="2" t="s">
        <v>152</v>
      </c>
      <c r="AO27" s="2"/>
    </row>
    <row r="28" spans="2:41" x14ac:dyDescent="0.4">
      <c r="B28" s="2">
        <v>24</v>
      </c>
      <c r="F28" s="1" t="s">
        <v>494</v>
      </c>
      <c r="AN28" s="2" t="s">
        <v>152</v>
      </c>
      <c r="AO28" s="2"/>
    </row>
    <row r="29" spans="2:41" x14ac:dyDescent="0.4">
      <c r="B29" s="2">
        <v>25</v>
      </c>
      <c r="F29" s="1" t="s">
        <v>495</v>
      </c>
      <c r="AN29" s="2" t="s">
        <v>152</v>
      </c>
      <c r="AO29" s="2"/>
    </row>
    <row r="30" spans="2:41" x14ac:dyDescent="0.4">
      <c r="B30" s="2">
        <v>26</v>
      </c>
      <c r="F30" s="1" t="s">
        <v>496</v>
      </c>
      <c r="AN30" s="2" t="s">
        <v>152</v>
      </c>
      <c r="AO30" s="2"/>
    </row>
    <row r="31" spans="2:41" x14ac:dyDescent="0.4">
      <c r="B31" s="2">
        <v>27</v>
      </c>
      <c r="F31" s="1" t="s">
        <v>497</v>
      </c>
      <c r="AN31" s="2" t="s">
        <v>152</v>
      </c>
      <c r="AO31" s="2"/>
    </row>
    <row r="32" spans="2:41" x14ac:dyDescent="0.4">
      <c r="B32" s="2">
        <v>28</v>
      </c>
      <c r="F32" s="1" t="s">
        <v>498</v>
      </c>
      <c r="AN32" s="2" t="s">
        <v>152</v>
      </c>
      <c r="AO32" s="2"/>
    </row>
    <row r="33" spans="2:41" x14ac:dyDescent="0.4">
      <c r="B33" s="2">
        <v>29</v>
      </c>
      <c r="D33" s="15"/>
      <c r="E33" s="1" t="s">
        <v>499</v>
      </c>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2" t="s">
        <v>141</v>
      </c>
      <c r="AO33" s="2"/>
    </row>
    <row r="34" spans="2:41" x14ac:dyDescent="0.4">
      <c r="B34" s="2">
        <v>30</v>
      </c>
      <c r="F34" s="1" t="s">
        <v>268</v>
      </c>
      <c r="AN34" s="2" t="s">
        <v>152</v>
      </c>
      <c r="AO34" s="2"/>
    </row>
    <row r="35" spans="2:41" x14ac:dyDescent="0.4">
      <c r="B35" s="2">
        <v>31</v>
      </c>
      <c r="F35" s="1" t="s">
        <v>269</v>
      </c>
      <c r="AN35" s="2" t="s">
        <v>152</v>
      </c>
      <c r="AO35" s="2"/>
    </row>
    <row r="36" spans="2:41" x14ac:dyDescent="0.4">
      <c r="B36" s="2">
        <v>32</v>
      </c>
      <c r="F36" s="1" t="s">
        <v>270</v>
      </c>
      <c r="AN36" s="2" t="s">
        <v>152</v>
      </c>
      <c r="AO36" s="2"/>
    </row>
    <row r="37" spans="2:41" x14ac:dyDescent="0.4">
      <c r="B37" s="2">
        <v>33</v>
      </c>
      <c r="F37" s="1" t="s">
        <v>271</v>
      </c>
      <c r="AN37" s="2" t="s">
        <v>152</v>
      </c>
      <c r="AO37" s="2"/>
    </row>
    <row r="38" spans="2:41" x14ac:dyDescent="0.4">
      <c r="B38" s="2">
        <v>34</v>
      </c>
      <c r="F38" s="1" t="s">
        <v>497</v>
      </c>
      <c r="AN38" s="2" t="s">
        <v>152</v>
      </c>
      <c r="AO38" s="2"/>
    </row>
    <row r="39" spans="2:41" x14ac:dyDescent="0.4">
      <c r="B39" s="2">
        <v>35</v>
      </c>
      <c r="F39" s="1" t="s">
        <v>500</v>
      </c>
      <c r="AN39" s="2" t="s">
        <v>152</v>
      </c>
      <c r="AO39" s="2"/>
    </row>
    <row r="40" spans="2:41" x14ac:dyDescent="0.4">
      <c r="B40" s="2">
        <v>36</v>
      </c>
      <c r="E40" s="1" t="s">
        <v>501</v>
      </c>
      <c r="AN40" s="2" t="s">
        <v>152</v>
      </c>
      <c r="AO40" s="2"/>
    </row>
    <row r="41" spans="2:41" x14ac:dyDescent="0.4">
      <c r="B41" s="2">
        <v>37</v>
      </c>
      <c r="D41" s="1" t="s">
        <v>502</v>
      </c>
      <c r="AN41" s="2" t="s">
        <v>141</v>
      </c>
      <c r="AO41" s="2"/>
    </row>
    <row r="42" spans="2:41" x14ac:dyDescent="0.4">
      <c r="B42" s="2">
        <v>38</v>
      </c>
      <c r="D42" s="15"/>
      <c r="E42" s="1" t="s">
        <v>503</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2" t="s">
        <v>141</v>
      </c>
      <c r="AO42" s="2"/>
    </row>
    <row r="43" spans="2:41" x14ac:dyDescent="0.4">
      <c r="B43" s="2">
        <v>39</v>
      </c>
      <c r="F43" s="1" t="s">
        <v>504</v>
      </c>
      <c r="AN43" s="2" t="s">
        <v>152</v>
      </c>
      <c r="AO43" s="2"/>
    </row>
    <row r="44" spans="2:41" x14ac:dyDescent="0.4">
      <c r="B44" s="2">
        <v>40</v>
      </c>
      <c r="F44" s="1" t="s">
        <v>505</v>
      </c>
      <c r="AN44" s="2" t="s">
        <v>152</v>
      </c>
      <c r="AO44" s="2"/>
    </row>
    <row r="45" spans="2:41" x14ac:dyDescent="0.4">
      <c r="B45" s="2">
        <v>41</v>
      </c>
      <c r="F45" s="1" t="s">
        <v>506</v>
      </c>
      <c r="AN45" s="2" t="s">
        <v>152</v>
      </c>
      <c r="AO45" s="2"/>
    </row>
    <row r="46" spans="2:41" x14ac:dyDescent="0.4">
      <c r="B46" s="2">
        <v>42</v>
      </c>
      <c r="F46" s="1" t="s">
        <v>301</v>
      </c>
      <c r="AN46" s="2" t="s">
        <v>152</v>
      </c>
      <c r="AO46" s="2"/>
    </row>
    <row r="47" spans="2:41" x14ac:dyDescent="0.4">
      <c r="B47" s="2">
        <v>43</v>
      </c>
      <c r="F47" s="1" t="s">
        <v>507</v>
      </c>
      <c r="AN47" s="2" t="s">
        <v>152</v>
      </c>
      <c r="AO47" s="2"/>
    </row>
    <row r="48" spans="2:41" x14ac:dyDescent="0.4">
      <c r="B48" s="2">
        <v>44</v>
      </c>
      <c r="F48" s="1" t="s">
        <v>303</v>
      </c>
      <c r="AN48" s="2" t="s">
        <v>152</v>
      </c>
      <c r="AO48" s="2"/>
    </row>
    <row r="49" spans="2:41" x14ac:dyDescent="0.4">
      <c r="B49" s="2">
        <v>45</v>
      </c>
      <c r="F49" s="1" t="s">
        <v>508</v>
      </c>
      <c r="AN49" s="2" t="s">
        <v>152</v>
      </c>
      <c r="AO49" s="2"/>
    </row>
    <row r="50" spans="2:41" x14ac:dyDescent="0.4">
      <c r="B50" s="2">
        <v>46</v>
      </c>
      <c r="F50" s="1" t="s">
        <v>305</v>
      </c>
      <c r="AN50" s="2" t="s">
        <v>152</v>
      </c>
      <c r="AO50" s="2"/>
    </row>
    <row r="51" spans="2:41" x14ac:dyDescent="0.4">
      <c r="B51" s="2">
        <v>47</v>
      </c>
      <c r="F51" s="1" t="s">
        <v>509</v>
      </c>
      <c r="AN51" s="2" t="s">
        <v>152</v>
      </c>
      <c r="AO51" s="2"/>
    </row>
    <row r="52" spans="2:41" x14ac:dyDescent="0.4">
      <c r="B52" s="2">
        <v>48</v>
      </c>
      <c r="F52" s="1" t="s">
        <v>510</v>
      </c>
      <c r="AN52" s="2" t="s">
        <v>152</v>
      </c>
      <c r="AO52" s="2"/>
    </row>
    <row r="53" spans="2:41" x14ac:dyDescent="0.4">
      <c r="B53" s="2">
        <v>49</v>
      </c>
      <c r="F53" s="1" t="s">
        <v>511</v>
      </c>
      <c r="AN53" s="2" t="s">
        <v>152</v>
      </c>
      <c r="AO53" s="2"/>
    </row>
    <row r="54" spans="2:41" x14ac:dyDescent="0.4">
      <c r="B54" s="2">
        <v>50</v>
      </c>
      <c r="F54" s="1" t="s">
        <v>310</v>
      </c>
      <c r="AN54" s="2" t="s">
        <v>152</v>
      </c>
      <c r="AO54" s="2"/>
    </row>
    <row r="55" spans="2:41" x14ac:dyDescent="0.4">
      <c r="B55" s="2">
        <v>51</v>
      </c>
      <c r="D55" s="15"/>
      <c r="E55" s="1" t="s">
        <v>512</v>
      </c>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2" t="s">
        <v>141</v>
      </c>
      <c r="AO55" s="2"/>
    </row>
    <row r="56" spans="2:41" x14ac:dyDescent="0.4">
      <c r="B56" s="2">
        <v>52</v>
      </c>
      <c r="F56" s="1" t="s">
        <v>513</v>
      </c>
      <c r="AN56" s="2" t="s">
        <v>152</v>
      </c>
      <c r="AO56" s="2"/>
    </row>
    <row r="57" spans="2:41" x14ac:dyDescent="0.4">
      <c r="B57" s="2">
        <v>53</v>
      </c>
      <c r="F57" s="1" t="s">
        <v>313</v>
      </c>
      <c r="AN57" s="2" t="s">
        <v>152</v>
      </c>
      <c r="AO57" s="2"/>
    </row>
    <row r="58" spans="2:41" x14ac:dyDescent="0.4">
      <c r="B58" s="2">
        <v>54</v>
      </c>
      <c r="F58" s="1" t="s">
        <v>514</v>
      </c>
      <c r="AN58" s="2" t="s">
        <v>152</v>
      </c>
      <c r="AO58" s="2"/>
    </row>
    <row r="59" spans="2:41" x14ac:dyDescent="0.4">
      <c r="B59" s="2">
        <v>55</v>
      </c>
      <c r="F59" s="1" t="s">
        <v>315</v>
      </c>
      <c r="AN59" s="2" t="s">
        <v>152</v>
      </c>
      <c r="AO59" s="2"/>
    </row>
    <row r="60" spans="2:41" x14ac:dyDescent="0.4">
      <c r="B60" s="2">
        <v>56</v>
      </c>
      <c r="F60" s="1" t="s">
        <v>515</v>
      </c>
      <c r="AN60" s="2" t="s">
        <v>152</v>
      </c>
      <c r="AO60" s="2"/>
    </row>
    <row r="61" spans="2:41" x14ac:dyDescent="0.4">
      <c r="B61" s="2">
        <v>57</v>
      </c>
      <c r="F61" s="1" t="s">
        <v>516</v>
      </c>
      <c r="AN61" s="2" t="s">
        <v>152</v>
      </c>
      <c r="AO61" s="2"/>
    </row>
    <row r="62" spans="2:41" x14ac:dyDescent="0.4">
      <c r="B62" s="2">
        <v>58</v>
      </c>
      <c r="F62" s="1" t="s">
        <v>517</v>
      </c>
      <c r="AN62" s="2" t="s">
        <v>152</v>
      </c>
      <c r="AO62" s="2"/>
    </row>
    <row r="63" spans="2:41" x14ac:dyDescent="0.4">
      <c r="B63" s="2">
        <v>59</v>
      </c>
      <c r="F63" s="1" t="s">
        <v>320</v>
      </c>
      <c r="AN63" s="2" t="s">
        <v>152</v>
      </c>
      <c r="AO63" s="2"/>
    </row>
    <row r="64" spans="2:41" x14ac:dyDescent="0.4">
      <c r="B64" s="2">
        <v>60</v>
      </c>
      <c r="D64" s="15"/>
      <c r="E64" s="1" t="s">
        <v>518</v>
      </c>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2" t="s">
        <v>141</v>
      </c>
      <c r="AO64" s="2"/>
    </row>
    <row r="65" spans="2:41" x14ac:dyDescent="0.4">
      <c r="B65" s="2">
        <v>61</v>
      </c>
      <c r="F65" s="1" t="s">
        <v>519</v>
      </c>
      <c r="AN65" s="2" t="s">
        <v>152</v>
      </c>
      <c r="AO65" s="2"/>
    </row>
    <row r="66" spans="2:41" x14ac:dyDescent="0.4">
      <c r="B66" s="2">
        <v>62</v>
      </c>
      <c r="F66" s="1" t="s">
        <v>520</v>
      </c>
      <c r="AN66" s="2" t="s">
        <v>152</v>
      </c>
      <c r="AO66" s="2"/>
    </row>
    <row r="67" spans="2:41" x14ac:dyDescent="0.4">
      <c r="B67" s="2">
        <v>63</v>
      </c>
      <c r="F67" s="1" t="s">
        <v>521</v>
      </c>
      <c r="AN67" s="2" t="s">
        <v>152</v>
      </c>
      <c r="AO67" s="2"/>
    </row>
    <row r="68" spans="2:41" x14ac:dyDescent="0.4">
      <c r="B68" s="2">
        <v>64</v>
      </c>
      <c r="F68" s="1" t="s">
        <v>522</v>
      </c>
      <c r="AN68" s="2" t="s">
        <v>152</v>
      </c>
      <c r="AO68" s="2"/>
    </row>
    <row r="69" spans="2:41" x14ac:dyDescent="0.4">
      <c r="B69" s="2">
        <v>65</v>
      </c>
      <c r="F69" s="1" t="s">
        <v>326</v>
      </c>
      <c r="AN69" s="2" t="s">
        <v>152</v>
      </c>
      <c r="AO69" s="2"/>
    </row>
    <row r="70" spans="2:41" x14ac:dyDescent="0.4">
      <c r="B70" s="2">
        <v>66</v>
      </c>
      <c r="D70" s="15"/>
      <c r="E70" s="1" t="s">
        <v>523</v>
      </c>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2" t="s">
        <v>141</v>
      </c>
      <c r="AO70" s="2"/>
    </row>
    <row r="71" spans="2:41" x14ac:dyDescent="0.4">
      <c r="B71" s="2">
        <v>67</v>
      </c>
      <c r="F71" s="1" t="s">
        <v>328</v>
      </c>
      <c r="AN71" s="2" t="s">
        <v>152</v>
      </c>
      <c r="AO71" s="2"/>
    </row>
    <row r="72" spans="2:41" x14ac:dyDescent="0.4">
      <c r="B72" s="2">
        <v>68</v>
      </c>
      <c r="F72" s="1" t="s">
        <v>329</v>
      </c>
      <c r="AN72" s="2" t="s">
        <v>152</v>
      </c>
      <c r="AO72" s="2"/>
    </row>
    <row r="73" spans="2:41" x14ac:dyDescent="0.4">
      <c r="B73" s="2">
        <v>69</v>
      </c>
      <c r="F73" s="1" t="s">
        <v>287</v>
      </c>
      <c r="AN73" s="2" t="s">
        <v>152</v>
      </c>
      <c r="AO73" s="2"/>
    </row>
    <row r="74" spans="2:41" x14ac:dyDescent="0.4">
      <c r="B74" s="2">
        <v>70</v>
      </c>
      <c r="F74" s="1" t="s">
        <v>288</v>
      </c>
      <c r="AN74" s="2" t="s">
        <v>152</v>
      </c>
      <c r="AO74" s="2"/>
    </row>
    <row r="75" spans="2:41" x14ac:dyDescent="0.4">
      <c r="B75" s="2">
        <v>71</v>
      </c>
      <c r="F75" s="1" t="s">
        <v>524</v>
      </c>
      <c r="AN75" s="2" t="s">
        <v>152</v>
      </c>
      <c r="AO75" s="2"/>
    </row>
    <row r="76" spans="2:41" x14ac:dyDescent="0.4">
      <c r="B76" s="2">
        <v>72</v>
      </c>
      <c r="F76" s="1" t="s">
        <v>525</v>
      </c>
      <c r="AN76" s="2" t="s">
        <v>152</v>
      </c>
      <c r="AO76" s="2"/>
    </row>
    <row r="77" spans="2:41" x14ac:dyDescent="0.4">
      <c r="B77" s="2">
        <v>73</v>
      </c>
      <c r="F77" s="1" t="s">
        <v>332</v>
      </c>
      <c r="AN77" s="2" t="s">
        <v>152</v>
      </c>
      <c r="AO77" s="2"/>
    </row>
    <row r="78" spans="2:41" x14ac:dyDescent="0.4">
      <c r="B78" s="2">
        <v>74</v>
      </c>
      <c r="D78" s="15"/>
      <c r="E78" s="1" t="s">
        <v>526</v>
      </c>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2" t="s">
        <v>141</v>
      </c>
      <c r="AO78" s="2"/>
    </row>
    <row r="79" spans="2:41" x14ac:dyDescent="0.4">
      <c r="B79" s="2">
        <v>75</v>
      </c>
      <c r="F79" s="1" t="s">
        <v>527</v>
      </c>
      <c r="AN79" s="2" t="s">
        <v>152</v>
      </c>
      <c r="AO79" s="2"/>
    </row>
    <row r="80" spans="2:41" x14ac:dyDescent="0.4">
      <c r="B80" s="2">
        <v>76</v>
      </c>
      <c r="F80" s="1" t="s">
        <v>528</v>
      </c>
      <c r="AN80" s="2" t="s">
        <v>152</v>
      </c>
      <c r="AO80" s="2"/>
    </row>
    <row r="81" spans="2:41" x14ac:dyDescent="0.4">
      <c r="B81" s="2">
        <v>77</v>
      </c>
      <c r="F81" s="1" t="s">
        <v>529</v>
      </c>
      <c r="AN81" s="2" t="s">
        <v>152</v>
      </c>
      <c r="AO81" s="2"/>
    </row>
    <row r="82" spans="2:41" x14ac:dyDescent="0.4">
      <c r="B82" s="2">
        <v>78</v>
      </c>
      <c r="E82" s="1" t="s">
        <v>530</v>
      </c>
      <c r="AN82" s="2" t="s">
        <v>152</v>
      </c>
      <c r="AO82" s="2"/>
    </row>
    <row r="83" spans="2:41" x14ac:dyDescent="0.4">
      <c r="B83" s="2">
        <v>79</v>
      </c>
      <c r="E83" s="1" t="s">
        <v>338</v>
      </c>
      <c r="AN83" s="2" t="s">
        <v>152</v>
      </c>
      <c r="AO83" s="2"/>
    </row>
    <row r="84" spans="2:41" x14ac:dyDescent="0.4">
      <c r="B84" s="2">
        <v>80</v>
      </c>
      <c r="E84" s="1" t="s">
        <v>94</v>
      </c>
      <c r="AN84" s="2" t="s">
        <v>152</v>
      </c>
      <c r="AO84" s="2"/>
    </row>
    <row r="85" spans="2:41" x14ac:dyDescent="0.4">
      <c r="B85" s="2">
        <v>81</v>
      </c>
      <c r="D85" s="1" t="s">
        <v>531</v>
      </c>
      <c r="AN85" s="2" t="s">
        <v>152</v>
      </c>
      <c r="AO85" s="2"/>
    </row>
    <row r="86" spans="2:41" x14ac:dyDescent="0.4">
      <c r="B86" s="2">
        <v>82</v>
      </c>
      <c r="D86" s="1" t="s">
        <v>532</v>
      </c>
      <c r="AN86" s="2" t="s">
        <v>141</v>
      </c>
      <c r="AO86" s="2"/>
    </row>
    <row r="87" spans="2:41" x14ac:dyDescent="0.4">
      <c r="B87" s="2">
        <v>83</v>
      </c>
      <c r="D87" s="15"/>
      <c r="E87" s="1" t="s">
        <v>533</v>
      </c>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2" t="s">
        <v>152</v>
      </c>
      <c r="AO87" s="2"/>
    </row>
    <row r="88" spans="2:41" x14ac:dyDescent="0.4">
      <c r="B88" s="2">
        <v>84</v>
      </c>
      <c r="D88" s="15"/>
      <c r="E88" s="1" t="s">
        <v>534</v>
      </c>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2" t="s">
        <v>152</v>
      </c>
      <c r="AO88" s="2"/>
    </row>
    <row r="89" spans="2:41" x14ac:dyDescent="0.4">
      <c r="B89" s="2">
        <v>85</v>
      </c>
      <c r="D89" s="15"/>
      <c r="E89" s="1" t="s">
        <v>535</v>
      </c>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2" t="s">
        <v>152</v>
      </c>
      <c r="AO89" s="2"/>
    </row>
    <row r="90" spans="2:41" x14ac:dyDescent="0.4">
      <c r="B90" s="2">
        <v>86</v>
      </c>
      <c r="D90" s="15"/>
      <c r="E90" s="1" t="s">
        <v>536</v>
      </c>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2" t="s">
        <v>152</v>
      </c>
      <c r="AO90" s="2"/>
    </row>
    <row r="91" spans="2:41" x14ac:dyDescent="0.4">
      <c r="B91" s="2">
        <v>87</v>
      </c>
      <c r="E91" s="1" t="s">
        <v>537</v>
      </c>
      <c r="AN91" s="2" t="s">
        <v>152</v>
      </c>
      <c r="AO91" s="2"/>
    </row>
    <row r="92" spans="2:41" x14ac:dyDescent="0.4">
      <c r="B92" s="2">
        <v>88</v>
      </c>
      <c r="D92" s="1" t="s">
        <v>538</v>
      </c>
      <c r="AN92" s="2" t="s">
        <v>141</v>
      </c>
      <c r="AO92" s="2"/>
    </row>
    <row r="93" spans="2:41" x14ac:dyDescent="0.4">
      <c r="B93" s="2">
        <v>89</v>
      </c>
      <c r="D93" s="15"/>
      <c r="E93" s="1" t="s">
        <v>539</v>
      </c>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2" t="s">
        <v>152</v>
      </c>
      <c r="AO93" s="2"/>
    </row>
    <row r="94" spans="2:41" x14ac:dyDescent="0.4">
      <c r="B94" s="2">
        <v>90</v>
      </c>
      <c r="D94" s="15"/>
      <c r="E94" s="1" t="s">
        <v>540</v>
      </c>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2" t="s">
        <v>152</v>
      </c>
      <c r="AO94" s="2"/>
    </row>
    <row r="95" spans="2:41" x14ac:dyDescent="0.4">
      <c r="B95" s="2">
        <v>91</v>
      </c>
      <c r="D95" s="15"/>
      <c r="E95" s="1" t="s">
        <v>541</v>
      </c>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2" t="s">
        <v>152</v>
      </c>
      <c r="AO95" s="2"/>
    </row>
    <row r="96" spans="2:41" x14ac:dyDescent="0.4">
      <c r="B96" s="2">
        <v>92</v>
      </c>
      <c r="D96" s="15"/>
      <c r="E96" s="1" t="s">
        <v>542</v>
      </c>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2" t="s">
        <v>152</v>
      </c>
      <c r="AO96" s="2"/>
    </row>
    <row r="97" spans="2:41" x14ac:dyDescent="0.4">
      <c r="B97" s="2">
        <v>93</v>
      </c>
      <c r="E97" s="1" t="s">
        <v>543</v>
      </c>
      <c r="AN97" s="2" t="s">
        <v>152</v>
      </c>
      <c r="AO97" s="2"/>
    </row>
    <row r="98" spans="2:41" x14ac:dyDescent="0.4">
      <c r="B98" s="2">
        <v>94</v>
      </c>
      <c r="E98" s="1" t="s">
        <v>94</v>
      </c>
      <c r="AN98" s="2" t="s">
        <v>152</v>
      </c>
      <c r="AO98" s="2"/>
    </row>
    <row r="99" spans="2:41" x14ac:dyDescent="0.4">
      <c r="B99" s="2">
        <v>95</v>
      </c>
      <c r="D99" s="1" t="s">
        <v>544</v>
      </c>
      <c r="AN99" s="2" t="s">
        <v>152</v>
      </c>
      <c r="AO99" s="2"/>
    </row>
    <row r="100" spans="2:41" x14ac:dyDescent="0.4">
      <c r="B100" s="2">
        <v>96</v>
      </c>
      <c r="D100" s="1" t="s">
        <v>531</v>
      </c>
      <c r="AN100" s="2" t="s">
        <v>152</v>
      </c>
      <c r="AO100" s="2"/>
    </row>
    <row r="101" spans="2:41" x14ac:dyDescent="0.4">
      <c r="B101" s="2">
        <v>97</v>
      </c>
      <c r="D101" s="1" t="s">
        <v>544</v>
      </c>
      <c r="AN101" s="2" t="s">
        <v>152</v>
      </c>
      <c r="AO101" s="2"/>
    </row>
    <row r="102" spans="2:41" x14ac:dyDescent="0.4">
      <c r="B102" s="2">
        <v>98</v>
      </c>
      <c r="D102" s="1" t="s">
        <v>545</v>
      </c>
      <c r="AN102" s="2" t="s">
        <v>152</v>
      </c>
      <c r="AO102" s="2"/>
    </row>
    <row r="103" spans="2:41" x14ac:dyDescent="0.4">
      <c r="B103" s="2">
        <v>99</v>
      </c>
      <c r="D103" s="1" t="s">
        <v>546</v>
      </c>
      <c r="AN103" s="2" t="s">
        <v>141</v>
      </c>
      <c r="AO103" s="2"/>
    </row>
    <row r="104" spans="2:41" x14ac:dyDescent="0.4">
      <c r="B104" s="2">
        <v>100</v>
      </c>
      <c r="D104" s="15"/>
      <c r="E104" s="1" t="s">
        <v>547</v>
      </c>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2" t="s">
        <v>152</v>
      </c>
      <c r="AO104" s="2"/>
    </row>
    <row r="105" spans="2:41" x14ac:dyDescent="0.4">
      <c r="B105" s="2">
        <v>101</v>
      </c>
      <c r="D105" s="15"/>
      <c r="E105" s="1" t="s">
        <v>548</v>
      </c>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2" t="s">
        <v>152</v>
      </c>
      <c r="AO105" s="2"/>
    </row>
    <row r="106" spans="2:41" x14ac:dyDescent="0.4">
      <c r="B106" s="2">
        <v>102</v>
      </c>
      <c r="D106" s="1" t="s">
        <v>340</v>
      </c>
      <c r="AN106" s="2" t="s">
        <v>141</v>
      </c>
      <c r="AO106" s="2"/>
    </row>
    <row r="107" spans="2:41" x14ac:dyDescent="0.4">
      <c r="B107" s="2">
        <v>103</v>
      </c>
      <c r="D107" s="15"/>
      <c r="E107" s="1" t="s">
        <v>341</v>
      </c>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2" t="s">
        <v>141</v>
      </c>
      <c r="AO107" s="2"/>
    </row>
    <row r="108" spans="2:41" x14ac:dyDescent="0.4">
      <c r="B108" s="2">
        <v>104</v>
      </c>
      <c r="F108" s="1" t="s">
        <v>342</v>
      </c>
      <c r="AN108" s="2" t="s">
        <v>152</v>
      </c>
      <c r="AO108" s="2"/>
    </row>
    <row r="109" spans="2:41" x14ac:dyDescent="0.4">
      <c r="B109" s="2">
        <v>105</v>
      </c>
      <c r="F109" s="1" t="s">
        <v>343</v>
      </c>
      <c r="AN109" s="2" t="s">
        <v>152</v>
      </c>
      <c r="AO109" s="2"/>
    </row>
    <row r="110" spans="2:41" x14ac:dyDescent="0.4">
      <c r="B110" s="2">
        <v>106</v>
      </c>
      <c r="F110" s="1" t="s">
        <v>344</v>
      </c>
      <c r="AN110" s="2" t="s">
        <v>152</v>
      </c>
      <c r="AO110" s="2"/>
    </row>
    <row r="111" spans="2:41" x14ac:dyDescent="0.4">
      <c r="B111" s="2">
        <v>107</v>
      </c>
      <c r="D111" s="15"/>
      <c r="E111" s="1" t="s">
        <v>345</v>
      </c>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2" t="s">
        <v>141</v>
      </c>
      <c r="AO111" s="2"/>
    </row>
    <row r="112" spans="2:41" x14ac:dyDescent="0.4">
      <c r="B112" s="2">
        <v>108</v>
      </c>
      <c r="F112" s="1" t="s">
        <v>342</v>
      </c>
      <c r="AN112" s="2" t="s">
        <v>152</v>
      </c>
      <c r="AO112" s="2"/>
    </row>
    <row r="113" spans="2:41" x14ac:dyDescent="0.4">
      <c r="B113" s="2">
        <v>109</v>
      </c>
      <c r="F113" s="1" t="s">
        <v>343</v>
      </c>
      <c r="AN113" s="2" t="s">
        <v>152</v>
      </c>
      <c r="AO113" s="2"/>
    </row>
    <row r="114" spans="2:41" x14ac:dyDescent="0.4">
      <c r="B114" s="2">
        <v>110</v>
      </c>
      <c r="F114" s="1" t="s">
        <v>346</v>
      </c>
      <c r="AN114" s="2" t="s">
        <v>152</v>
      </c>
      <c r="AO114" s="2"/>
    </row>
  </sheetData>
  <mergeCells count="2">
    <mergeCell ref="B1:D1"/>
    <mergeCell ref="C3:AM3"/>
  </mergeCells>
  <hyperlinks>
    <hyperlink ref="B1" location="'Indice e note'!AR375" display="Ritorna a Indice e note" xr:uid="{0DACA1B1-3485-4C52-9736-68E09E154207}"/>
    <hyperlink ref="B1:D1" location="'Indice e note'!AN446" display="Indice e note" xr:uid="{15FDAF9E-2FED-45A2-ABA7-E387232512A4}"/>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16069-31DE-41CF-A0E1-11DADA4617F8}">
  <sheetPr>
    <pageSetUpPr fitToPage="1"/>
  </sheetPr>
  <dimension ref="B1:AO191"/>
  <sheetViews>
    <sheetView zoomScaleNormal="100" workbookViewId="0">
      <pane ySplit="4" topLeftCell="A5" activePane="bottomLeft" state="frozen"/>
      <selection activeCell="B5" sqref="B5:AA6"/>
      <selection pane="bottomLeft" activeCell="B1" sqref="B1:D1"/>
    </sheetView>
  </sheetViews>
  <sheetFormatPr defaultColWidth="9.23046875" defaultRowHeight="14.6" x14ac:dyDescent="0.4"/>
  <cols>
    <col min="1" max="1" width="9.23046875" style="1"/>
    <col min="2" max="2" width="5.69140625" style="2" customWidth="1"/>
    <col min="3" max="39" width="3.69140625" style="1" customWidth="1"/>
    <col min="40" max="40" width="11.765625" style="2" customWidth="1"/>
    <col min="41" max="41" width="100.69140625" style="1" customWidth="1"/>
    <col min="42" max="16384" width="9.23046875" style="1"/>
  </cols>
  <sheetData>
    <row r="1" spans="2:41" x14ac:dyDescent="0.4">
      <c r="B1" s="40" t="s">
        <v>140</v>
      </c>
      <c r="C1" s="40"/>
      <c r="D1" s="40"/>
    </row>
    <row r="2" spans="2:41" x14ac:dyDescent="0.4">
      <c r="B2" s="12"/>
    </row>
    <row r="3" spans="2:41" x14ac:dyDescent="0.4">
      <c r="B3" s="4" t="s">
        <v>573</v>
      </c>
      <c r="C3" s="32" t="s">
        <v>574</v>
      </c>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41"/>
      <c r="AN3" s="4" t="s">
        <v>2</v>
      </c>
      <c r="AO3" s="4" t="s">
        <v>3</v>
      </c>
    </row>
    <row r="5" spans="2:41" x14ac:dyDescent="0.4">
      <c r="B5" s="14">
        <v>1</v>
      </c>
      <c r="C5" s="15" t="s">
        <v>8</v>
      </c>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4" t="s">
        <v>141</v>
      </c>
      <c r="AO5" s="16"/>
    </row>
    <row r="6" spans="2:41" x14ac:dyDescent="0.4">
      <c r="B6" s="14">
        <v>2</v>
      </c>
      <c r="D6" s="15" t="s">
        <v>39</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4" t="s">
        <v>141</v>
      </c>
      <c r="AO6" s="16"/>
    </row>
    <row r="7" spans="2:41" x14ac:dyDescent="0.4">
      <c r="B7" s="14">
        <v>3</v>
      </c>
      <c r="D7" s="15"/>
      <c r="E7" s="15" t="s">
        <v>40</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4" t="s">
        <v>152</v>
      </c>
      <c r="AO7" s="16"/>
    </row>
    <row r="8" spans="2:41" x14ac:dyDescent="0.4">
      <c r="B8" s="14">
        <v>4</v>
      </c>
      <c r="D8" s="15"/>
      <c r="E8" s="15" t="s">
        <v>42</v>
      </c>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4" t="s">
        <v>141</v>
      </c>
      <c r="AO8" s="16"/>
    </row>
    <row r="9" spans="2:41" x14ac:dyDescent="0.4">
      <c r="B9" s="14">
        <v>5</v>
      </c>
      <c r="D9" s="15"/>
      <c r="E9" s="15"/>
      <c r="F9" s="15" t="s">
        <v>153</v>
      </c>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4" t="s">
        <v>141</v>
      </c>
      <c r="AO9" s="16"/>
    </row>
    <row r="10" spans="2:41" x14ac:dyDescent="0.4">
      <c r="B10" s="14">
        <v>6</v>
      </c>
      <c r="D10" s="15"/>
      <c r="E10" s="15"/>
      <c r="F10" s="15"/>
      <c r="G10" s="15" t="s">
        <v>154</v>
      </c>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4" t="s">
        <v>152</v>
      </c>
      <c r="AO10" s="16"/>
    </row>
    <row r="11" spans="2:41" x14ac:dyDescent="0.4">
      <c r="B11" s="14">
        <v>7</v>
      </c>
      <c r="D11" s="15"/>
      <c r="E11" s="15"/>
      <c r="F11" s="15"/>
      <c r="G11" s="15" t="s">
        <v>155</v>
      </c>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4" t="s">
        <v>152</v>
      </c>
      <c r="AO11" s="16"/>
    </row>
    <row r="12" spans="2:41" x14ac:dyDescent="0.4">
      <c r="B12" s="14">
        <v>8</v>
      </c>
      <c r="D12" s="15"/>
      <c r="E12" s="15"/>
      <c r="F12" s="15"/>
      <c r="G12" s="15" t="s">
        <v>156</v>
      </c>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4" t="s">
        <v>152</v>
      </c>
      <c r="AO12" s="16"/>
    </row>
    <row r="13" spans="2:41" x14ac:dyDescent="0.4">
      <c r="B13" s="14">
        <v>9</v>
      </c>
      <c r="D13" s="15"/>
      <c r="E13" s="15"/>
      <c r="F13" s="15"/>
      <c r="G13" s="15" t="s">
        <v>157</v>
      </c>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4" t="s">
        <v>152</v>
      </c>
      <c r="AO13" s="16"/>
    </row>
    <row r="14" spans="2:41" x14ac:dyDescent="0.4">
      <c r="B14" s="14">
        <v>10</v>
      </c>
      <c r="D14" s="15"/>
      <c r="E14" s="15"/>
      <c r="F14" s="15"/>
      <c r="G14" s="15" t="s">
        <v>158</v>
      </c>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4" t="s">
        <v>152</v>
      </c>
      <c r="AO14" s="16"/>
    </row>
    <row r="15" spans="2:41" x14ac:dyDescent="0.4">
      <c r="B15" s="14">
        <v>11</v>
      </c>
      <c r="D15" s="15"/>
      <c r="E15" s="15"/>
      <c r="F15" s="15"/>
      <c r="G15" s="15" t="s">
        <v>159</v>
      </c>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4" t="s">
        <v>152</v>
      </c>
      <c r="AO15" s="16"/>
    </row>
    <row r="16" spans="2:41" x14ac:dyDescent="0.4">
      <c r="B16" s="14">
        <v>12</v>
      </c>
      <c r="D16" s="15"/>
      <c r="E16" s="15"/>
      <c r="F16" s="15"/>
      <c r="G16" s="15" t="s">
        <v>160</v>
      </c>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4" t="s">
        <v>152</v>
      </c>
      <c r="AO16" s="16"/>
    </row>
    <row r="17" spans="2:41" x14ac:dyDescent="0.4">
      <c r="B17" s="14">
        <v>13</v>
      </c>
      <c r="D17" s="15"/>
      <c r="E17" s="15"/>
      <c r="G17" s="15" t="s">
        <v>161</v>
      </c>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4" t="s">
        <v>152</v>
      </c>
      <c r="AO17" s="16"/>
    </row>
    <row r="18" spans="2:41" x14ac:dyDescent="0.4">
      <c r="B18" s="14">
        <v>14</v>
      </c>
      <c r="D18" s="15"/>
      <c r="E18" s="15"/>
      <c r="F18" s="15" t="s">
        <v>162</v>
      </c>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4" t="s">
        <v>141</v>
      </c>
      <c r="AO18" s="16"/>
    </row>
    <row r="19" spans="2:41" x14ac:dyDescent="0.4">
      <c r="B19" s="14">
        <v>15</v>
      </c>
      <c r="D19" s="15"/>
      <c r="E19" s="15"/>
      <c r="F19" s="15"/>
      <c r="G19" s="15" t="s">
        <v>163</v>
      </c>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4" t="s">
        <v>152</v>
      </c>
      <c r="AO19" s="16"/>
    </row>
    <row r="20" spans="2:41" x14ac:dyDescent="0.4">
      <c r="B20" s="14">
        <v>16</v>
      </c>
      <c r="D20" s="15"/>
      <c r="E20" s="15"/>
      <c r="F20" s="15"/>
      <c r="G20" s="15" t="s">
        <v>164</v>
      </c>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4" t="s">
        <v>152</v>
      </c>
      <c r="AO20" s="16"/>
    </row>
    <row r="21" spans="2:41" x14ac:dyDescent="0.4">
      <c r="B21" s="14">
        <v>17</v>
      </c>
      <c r="D21" s="15"/>
      <c r="E21" s="15"/>
      <c r="F21" s="15"/>
      <c r="G21" s="15" t="s">
        <v>165</v>
      </c>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4" t="s">
        <v>152</v>
      </c>
      <c r="AO21" s="16"/>
    </row>
    <row r="22" spans="2:41" x14ac:dyDescent="0.4">
      <c r="B22" s="14">
        <v>18</v>
      </c>
      <c r="D22" s="15"/>
      <c r="E22" s="15"/>
      <c r="F22" s="15"/>
      <c r="G22" s="15" t="s">
        <v>166</v>
      </c>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4" t="s">
        <v>152</v>
      </c>
      <c r="AO22" s="16"/>
    </row>
    <row r="23" spans="2:41" x14ac:dyDescent="0.4">
      <c r="B23" s="14">
        <v>19</v>
      </c>
      <c r="D23" s="15"/>
      <c r="E23" s="15"/>
      <c r="F23" s="15"/>
      <c r="G23" s="15" t="s">
        <v>167</v>
      </c>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4" t="s">
        <v>152</v>
      </c>
      <c r="AO23" s="16"/>
    </row>
    <row r="24" spans="2:41" x14ac:dyDescent="0.4">
      <c r="B24" s="14">
        <v>20</v>
      </c>
      <c r="D24" s="15"/>
      <c r="E24" s="15"/>
      <c r="F24" s="15"/>
      <c r="G24" s="15" t="s">
        <v>168</v>
      </c>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4" t="s">
        <v>152</v>
      </c>
      <c r="AO24" s="16"/>
    </row>
    <row r="25" spans="2:41" x14ac:dyDescent="0.4">
      <c r="B25" s="14">
        <v>21</v>
      </c>
      <c r="D25" s="15"/>
      <c r="E25" s="15"/>
      <c r="F25" s="15" t="s">
        <v>55</v>
      </c>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4" t="s">
        <v>141</v>
      </c>
      <c r="AO25" s="16"/>
    </row>
    <row r="26" spans="2:41" x14ac:dyDescent="0.4">
      <c r="B26" s="14">
        <v>22</v>
      </c>
      <c r="E26" s="15"/>
      <c r="F26" s="15"/>
      <c r="G26" s="15" t="s">
        <v>169</v>
      </c>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4" t="s">
        <v>141</v>
      </c>
      <c r="AO26" s="16"/>
    </row>
    <row r="27" spans="2:41" x14ac:dyDescent="0.4">
      <c r="B27" s="14">
        <v>23</v>
      </c>
      <c r="D27" s="15"/>
      <c r="E27" s="15"/>
      <c r="F27" s="15"/>
      <c r="G27" s="15"/>
      <c r="H27" s="15" t="s">
        <v>170</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4" t="s">
        <v>152</v>
      </c>
      <c r="AO27" s="16"/>
    </row>
    <row r="28" spans="2:41" x14ac:dyDescent="0.4">
      <c r="B28" s="14">
        <v>24</v>
      </c>
      <c r="D28" s="15"/>
      <c r="E28" s="15"/>
      <c r="F28" s="15"/>
      <c r="G28" s="15"/>
      <c r="H28" s="15" t="s">
        <v>171</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4" t="s">
        <v>152</v>
      </c>
      <c r="AO28" s="16"/>
    </row>
    <row r="29" spans="2:41" x14ac:dyDescent="0.4">
      <c r="B29" s="14">
        <v>25</v>
      </c>
      <c r="D29" s="15"/>
      <c r="E29" s="15"/>
      <c r="F29" s="15"/>
      <c r="G29" s="15"/>
      <c r="H29" s="15" t="s">
        <v>172</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4" t="s">
        <v>152</v>
      </c>
      <c r="AO29" s="16"/>
    </row>
    <row r="30" spans="2:41" x14ac:dyDescent="0.4">
      <c r="B30" s="14">
        <v>26</v>
      </c>
      <c r="D30" s="15"/>
      <c r="E30" s="15"/>
      <c r="F30" s="15"/>
      <c r="G30" s="15"/>
      <c r="H30" s="15" t="s">
        <v>173</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4" t="s">
        <v>152</v>
      </c>
      <c r="AO30" s="16"/>
    </row>
    <row r="31" spans="2:41" x14ac:dyDescent="0.4">
      <c r="B31" s="14">
        <v>27</v>
      </c>
      <c r="D31" s="15"/>
      <c r="E31" s="15"/>
      <c r="F31" s="15"/>
      <c r="G31" s="15" t="s">
        <v>174</v>
      </c>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4" t="s">
        <v>141</v>
      </c>
      <c r="AO31" s="16"/>
    </row>
    <row r="32" spans="2:41" x14ac:dyDescent="0.4">
      <c r="B32" s="14">
        <v>28</v>
      </c>
      <c r="D32" s="15"/>
      <c r="E32" s="15"/>
      <c r="F32" s="15"/>
      <c r="G32" s="15"/>
      <c r="H32" s="15" t="s">
        <v>175</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4" t="s">
        <v>141</v>
      </c>
      <c r="AO32" s="16"/>
    </row>
    <row r="33" spans="2:41" x14ac:dyDescent="0.4">
      <c r="B33" s="14">
        <v>29</v>
      </c>
      <c r="D33" s="15"/>
      <c r="E33" s="15"/>
      <c r="F33" s="15"/>
      <c r="G33" s="15"/>
      <c r="H33" s="15"/>
      <c r="I33" s="15" t="s">
        <v>176</v>
      </c>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4" t="s">
        <v>152</v>
      </c>
      <c r="AO33" s="16"/>
    </row>
    <row r="34" spans="2:41" x14ac:dyDescent="0.4">
      <c r="B34" s="14">
        <v>30</v>
      </c>
      <c r="D34" s="15"/>
      <c r="E34" s="15"/>
      <c r="F34" s="15"/>
      <c r="G34" s="15"/>
      <c r="H34" s="15"/>
      <c r="I34" s="15" t="s">
        <v>177</v>
      </c>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4" t="s">
        <v>152</v>
      </c>
      <c r="AO34" s="16"/>
    </row>
    <row r="35" spans="2:41" x14ac:dyDescent="0.4">
      <c r="B35" s="14">
        <v>31</v>
      </c>
      <c r="D35" s="15"/>
      <c r="E35" s="15"/>
      <c r="F35" s="15"/>
      <c r="G35" s="15"/>
      <c r="H35" s="15"/>
      <c r="I35" s="15" t="s">
        <v>178</v>
      </c>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4" t="s">
        <v>152</v>
      </c>
      <c r="AO35" s="16"/>
    </row>
    <row r="36" spans="2:41" x14ac:dyDescent="0.4">
      <c r="B36" s="14">
        <v>32</v>
      </c>
      <c r="D36" s="15"/>
      <c r="E36" s="15"/>
      <c r="F36" s="15"/>
      <c r="G36" s="15"/>
      <c r="H36" s="15" t="s">
        <v>179</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4" t="s">
        <v>141</v>
      </c>
      <c r="AO36" s="16"/>
    </row>
    <row r="37" spans="2:41" x14ac:dyDescent="0.4">
      <c r="B37" s="14">
        <v>33</v>
      </c>
      <c r="D37" s="15"/>
      <c r="E37" s="15"/>
      <c r="F37" s="15"/>
      <c r="G37" s="15"/>
      <c r="H37" s="15"/>
      <c r="I37" s="15" t="s">
        <v>176</v>
      </c>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4" t="s">
        <v>152</v>
      </c>
      <c r="AO37" s="16"/>
    </row>
    <row r="38" spans="2:41" x14ac:dyDescent="0.4">
      <c r="B38" s="14">
        <v>34</v>
      </c>
      <c r="D38" s="15"/>
      <c r="E38" s="15"/>
      <c r="F38" s="15"/>
      <c r="G38" s="15"/>
      <c r="H38" s="15"/>
      <c r="I38" s="15" t="s">
        <v>177</v>
      </c>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4" t="s">
        <v>152</v>
      </c>
      <c r="AO38" s="16"/>
    </row>
    <row r="39" spans="2:41" x14ac:dyDescent="0.4">
      <c r="B39" s="14">
        <v>35</v>
      </c>
      <c r="D39" s="15"/>
      <c r="E39" s="15"/>
      <c r="F39" s="15"/>
      <c r="G39" s="15"/>
      <c r="H39" s="15"/>
      <c r="I39" s="15" t="s">
        <v>180</v>
      </c>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4" t="s">
        <v>152</v>
      </c>
      <c r="AO39" s="16"/>
    </row>
    <row r="40" spans="2:41" x14ac:dyDescent="0.4">
      <c r="B40" s="14">
        <v>36</v>
      </c>
      <c r="D40" s="15"/>
      <c r="E40" s="15"/>
      <c r="F40" s="15"/>
      <c r="G40" s="15"/>
      <c r="H40" s="15" t="s">
        <v>181</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4" t="s">
        <v>141</v>
      </c>
      <c r="AO40" s="16"/>
    </row>
    <row r="41" spans="2:41" x14ac:dyDescent="0.4">
      <c r="B41" s="14">
        <v>37</v>
      </c>
      <c r="D41" s="15"/>
      <c r="E41" s="15"/>
      <c r="F41" s="15"/>
      <c r="G41" s="15"/>
      <c r="H41" s="15"/>
      <c r="I41" s="15" t="s">
        <v>176</v>
      </c>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4" t="s">
        <v>152</v>
      </c>
      <c r="AO41" s="16"/>
    </row>
    <row r="42" spans="2:41" x14ac:dyDescent="0.4">
      <c r="B42" s="14">
        <v>38</v>
      </c>
      <c r="D42" s="15"/>
      <c r="E42" s="15"/>
      <c r="F42" s="15"/>
      <c r="G42" s="15"/>
      <c r="H42" s="15"/>
      <c r="I42" s="15" t="s">
        <v>177</v>
      </c>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4" t="s">
        <v>152</v>
      </c>
      <c r="AO42" s="16"/>
    </row>
    <row r="43" spans="2:41" x14ac:dyDescent="0.4">
      <c r="B43" s="14">
        <v>39</v>
      </c>
      <c r="D43" s="15"/>
      <c r="E43" s="15"/>
      <c r="F43" s="15"/>
      <c r="G43" s="15"/>
      <c r="H43" s="15"/>
      <c r="I43" s="15" t="s">
        <v>182</v>
      </c>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4" t="s">
        <v>152</v>
      </c>
      <c r="AO43" s="16"/>
    </row>
    <row r="44" spans="2:41" x14ac:dyDescent="0.4">
      <c r="B44" s="14">
        <v>40</v>
      </c>
      <c r="D44" s="15"/>
      <c r="E44" s="15"/>
      <c r="F44" s="15"/>
      <c r="G44" s="15"/>
      <c r="H44" s="15" t="s">
        <v>183</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4" t="s">
        <v>141</v>
      </c>
      <c r="AO44" s="16"/>
    </row>
    <row r="45" spans="2:41" x14ac:dyDescent="0.4">
      <c r="B45" s="14">
        <v>41</v>
      </c>
      <c r="D45" s="15"/>
      <c r="E45" s="15"/>
      <c r="F45" s="15"/>
      <c r="G45" s="15"/>
      <c r="H45" s="15"/>
      <c r="I45" s="15" t="s">
        <v>176</v>
      </c>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4" t="s">
        <v>152</v>
      </c>
      <c r="AO45" s="16"/>
    </row>
    <row r="46" spans="2:41" x14ac:dyDescent="0.4">
      <c r="B46" s="14">
        <v>42</v>
      </c>
      <c r="D46" s="15"/>
      <c r="E46" s="15"/>
      <c r="F46" s="15"/>
      <c r="G46" s="15"/>
      <c r="H46" s="15"/>
      <c r="I46" s="15" t="s">
        <v>177</v>
      </c>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4" t="s">
        <v>152</v>
      </c>
      <c r="AO46" s="16"/>
    </row>
    <row r="47" spans="2:41" x14ac:dyDescent="0.4">
      <c r="B47" s="14">
        <v>43</v>
      </c>
      <c r="D47" s="15"/>
      <c r="E47" s="15"/>
      <c r="F47" s="15"/>
      <c r="G47" s="15"/>
      <c r="H47" s="15"/>
      <c r="I47" s="15" t="s">
        <v>184</v>
      </c>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4" t="s">
        <v>152</v>
      </c>
      <c r="AO47" s="16"/>
    </row>
    <row r="48" spans="2:41" x14ac:dyDescent="0.4">
      <c r="B48" s="14">
        <v>44</v>
      </c>
      <c r="D48" s="15"/>
      <c r="E48" s="15"/>
      <c r="F48" s="15"/>
      <c r="G48" s="15"/>
      <c r="H48" s="15" t="s">
        <v>185</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4" t="s">
        <v>152</v>
      </c>
      <c r="AO48" s="16"/>
    </row>
    <row r="49" spans="2:41" x14ac:dyDescent="0.4">
      <c r="B49" s="14">
        <v>45</v>
      </c>
      <c r="D49" s="15"/>
      <c r="E49" s="15"/>
      <c r="F49" s="15"/>
      <c r="G49" s="15" t="s">
        <v>186</v>
      </c>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4" t="s">
        <v>152</v>
      </c>
      <c r="AO49" s="16"/>
    </row>
    <row r="50" spans="2:41" x14ac:dyDescent="0.4">
      <c r="B50" s="14">
        <v>46</v>
      </c>
      <c r="D50" s="15"/>
      <c r="E50" s="15"/>
      <c r="F50" s="15"/>
      <c r="G50" s="15" t="s">
        <v>187</v>
      </c>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4" t="s">
        <v>152</v>
      </c>
      <c r="AO50" s="16"/>
    </row>
    <row r="51" spans="2:41" x14ac:dyDescent="0.4">
      <c r="B51" s="14">
        <v>47</v>
      </c>
      <c r="D51" s="15"/>
      <c r="E51" s="15"/>
      <c r="F51" s="15" t="s">
        <v>188</v>
      </c>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4" t="s">
        <v>152</v>
      </c>
      <c r="AO51" s="16"/>
    </row>
    <row r="52" spans="2:41" x14ac:dyDescent="0.4">
      <c r="B52" s="14">
        <v>48</v>
      </c>
      <c r="D52" s="15"/>
      <c r="E52" s="15" t="s">
        <v>60</v>
      </c>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4" t="s">
        <v>141</v>
      </c>
      <c r="AO52" s="16"/>
    </row>
    <row r="53" spans="2:41" x14ac:dyDescent="0.4">
      <c r="B53" s="14">
        <v>49</v>
      </c>
      <c r="D53" s="15"/>
      <c r="E53" s="15"/>
      <c r="F53" s="15" t="s">
        <v>61</v>
      </c>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4" t="s">
        <v>141</v>
      </c>
      <c r="AO53" s="16"/>
    </row>
    <row r="54" spans="2:41" x14ac:dyDescent="0.4">
      <c r="B54" s="14">
        <v>50</v>
      </c>
      <c r="E54" s="15"/>
      <c r="F54" s="15"/>
      <c r="G54" s="15" t="s">
        <v>189</v>
      </c>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4" t="s">
        <v>152</v>
      </c>
      <c r="AO54" s="16"/>
    </row>
    <row r="55" spans="2:41" x14ac:dyDescent="0.4">
      <c r="B55" s="14">
        <v>51</v>
      </c>
      <c r="E55" s="15"/>
      <c r="F55" s="15"/>
      <c r="G55" s="15" t="s">
        <v>190</v>
      </c>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4" t="s">
        <v>152</v>
      </c>
      <c r="AO55" s="16"/>
    </row>
    <row r="56" spans="2:41" x14ac:dyDescent="0.4">
      <c r="B56" s="14">
        <v>52</v>
      </c>
      <c r="E56" s="15"/>
      <c r="F56" s="15"/>
      <c r="G56" s="15" t="s">
        <v>191</v>
      </c>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4" t="s">
        <v>152</v>
      </c>
      <c r="AO56" s="16"/>
    </row>
    <row r="57" spans="2:41" x14ac:dyDescent="0.4">
      <c r="B57" s="14">
        <v>53</v>
      </c>
      <c r="E57" s="15"/>
      <c r="F57" s="15"/>
      <c r="G57" s="15" t="s">
        <v>192</v>
      </c>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4" t="s">
        <v>152</v>
      </c>
      <c r="AO57" s="16"/>
    </row>
    <row r="58" spans="2:41" x14ac:dyDescent="0.4">
      <c r="B58" s="14">
        <v>54</v>
      </c>
      <c r="E58" s="15"/>
      <c r="F58" s="15"/>
      <c r="G58" s="15" t="s">
        <v>193</v>
      </c>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4" t="s">
        <v>152</v>
      </c>
      <c r="AO58" s="16"/>
    </row>
    <row r="59" spans="2:41" x14ac:dyDescent="0.4">
      <c r="B59" s="14">
        <v>55</v>
      </c>
      <c r="E59" s="15"/>
      <c r="F59" s="15"/>
      <c r="G59" s="15" t="s">
        <v>194</v>
      </c>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4" t="s">
        <v>152</v>
      </c>
      <c r="AO59" s="16"/>
    </row>
    <row r="60" spans="2:41" x14ac:dyDescent="0.4">
      <c r="B60" s="14">
        <v>56</v>
      </c>
      <c r="D60" s="15"/>
      <c r="E60" s="15"/>
      <c r="F60" s="15" t="s">
        <v>62</v>
      </c>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4" t="s">
        <v>141</v>
      </c>
      <c r="AO60" s="16"/>
    </row>
    <row r="61" spans="2:41" x14ac:dyDescent="0.4">
      <c r="B61" s="14">
        <v>57</v>
      </c>
      <c r="D61" s="15"/>
      <c r="E61" s="15"/>
      <c r="F61" s="15"/>
      <c r="G61" s="15" t="s">
        <v>195</v>
      </c>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4" t="s">
        <v>141</v>
      </c>
      <c r="AO61" s="16"/>
    </row>
    <row r="62" spans="2:41" x14ac:dyDescent="0.4">
      <c r="B62" s="14">
        <v>58</v>
      </c>
      <c r="D62" s="15"/>
      <c r="E62" s="15"/>
      <c r="F62" s="15"/>
      <c r="G62" s="15"/>
      <c r="H62" s="15" t="s">
        <v>176</v>
      </c>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4" t="s">
        <v>152</v>
      </c>
      <c r="AO62" s="16"/>
    </row>
    <row r="63" spans="2:41" x14ac:dyDescent="0.4">
      <c r="B63" s="14">
        <v>59</v>
      </c>
      <c r="D63" s="15"/>
      <c r="E63" s="15"/>
      <c r="F63" s="15"/>
      <c r="G63" s="15"/>
      <c r="H63" s="15" t="s">
        <v>177</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4" t="s">
        <v>152</v>
      </c>
      <c r="AO63" s="16"/>
    </row>
    <row r="64" spans="2:41" x14ac:dyDescent="0.4">
      <c r="B64" s="14">
        <v>60</v>
      </c>
      <c r="D64" s="15"/>
      <c r="E64" s="15"/>
      <c r="F64" s="15"/>
      <c r="G64" s="15"/>
      <c r="H64" s="15" t="s">
        <v>196</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4" t="s">
        <v>152</v>
      </c>
      <c r="AO64" s="16"/>
    </row>
    <row r="65" spans="2:41" x14ac:dyDescent="0.4">
      <c r="B65" s="14">
        <v>61</v>
      </c>
      <c r="D65" s="15"/>
      <c r="E65" s="15"/>
      <c r="F65" s="15"/>
      <c r="G65" s="15" t="s">
        <v>197</v>
      </c>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4" t="s">
        <v>141</v>
      </c>
      <c r="AO65" s="16"/>
    </row>
    <row r="66" spans="2:41" x14ac:dyDescent="0.4">
      <c r="B66" s="14">
        <v>62</v>
      </c>
      <c r="D66" s="15"/>
      <c r="E66" s="15"/>
      <c r="F66" s="15"/>
      <c r="G66" s="15"/>
      <c r="H66" s="15" t="s">
        <v>176</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4" t="s">
        <v>152</v>
      </c>
      <c r="AO66" s="16"/>
    </row>
    <row r="67" spans="2:41" x14ac:dyDescent="0.4">
      <c r="B67" s="14">
        <v>63</v>
      </c>
      <c r="D67" s="15"/>
      <c r="E67" s="15"/>
      <c r="F67" s="15"/>
      <c r="G67" s="15"/>
      <c r="H67" s="15" t="s">
        <v>177</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4" t="s">
        <v>152</v>
      </c>
      <c r="AO67" s="16"/>
    </row>
    <row r="68" spans="2:41" x14ac:dyDescent="0.4">
      <c r="B68" s="14">
        <v>64</v>
      </c>
      <c r="D68" s="15"/>
      <c r="E68" s="15"/>
      <c r="F68" s="15"/>
      <c r="G68" s="15"/>
      <c r="H68" s="15" t="s">
        <v>198</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4" t="s">
        <v>152</v>
      </c>
      <c r="AO68" s="16"/>
    </row>
    <row r="69" spans="2:41" x14ac:dyDescent="0.4">
      <c r="B69" s="14">
        <v>65</v>
      </c>
      <c r="D69" s="15"/>
      <c r="E69" s="15"/>
      <c r="F69" s="15"/>
      <c r="G69" s="15" t="s">
        <v>199</v>
      </c>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4" t="s">
        <v>141</v>
      </c>
      <c r="AO69" s="16"/>
    </row>
    <row r="70" spans="2:41" x14ac:dyDescent="0.4">
      <c r="B70" s="14">
        <v>66</v>
      </c>
      <c r="D70" s="15"/>
      <c r="E70" s="15"/>
      <c r="F70" s="15"/>
      <c r="G70" s="15"/>
      <c r="H70" s="15" t="s">
        <v>176</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4" t="s">
        <v>152</v>
      </c>
      <c r="AO70" s="16"/>
    </row>
    <row r="71" spans="2:41" x14ac:dyDescent="0.4">
      <c r="B71" s="14">
        <v>67</v>
      </c>
      <c r="D71" s="15"/>
      <c r="E71" s="15"/>
      <c r="F71" s="15"/>
      <c r="G71" s="15"/>
      <c r="H71" s="15" t="s">
        <v>177</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4" t="s">
        <v>152</v>
      </c>
      <c r="AO71" s="16"/>
    </row>
    <row r="72" spans="2:41" x14ac:dyDescent="0.4">
      <c r="B72" s="14">
        <v>68</v>
      </c>
      <c r="D72" s="15"/>
      <c r="E72" s="15"/>
      <c r="F72" s="15"/>
      <c r="G72" s="15"/>
      <c r="H72" s="15" t="s">
        <v>200</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4" t="s">
        <v>152</v>
      </c>
      <c r="AO72" s="16"/>
    </row>
    <row r="73" spans="2:41" x14ac:dyDescent="0.4">
      <c r="B73" s="14">
        <v>69</v>
      </c>
      <c r="D73" s="15"/>
      <c r="E73" s="15"/>
      <c r="F73" s="15"/>
      <c r="G73" s="15" t="s">
        <v>201</v>
      </c>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4" t="s">
        <v>141</v>
      </c>
      <c r="AO73" s="16"/>
    </row>
    <row r="74" spans="2:41" x14ac:dyDescent="0.4">
      <c r="B74" s="14">
        <v>70</v>
      </c>
      <c r="D74" s="15"/>
      <c r="E74" s="15"/>
      <c r="F74" s="15"/>
      <c r="G74" s="15"/>
      <c r="H74" s="15" t="s">
        <v>176</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4" t="s">
        <v>152</v>
      </c>
      <c r="AO74" s="16"/>
    </row>
    <row r="75" spans="2:41" x14ac:dyDescent="0.4">
      <c r="B75" s="14">
        <v>71</v>
      </c>
      <c r="D75" s="15"/>
      <c r="E75" s="15"/>
      <c r="F75" s="15"/>
      <c r="G75" s="15"/>
      <c r="H75" s="15" t="s">
        <v>177</v>
      </c>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4" t="s">
        <v>152</v>
      </c>
      <c r="AO75" s="16"/>
    </row>
    <row r="76" spans="2:41" x14ac:dyDescent="0.4">
      <c r="B76" s="14">
        <v>72</v>
      </c>
      <c r="D76" s="15"/>
      <c r="E76" s="15"/>
      <c r="F76" s="15"/>
      <c r="G76" s="15"/>
      <c r="H76" s="15" t="s">
        <v>202</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4" t="s">
        <v>152</v>
      </c>
      <c r="AO76" s="16"/>
    </row>
    <row r="77" spans="2:41" x14ac:dyDescent="0.4">
      <c r="B77" s="14">
        <v>73</v>
      </c>
      <c r="D77" s="15"/>
      <c r="E77" s="15"/>
      <c r="F77" s="15"/>
      <c r="G77" s="15" t="s">
        <v>203</v>
      </c>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4" t="s">
        <v>141</v>
      </c>
      <c r="AO77" s="16"/>
    </row>
    <row r="78" spans="2:41" x14ac:dyDescent="0.4">
      <c r="B78" s="14">
        <v>74</v>
      </c>
      <c r="D78" s="15"/>
      <c r="E78" s="15"/>
      <c r="F78" s="15"/>
      <c r="H78" s="15" t="s">
        <v>176</v>
      </c>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4" t="s">
        <v>152</v>
      </c>
      <c r="AO78" s="16"/>
    </row>
    <row r="79" spans="2:41" x14ac:dyDescent="0.4">
      <c r="B79" s="14">
        <v>75</v>
      </c>
      <c r="D79" s="15"/>
      <c r="E79" s="15"/>
      <c r="F79" s="15"/>
      <c r="H79" s="15" t="s">
        <v>177</v>
      </c>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4" t="s">
        <v>152</v>
      </c>
      <c r="AO79" s="16"/>
    </row>
    <row r="80" spans="2:41" x14ac:dyDescent="0.4">
      <c r="B80" s="14">
        <v>76</v>
      </c>
      <c r="D80" s="15"/>
      <c r="E80" s="15"/>
      <c r="F80" s="15"/>
      <c r="H80" s="15" t="s">
        <v>204</v>
      </c>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4" t="s">
        <v>152</v>
      </c>
      <c r="AO80" s="16"/>
    </row>
    <row r="81" spans="2:41" x14ac:dyDescent="0.4">
      <c r="B81" s="14">
        <v>77</v>
      </c>
      <c r="D81" s="15"/>
      <c r="E81" s="15"/>
      <c r="F81" s="15"/>
      <c r="G81" s="15" t="s">
        <v>205</v>
      </c>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4" t="s">
        <v>141</v>
      </c>
      <c r="AO81" s="14"/>
    </row>
    <row r="82" spans="2:41" x14ac:dyDescent="0.4">
      <c r="B82" s="14">
        <v>78</v>
      </c>
      <c r="D82" s="15"/>
      <c r="E82" s="15"/>
      <c r="F82" s="15"/>
      <c r="H82" s="15" t="s">
        <v>176</v>
      </c>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4" t="s">
        <v>152</v>
      </c>
      <c r="AO82" s="16"/>
    </row>
    <row r="83" spans="2:41" x14ac:dyDescent="0.4">
      <c r="B83" s="14">
        <v>79</v>
      </c>
      <c r="D83" s="15"/>
      <c r="E83" s="15"/>
      <c r="F83" s="15"/>
      <c r="H83" s="15" t="s">
        <v>177</v>
      </c>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4" t="s">
        <v>152</v>
      </c>
      <c r="AO83" s="16"/>
    </row>
    <row r="84" spans="2:41" x14ac:dyDescent="0.4">
      <c r="B84" s="14">
        <v>80</v>
      </c>
      <c r="D84" s="15"/>
      <c r="E84" s="15"/>
      <c r="F84" s="15"/>
      <c r="H84" s="15" t="s">
        <v>206</v>
      </c>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4" t="s">
        <v>152</v>
      </c>
      <c r="AO84" s="16"/>
    </row>
    <row r="85" spans="2:41" x14ac:dyDescent="0.4">
      <c r="B85" s="14">
        <v>81</v>
      </c>
      <c r="D85" s="15"/>
      <c r="E85" s="15"/>
      <c r="F85" s="15"/>
      <c r="G85" s="15" t="s">
        <v>207</v>
      </c>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4" t="s">
        <v>141</v>
      </c>
      <c r="AO85" s="16"/>
    </row>
    <row r="86" spans="2:41" x14ac:dyDescent="0.4">
      <c r="B86" s="14">
        <v>82</v>
      </c>
      <c r="D86" s="15"/>
      <c r="E86" s="15"/>
      <c r="F86" s="15"/>
      <c r="H86" s="15" t="s">
        <v>176</v>
      </c>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4" t="s">
        <v>152</v>
      </c>
      <c r="AO86" s="16"/>
    </row>
    <row r="87" spans="2:41" x14ac:dyDescent="0.4">
      <c r="B87" s="14">
        <v>83</v>
      </c>
      <c r="D87" s="15"/>
      <c r="E87" s="15"/>
      <c r="F87" s="15"/>
      <c r="H87" s="15" t="s">
        <v>177</v>
      </c>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4" t="s">
        <v>152</v>
      </c>
      <c r="AO87" s="16"/>
    </row>
    <row r="88" spans="2:41" x14ac:dyDescent="0.4">
      <c r="B88" s="14">
        <v>84</v>
      </c>
      <c r="D88" s="15"/>
      <c r="E88" s="15"/>
      <c r="F88" s="15"/>
      <c r="H88" s="15" t="s">
        <v>178</v>
      </c>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4" t="s">
        <v>152</v>
      </c>
      <c r="AO88" s="16"/>
    </row>
    <row r="89" spans="2:41" x14ac:dyDescent="0.4">
      <c r="B89" s="14">
        <v>85</v>
      </c>
      <c r="D89" s="15"/>
      <c r="E89" s="15"/>
      <c r="F89" s="15"/>
      <c r="G89" s="15" t="s">
        <v>208</v>
      </c>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4" t="s">
        <v>141</v>
      </c>
      <c r="AO89" s="16"/>
    </row>
    <row r="90" spans="2:41" x14ac:dyDescent="0.4">
      <c r="B90" s="14">
        <v>86</v>
      </c>
      <c r="D90" s="15"/>
      <c r="E90" s="15"/>
      <c r="F90" s="15"/>
      <c r="H90" s="15" t="s">
        <v>176</v>
      </c>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4" t="s">
        <v>152</v>
      </c>
      <c r="AO90" s="16"/>
    </row>
    <row r="91" spans="2:41" x14ac:dyDescent="0.4">
      <c r="B91" s="14">
        <v>87</v>
      </c>
      <c r="D91" s="15"/>
      <c r="E91" s="15"/>
      <c r="F91" s="15"/>
      <c r="H91" s="15" t="s">
        <v>177</v>
      </c>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4" t="s">
        <v>152</v>
      </c>
      <c r="AO91" s="16"/>
    </row>
    <row r="92" spans="2:41" x14ac:dyDescent="0.4">
      <c r="B92" s="14">
        <v>88</v>
      </c>
      <c r="D92" s="15"/>
      <c r="E92" s="15"/>
      <c r="F92" s="15"/>
      <c r="H92" s="15" t="s">
        <v>180</v>
      </c>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4" t="s">
        <v>152</v>
      </c>
      <c r="AO92" s="16"/>
    </row>
    <row r="93" spans="2:41" x14ac:dyDescent="0.4">
      <c r="B93" s="14">
        <v>89</v>
      </c>
      <c r="D93" s="15"/>
      <c r="E93" s="15"/>
      <c r="F93" s="15"/>
      <c r="G93" s="15" t="s">
        <v>209</v>
      </c>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4" t="s">
        <v>141</v>
      </c>
      <c r="AO93" s="16"/>
    </row>
    <row r="94" spans="2:41" x14ac:dyDescent="0.4">
      <c r="B94" s="14">
        <v>90</v>
      </c>
      <c r="D94" s="15"/>
      <c r="E94" s="15"/>
      <c r="F94" s="15"/>
      <c r="H94" s="15" t="s">
        <v>176</v>
      </c>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4" t="s">
        <v>152</v>
      </c>
      <c r="AO94" s="16"/>
    </row>
    <row r="95" spans="2:41" x14ac:dyDescent="0.4">
      <c r="B95" s="14">
        <v>91</v>
      </c>
      <c r="D95" s="15"/>
      <c r="E95" s="15"/>
      <c r="F95" s="15"/>
      <c r="H95" s="15" t="s">
        <v>177</v>
      </c>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4" t="s">
        <v>152</v>
      </c>
      <c r="AO95" s="16"/>
    </row>
    <row r="96" spans="2:41" x14ac:dyDescent="0.4">
      <c r="B96" s="14">
        <v>92</v>
      </c>
      <c r="D96" s="15"/>
      <c r="E96" s="15"/>
      <c r="F96" s="15"/>
      <c r="H96" s="15" t="s">
        <v>210</v>
      </c>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4" t="s">
        <v>152</v>
      </c>
      <c r="AO96" s="16"/>
    </row>
    <row r="97" spans="2:41" x14ac:dyDescent="0.4">
      <c r="B97" s="14">
        <v>93</v>
      </c>
      <c r="D97" s="15"/>
      <c r="E97" s="15"/>
      <c r="F97" s="15"/>
      <c r="G97" s="15" t="s">
        <v>211</v>
      </c>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4" t="s">
        <v>141</v>
      </c>
      <c r="AO97" s="16"/>
    </row>
    <row r="98" spans="2:41" x14ac:dyDescent="0.4">
      <c r="B98" s="14">
        <v>94</v>
      </c>
      <c r="D98" s="15"/>
      <c r="E98" s="15"/>
      <c r="F98" s="15"/>
      <c r="H98" s="15" t="s">
        <v>176</v>
      </c>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4" t="s">
        <v>152</v>
      </c>
      <c r="AO98" s="16"/>
    </row>
    <row r="99" spans="2:41" x14ac:dyDescent="0.4">
      <c r="B99" s="14">
        <v>95</v>
      </c>
      <c r="D99" s="15"/>
      <c r="E99" s="15"/>
      <c r="F99" s="15"/>
      <c r="H99" s="15" t="s">
        <v>177</v>
      </c>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4" t="s">
        <v>152</v>
      </c>
      <c r="AO99" s="16"/>
    </row>
    <row r="100" spans="2:41" x14ac:dyDescent="0.4">
      <c r="B100" s="14">
        <v>96</v>
      </c>
      <c r="D100" s="15"/>
      <c r="E100" s="15"/>
      <c r="F100" s="15"/>
      <c r="H100" s="15" t="s">
        <v>212</v>
      </c>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4" t="s">
        <v>152</v>
      </c>
      <c r="AO100" s="16"/>
    </row>
    <row r="101" spans="2:41" x14ac:dyDescent="0.4">
      <c r="B101" s="14">
        <v>97</v>
      </c>
      <c r="D101" s="15"/>
      <c r="E101" s="15"/>
      <c r="F101" s="15"/>
      <c r="G101" s="15" t="s">
        <v>213</v>
      </c>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4" t="s">
        <v>152</v>
      </c>
      <c r="AO101" s="16"/>
    </row>
    <row r="102" spans="2:41" x14ac:dyDescent="0.4">
      <c r="B102" s="14">
        <v>98</v>
      </c>
      <c r="D102" s="15"/>
      <c r="E102" s="15"/>
      <c r="F102" s="15"/>
      <c r="G102" s="15" t="s">
        <v>214</v>
      </c>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4" t="s">
        <v>141</v>
      </c>
      <c r="AO102" s="16"/>
    </row>
    <row r="103" spans="2:41" x14ac:dyDescent="0.4">
      <c r="B103" s="14">
        <v>99</v>
      </c>
      <c r="D103" s="15"/>
      <c r="E103" s="15"/>
      <c r="F103" s="15"/>
      <c r="H103" s="15" t="s">
        <v>176</v>
      </c>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4" t="s">
        <v>152</v>
      </c>
      <c r="AO103" s="16"/>
    </row>
    <row r="104" spans="2:41" x14ac:dyDescent="0.4">
      <c r="B104" s="14">
        <v>100</v>
      </c>
      <c r="D104" s="15"/>
      <c r="E104" s="15"/>
      <c r="F104" s="15"/>
      <c r="H104" s="15" t="s">
        <v>177</v>
      </c>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4" t="s">
        <v>152</v>
      </c>
      <c r="AO104" s="16"/>
    </row>
    <row r="105" spans="2:41" x14ac:dyDescent="0.4">
      <c r="B105" s="14">
        <v>101</v>
      </c>
      <c r="D105" s="15"/>
      <c r="E105" s="15"/>
      <c r="F105" s="15"/>
      <c r="H105" s="15" t="s">
        <v>184</v>
      </c>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4" t="s">
        <v>152</v>
      </c>
      <c r="AO105" s="16"/>
    </row>
    <row r="106" spans="2:41" x14ac:dyDescent="0.4">
      <c r="B106" s="14">
        <v>102</v>
      </c>
      <c r="D106" s="15"/>
      <c r="E106" s="15"/>
      <c r="F106" s="15"/>
      <c r="G106" s="15" t="s">
        <v>185</v>
      </c>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4" t="s">
        <v>152</v>
      </c>
      <c r="AO106" s="16"/>
    </row>
    <row r="107" spans="2:41" x14ac:dyDescent="0.4">
      <c r="B107" s="14">
        <v>103</v>
      </c>
      <c r="D107" s="15"/>
      <c r="E107" s="15"/>
      <c r="F107" s="15" t="s">
        <v>66</v>
      </c>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4" t="s">
        <v>141</v>
      </c>
      <c r="AO107" s="16"/>
    </row>
    <row r="108" spans="2:41" x14ac:dyDescent="0.4">
      <c r="B108" s="14">
        <v>104</v>
      </c>
      <c r="D108" s="15"/>
      <c r="E108" s="15"/>
      <c r="F108" s="15"/>
      <c r="G108" s="15" t="s">
        <v>215</v>
      </c>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4" t="s">
        <v>152</v>
      </c>
      <c r="AO108" s="16"/>
    </row>
    <row r="109" spans="2:41" x14ac:dyDescent="0.4">
      <c r="B109" s="14">
        <v>105</v>
      </c>
      <c r="D109" s="15"/>
      <c r="E109" s="15"/>
      <c r="F109" s="15"/>
      <c r="G109" s="15" t="s">
        <v>216</v>
      </c>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4" t="s">
        <v>152</v>
      </c>
      <c r="AO109" s="16"/>
    </row>
    <row r="110" spans="2:41" x14ac:dyDescent="0.4">
      <c r="B110" s="14">
        <v>106</v>
      </c>
      <c r="D110" s="15"/>
      <c r="E110" s="15"/>
      <c r="F110" s="15"/>
      <c r="G110" s="15" t="s">
        <v>186</v>
      </c>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4" t="s">
        <v>152</v>
      </c>
      <c r="AO110" s="16"/>
    </row>
    <row r="111" spans="2:41" x14ac:dyDescent="0.4">
      <c r="B111" s="14">
        <v>107</v>
      </c>
      <c r="D111" s="15"/>
      <c r="E111" s="15"/>
      <c r="F111" s="15"/>
      <c r="G111" s="15" t="s">
        <v>217</v>
      </c>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4" t="s">
        <v>152</v>
      </c>
      <c r="AO111" s="16"/>
    </row>
    <row r="112" spans="2:41" x14ac:dyDescent="0.4">
      <c r="B112" s="14">
        <v>108</v>
      </c>
      <c r="D112" s="15"/>
      <c r="E112" s="15"/>
      <c r="F112" s="15" t="s">
        <v>67</v>
      </c>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4" t="s">
        <v>141</v>
      </c>
      <c r="AO112" s="16"/>
    </row>
    <row r="113" spans="2:41" x14ac:dyDescent="0.4">
      <c r="B113" s="14">
        <v>109</v>
      </c>
      <c r="D113" s="15"/>
      <c r="E113" s="15"/>
      <c r="G113" s="15" t="s">
        <v>218</v>
      </c>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4" t="s">
        <v>152</v>
      </c>
      <c r="AO113" s="16"/>
    </row>
    <row r="114" spans="2:41" x14ac:dyDescent="0.4">
      <c r="B114" s="14">
        <v>110</v>
      </c>
      <c r="D114" s="15"/>
      <c r="E114" s="15"/>
      <c r="G114" s="15" t="s">
        <v>219</v>
      </c>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4" t="s">
        <v>152</v>
      </c>
      <c r="AO114" s="16"/>
    </row>
    <row r="115" spans="2:41" x14ac:dyDescent="0.4">
      <c r="B115" s="14">
        <v>111</v>
      </c>
      <c r="D115" s="15"/>
      <c r="E115" s="15"/>
      <c r="G115" s="15" t="s">
        <v>220</v>
      </c>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4" t="s">
        <v>152</v>
      </c>
      <c r="AO115" s="16"/>
    </row>
    <row r="116" spans="2:41" x14ac:dyDescent="0.4">
      <c r="B116" s="14">
        <v>112</v>
      </c>
      <c r="D116" s="15"/>
      <c r="E116" s="15"/>
      <c r="G116" s="15" t="s">
        <v>221</v>
      </c>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4" t="s">
        <v>152</v>
      </c>
      <c r="AO116" s="16"/>
    </row>
    <row r="117" spans="2:41" x14ac:dyDescent="0.4">
      <c r="B117" s="14">
        <v>113</v>
      </c>
      <c r="D117" s="15"/>
      <c r="E117" s="15"/>
      <c r="F117" s="15" t="s">
        <v>222</v>
      </c>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4" t="s">
        <v>152</v>
      </c>
      <c r="AO117" s="16"/>
    </row>
    <row r="118" spans="2:41" x14ac:dyDescent="0.4">
      <c r="B118" s="14">
        <v>114</v>
      </c>
      <c r="D118" s="15"/>
      <c r="E118" s="15" t="s">
        <v>68</v>
      </c>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4" t="s">
        <v>152</v>
      </c>
      <c r="AO118" s="16"/>
    </row>
    <row r="119" spans="2:41" x14ac:dyDescent="0.4">
      <c r="B119" s="14">
        <v>115</v>
      </c>
      <c r="E119" s="15" t="s">
        <v>223</v>
      </c>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4" t="s">
        <v>152</v>
      </c>
      <c r="AO119" s="16"/>
    </row>
    <row r="120" spans="2:41" x14ac:dyDescent="0.4">
      <c r="B120" s="14">
        <v>116</v>
      </c>
      <c r="D120" s="15" t="s">
        <v>69</v>
      </c>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4" t="s">
        <v>141</v>
      </c>
      <c r="AO120" s="16"/>
    </row>
    <row r="121" spans="2:41" x14ac:dyDescent="0.4">
      <c r="B121" s="14">
        <v>117</v>
      </c>
      <c r="D121" s="15"/>
      <c r="E121" s="15" t="s">
        <v>70</v>
      </c>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4" t="s">
        <v>141</v>
      </c>
      <c r="AO121" s="16"/>
    </row>
    <row r="122" spans="2:41" x14ac:dyDescent="0.4">
      <c r="B122" s="14">
        <v>118</v>
      </c>
      <c r="D122" s="15"/>
      <c r="E122" s="15"/>
      <c r="F122" s="15" t="s">
        <v>224</v>
      </c>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4" t="s">
        <v>152</v>
      </c>
      <c r="AO122" s="16"/>
    </row>
    <row r="123" spans="2:41" x14ac:dyDescent="0.4">
      <c r="B123" s="14">
        <v>119</v>
      </c>
      <c r="D123" s="15"/>
      <c r="E123" s="15"/>
      <c r="F123" s="15" t="s">
        <v>225</v>
      </c>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4" t="s">
        <v>141</v>
      </c>
      <c r="AO123" s="16"/>
    </row>
    <row r="124" spans="2:41" x14ac:dyDescent="0.4">
      <c r="B124" s="14">
        <v>120</v>
      </c>
      <c r="D124" s="15"/>
      <c r="E124" s="15"/>
      <c r="F124" s="15"/>
      <c r="G124" s="15" t="s">
        <v>226</v>
      </c>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4" t="s">
        <v>152</v>
      </c>
      <c r="AO124" s="16"/>
    </row>
    <row r="125" spans="2:41" x14ac:dyDescent="0.4">
      <c r="B125" s="14">
        <v>121</v>
      </c>
      <c r="D125" s="15"/>
      <c r="E125" s="15"/>
      <c r="F125" s="15"/>
      <c r="G125" s="15" t="s">
        <v>227</v>
      </c>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4" t="s">
        <v>152</v>
      </c>
      <c r="AO125" s="16"/>
    </row>
    <row r="126" spans="2:41" x14ac:dyDescent="0.4">
      <c r="B126" s="14">
        <v>122</v>
      </c>
      <c r="D126" s="15"/>
      <c r="E126" s="15"/>
      <c r="F126" s="15"/>
      <c r="G126" s="15" t="s">
        <v>228</v>
      </c>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4" t="s">
        <v>152</v>
      </c>
      <c r="AO126" s="16"/>
    </row>
    <row r="127" spans="2:41" x14ac:dyDescent="0.4">
      <c r="B127" s="14">
        <v>123</v>
      </c>
      <c r="D127" s="15"/>
      <c r="E127" s="15"/>
      <c r="F127" s="15"/>
      <c r="G127" s="15" t="s">
        <v>229</v>
      </c>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4" t="s">
        <v>152</v>
      </c>
      <c r="AO127" s="16"/>
    </row>
    <row r="128" spans="2:41" x14ac:dyDescent="0.4">
      <c r="B128" s="14">
        <v>124</v>
      </c>
      <c r="D128" s="15"/>
      <c r="E128" s="15"/>
      <c r="F128" s="15" t="s">
        <v>230</v>
      </c>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4" t="s">
        <v>141</v>
      </c>
      <c r="AO128" s="16"/>
    </row>
    <row r="129" spans="2:41" x14ac:dyDescent="0.4">
      <c r="B129" s="14">
        <v>125</v>
      </c>
      <c r="D129" s="15"/>
      <c r="E129" s="15"/>
      <c r="F129" s="15"/>
      <c r="G129" s="15" t="s">
        <v>231</v>
      </c>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4" t="s">
        <v>152</v>
      </c>
      <c r="AO129" s="16"/>
    </row>
    <row r="130" spans="2:41" x14ac:dyDescent="0.4">
      <c r="B130" s="14">
        <v>126</v>
      </c>
      <c r="D130" s="15"/>
      <c r="E130" s="15"/>
      <c r="F130" s="15"/>
      <c r="G130" s="15" t="s">
        <v>232</v>
      </c>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4" t="s">
        <v>152</v>
      </c>
      <c r="AO130" s="16"/>
    </row>
    <row r="131" spans="2:41" x14ac:dyDescent="0.4">
      <c r="B131" s="14">
        <v>127</v>
      </c>
      <c r="D131" s="15"/>
      <c r="E131" s="15"/>
      <c r="F131" s="15"/>
      <c r="G131" s="15" t="s">
        <v>233</v>
      </c>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4" t="s">
        <v>152</v>
      </c>
      <c r="AO131" s="16"/>
    </row>
    <row r="132" spans="2:41" x14ac:dyDescent="0.4">
      <c r="B132" s="14">
        <v>128</v>
      </c>
      <c r="D132" s="15"/>
      <c r="E132" s="15"/>
      <c r="F132" s="15" t="s">
        <v>234</v>
      </c>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4" t="s">
        <v>152</v>
      </c>
      <c r="AO132" s="16"/>
    </row>
    <row r="133" spans="2:41" x14ac:dyDescent="0.4">
      <c r="B133" s="14">
        <v>129</v>
      </c>
      <c r="D133" s="15"/>
      <c r="E133" s="15"/>
      <c r="F133" s="15" t="s">
        <v>235</v>
      </c>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4" t="s">
        <v>152</v>
      </c>
      <c r="AO133" s="16"/>
    </row>
    <row r="134" spans="2:41" x14ac:dyDescent="0.4">
      <c r="B134" s="14">
        <v>130</v>
      </c>
      <c r="D134" s="15"/>
      <c r="E134" s="15" t="s">
        <v>76</v>
      </c>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4" t="s">
        <v>141</v>
      </c>
      <c r="AO134" s="16"/>
    </row>
    <row r="135" spans="2:41" x14ac:dyDescent="0.4">
      <c r="B135" s="14">
        <v>131</v>
      </c>
      <c r="D135" s="15"/>
      <c r="E135" s="15"/>
      <c r="F135" s="15" t="s">
        <v>236</v>
      </c>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4" t="s">
        <v>152</v>
      </c>
      <c r="AO135" s="16"/>
    </row>
    <row r="136" spans="2:41" x14ac:dyDescent="0.4">
      <c r="B136" s="14">
        <v>132</v>
      </c>
      <c r="D136" s="15"/>
      <c r="E136" s="15"/>
      <c r="F136" s="15" t="s">
        <v>237</v>
      </c>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4" t="s">
        <v>152</v>
      </c>
      <c r="AO136" s="16"/>
    </row>
    <row r="137" spans="2:41" x14ac:dyDescent="0.4">
      <c r="B137" s="14">
        <v>133</v>
      </c>
      <c r="D137" s="15"/>
      <c r="E137" s="15"/>
      <c r="F137" s="15" t="s">
        <v>238</v>
      </c>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4" t="s">
        <v>152</v>
      </c>
      <c r="AO137" s="16"/>
    </row>
    <row r="138" spans="2:41" x14ac:dyDescent="0.4">
      <c r="B138" s="14">
        <v>134</v>
      </c>
      <c r="D138" s="15"/>
      <c r="E138" s="15"/>
      <c r="F138" s="15" t="s">
        <v>239</v>
      </c>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4" t="s">
        <v>152</v>
      </c>
      <c r="AO138" s="16"/>
    </row>
    <row r="139" spans="2:41" x14ac:dyDescent="0.4">
      <c r="B139" s="14">
        <v>135</v>
      </c>
      <c r="D139" s="15"/>
      <c r="E139" s="15" t="s">
        <v>80</v>
      </c>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4" t="s">
        <v>152</v>
      </c>
      <c r="AO139" s="16"/>
    </row>
    <row r="140" spans="2:41" x14ac:dyDescent="0.4">
      <c r="B140" s="14">
        <v>136</v>
      </c>
      <c r="D140" s="15"/>
      <c r="E140" s="15" t="s">
        <v>81</v>
      </c>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4" t="s">
        <v>141</v>
      </c>
      <c r="AO140" s="16"/>
    </row>
    <row r="141" spans="2:41" x14ac:dyDescent="0.4">
      <c r="B141" s="14">
        <v>137</v>
      </c>
      <c r="F141" s="15" t="s">
        <v>240</v>
      </c>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4" t="s">
        <v>141</v>
      </c>
      <c r="AO141" s="16"/>
    </row>
    <row r="142" spans="2:41" x14ac:dyDescent="0.4">
      <c r="B142" s="14">
        <v>138</v>
      </c>
      <c r="G142" s="15" t="s">
        <v>176</v>
      </c>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4" t="s">
        <v>152</v>
      </c>
      <c r="AO142" s="16"/>
    </row>
    <row r="143" spans="2:41" x14ac:dyDescent="0.4">
      <c r="B143" s="14">
        <v>139</v>
      </c>
      <c r="G143" s="15" t="s">
        <v>177</v>
      </c>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4" t="s">
        <v>152</v>
      </c>
      <c r="AO143" s="16"/>
    </row>
    <row r="144" spans="2:41" x14ac:dyDescent="0.4">
      <c r="B144" s="14">
        <v>140</v>
      </c>
      <c r="G144" s="15" t="s">
        <v>241</v>
      </c>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4" t="s">
        <v>152</v>
      </c>
      <c r="AO144" s="16"/>
    </row>
    <row r="145" spans="2:41" x14ac:dyDescent="0.4">
      <c r="B145" s="14">
        <v>141</v>
      </c>
      <c r="F145" s="15" t="s">
        <v>242</v>
      </c>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4" t="s">
        <v>141</v>
      </c>
      <c r="AO145" s="16"/>
    </row>
    <row r="146" spans="2:41" x14ac:dyDescent="0.4">
      <c r="B146" s="14">
        <v>142</v>
      </c>
      <c r="G146" s="15" t="s">
        <v>176</v>
      </c>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4" t="s">
        <v>152</v>
      </c>
      <c r="AO146" s="16"/>
    </row>
    <row r="147" spans="2:41" x14ac:dyDescent="0.4">
      <c r="B147" s="14">
        <v>143</v>
      </c>
      <c r="G147" s="15" t="s">
        <v>177</v>
      </c>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4" t="s">
        <v>152</v>
      </c>
      <c r="AO147" s="16"/>
    </row>
    <row r="148" spans="2:41" x14ac:dyDescent="0.4">
      <c r="B148" s="14">
        <v>144</v>
      </c>
      <c r="G148" s="15" t="s">
        <v>243</v>
      </c>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4" t="s">
        <v>152</v>
      </c>
      <c r="AO148" s="16"/>
    </row>
    <row r="149" spans="2:41" x14ac:dyDescent="0.4">
      <c r="B149" s="14">
        <v>145</v>
      </c>
      <c r="F149" s="15" t="s">
        <v>244</v>
      </c>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4" t="s">
        <v>141</v>
      </c>
      <c r="AO149" s="16"/>
    </row>
    <row r="150" spans="2:41" x14ac:dyDescent="0.4">
      <c r="B150" s="14">
        <v>146</v>
      </c>
      <c r="G150" s="15" t="s">
        <v>176</v>
      </c>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4" t="s">
        <v>152</v>
      </c>
      <c r="AO150" s="16"/>
    </row>
    <row r="151" spans="2:41" x14ac:dyDescent="0.4">
      <c r="B151" s="14">
        <v>147</v>
      </c>
      <c r="G151" s="15" t="s">
        <v>177</v>
      </c>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4" t="s">
        <v>152</v>
      </c>
      <c r="AO151" s="16"/>
    </row>
    <row r="152" spans="2:41" x14ac:dyDescent="0.4">
      <c r="B152" s="14">
        <v>148</v>
      </c>
      <c r="G152" s="15" t="s">
        <v>245</v>
      </c>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4" t="s">
        <v>152</v>
      </c>
      <c r="AO152" s="16"/>
    </row>
    <row r="153" spans="2:41" x14ac:dyDescent="0.4">
      <c r="B153" s="14">
        <v>149</v>
      </c>
      <c r="F153" s="15" t="s">
        <v>246</v>
      </c>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4" t="s">
        <v>141</v>
      </c>
      <c r="AO153" s="16"/>
    </row>
    <row r="154" spans="2:41" x14ac:dyDescent="0.4">
      <c r="B154" s="14">
        <v>150</v>
      </c>
      <c r="G154" s="15" t="s">
        <v>176</v>
      </c>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4" t="s">
        <v>152</v>
      </c>
      <c r="AO154" s="16"/>
    </row>
    <row r="155" spans="2:41" x14ac:dyDescent="0.4">
      <c r="B155" s="14">
        <v>151</v>
      </c>
      <c r="G155" s="15" t="s">
        <v>177</v>
      </c>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4" t="s">
        <v>152</v>
      </c>
      <c r="AO155" s="16"/>
    </row>
    <row r="156" spans="2:41" x14ac:dyDescent="0.4">
      <c r="B156" s="14">
        <v>152</v>
      </c>
      <c r="G156" s="15" t="s">
        <v>247</v>
      </c>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4" t="s">
        <v>152</v>
      </c>
      <c r="AO156" s="16"/>
    </row>
    <row r="157" spans="2:41" x14ac:dyDescent="0.4">
      <c r="B157" s="14">
        <v>153</v>
      </c>
      <c r="F157" s="15" t="s">
        <v>248</v>
      </c>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4" t="s">
        <v>141</v>
      </c>
      <c r="AO157" s="16"/>
    </row>
    <row r="158" spans="2:41" x14ac:dyDescent="0.4">
      <c r="B158" s="14">
        <v>154</v>
      </c>
      <c r="G158" s="15" t="s">
        <v>176</v>
      </c>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4" t="s">
        <v>152</v>
      </c>
      <c r="AO158" s="16"/>
    </row>
    <row r="159" spans="2:41" x14ac:dyDescent="0.4">
      <c r="B159" s="14">
        <v>155</v>
      </c>
      <c r="G159" s="15" t="s">
        <v>177</v>
      </c>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4" t="s">
        <v>152</v>
      </c>
      <c r="AO159" s="16"/>
    </row>
    <row r="160" spans="2:41" x14ac:dyDescent="0.4">
      <c r="B160" s="14">
        <v>156</v>
      </c>
      <c r="G160" s="15" t="s">
        <v>249</v>
      </c>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4" t="s">
        <v>152</v>
      </c>
      <c r="AO160" s="16"/>
    </row>
    <row r="161" spans="2:41" x14ac:dyDescent="0.4">
      <c r="B161" s="14">
        <v>157</v>
      </c>
      <c r="F161" s="15" t="s">
        <v>250</v>
      </c>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4" t="s">
        <v>141</v>
      </c>
      <c r="AO161" s="16"/>
    </row>
    <row r="162" spans="2:41" x14ac:dyDescent="0.4">
      <c r="B162" s="14">
        <v>158</v>
      </c>
      <c r="G162" s="15" t="s">
        <v>176</v>
      </c>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4" t="s">
        <v>152</v>
      </c>
      <c r="AO162" s="16"/>
    </row>
    <row r="163" spans="2:41" x14ac:dyDescent="0.4">
      <c r="B163" s="14">
        <v>159</v>
      </c>
      <c r="G163" s="15" t="s">
        <v>177</v>
      </c>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4" t="s">
        <v>152</v>
      </c>
      <c r="AO163" s="16"/>
    </row>
    <row r="164" spans="2:41" x14ac:dyDescent="0.4">
      <c r="B164" s="14">
        <v>160</v>
      </c>
      <c r="G164" s="15" t="s">
        <v>251</v>
      </c>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4" t="s">
        <v>152</v>
      </c>
      <c r="AO164" s="16"/>
    </row>
    <row r="165" spans="2:41" x14ac:dyDescent="0.4">
      <c r="B165" s="14">
        <v>161</v>
      </c>
      <c r="F165" s="15" t="s">
        <v>252</v>
      </c>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4" t="s">
        <v>141</v>
      </c>
      <c r="AO165" s="16"/>
    </row>
    <row r="166" spans="2:41" x14ac:dyDescent="0.4">
      <c r="B166" s="14">
        <v>162</v>
      </c>
      <c r="G166" s="15" t="s">
        <v>176</v>
      </c>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4" t="s">
        <v>152</v>
      </c>
      <c r="AO166" s="16"/>
    </row>
    <row r="167" spans="2:41" x14ac:dyDescent="0.4">
      <c r="B167" s="14">
        <v>163</v>
      </c>
      <c r="G167" s="15" t="s">
        <v>177</v>
      </c>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4" t="s">
        <v>152</v>
      </c>
      <c r="AO167" s="16"/>
    </row>
    <row r="168" spans="2:41" x14ac:dyDescent="0.4">
      <c r="B168" s="14">
        <v>164</v>
      </c>
      <c r="G168" s="15" t="s">
        <v>253</v>
      </c>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4" t="s">
        <v>152</v>
      </c>
      <c r="AO168" s="16"/>
    </row>
    <row r="169" spans="2:41" x14ac:dyDescent="0.4">
      <c r="B169" s="14">
        <v>165</v>
      </c>
      <c r="F169" s="15" t="s">
        <v>254</v>
      </c>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4" t="s">
        <v>141</v>
      </c>
      <c r="AO169" s="16"/>
    </row>
    <row r="170" spans="2:41" x14ac:dyDescent="0.4">
      <c r="B170" s="14">
        <v>166</v>
      </c>
      <c r="G170" s="15" t="s">
        <v>176</v>
      </c>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4" t="s">
        <v>152</v>
      </c>
      <c r="AO170" s="16"/>
    </row>
    <row r="171" spans="2:41" x14ac:dyDescent="0.4">
      <c r="B171" s="14">
        <v>167</v>
      </c>
      <c r="G171" s="15" t="s">
        <v>177</v>
      </c>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4" t="s">
        <v>152</v>
      </c>
      <c r="AO171" s="16"/>
    </row>
    <row r="172" spans="2:41" x14ac:dyDescent="0.4">
      <c r="B172" s="14">
        <v>168</v>
      </c>
      <c r="G172" s="15" t="s">
        <v>255</v>
      </c>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4" t="s">
        <v>152</v>
      </c>
      <c r="AO172" s="16"/>
    </row>
    <row r="173" spans="2:41" x14ac:dyDescent="0.4">
      <c r="B173" s="14">
        <v>169</v>
      </c>
      <c r="F173" s="15" t="s">
        <v>256</v>
      </c>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4" t="s">
        <v>141</v>
      </c>
      <c r="AO173" s="16"/>
    </row>
    <row r="174" spans="2:41" x14ac:dyDescent="0.4">
      <c r="B174" s="14">
        <v>170</v>
      </c>
      <c r="G174" s="15" t="s">
        <v>176</v>
      </c>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4" t="s">
        <v>152</v>
      </c>
      <c r="AO174" s="16"/>
    </row>
    <row r="175" spans="2:41" x14ac:dyDescent="0.4">
      <c r="B175" s="14">
        <v>171</v>
      </c>
      <c r="G175" s="15" t="s">
        <v>177</v>
      </c>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4" t="s">
        <v>152</v>
      </c>
      <c r="AO175" s="16"/>
    </row>
    <row r="176" spans="2:41" x14ac:dyDescent="0.4">
      <c r="B176" s="14">
        <v>172</v>
      </c>
      <c r="G176" s="15" t="s">
        <v>257</v>
      </c>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4" t="s">
        <v>152</v>
      </c>
      <c r="AO176" s="16"/>
    </row>
    <row r="177" spans="2:41" x14ac:dyDescent="0.4">
      <c r="B177" s="14">
        <v>173</v>
      </c>
      <c r="F177" s="15" t="s">
        <v>258</v>
      </c>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4" t="s">
        <v>141</v>
      </c>
      <c r="AO177" s="16"/>
    </row>
    <row r="178" spans="2:41" x14ac:dyDescent="0.4">
      <c r="B178" s="14">
        <v>174</v>
      </c>
      <c r="G178" s="15" t="s">
        <v>176</v>
      </c>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4" t="s">
        <v>152</v>
      </c>
      <c r="AO178" s="16"/>
    </row>
    <row r="179" spans="2:41" x14ac:dyDescent="0.4">
      <c r="B179" s="14">
        <v>175</v>
      </c>
      <c r="G179" s="15" t="s">
        <v>177</v>
      </c>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4" t="s">
        <v>152</v>
      </c>
      <c r="AO179" s="16"/>
    </row>
    <row r="180" spans="2:41" x14ac:dyDescent="0.4">
      <c r="B180" s="14">
        <v>176</v>
      </c>
      <c r="G180" s="15" t="s">
        <v>259</v>
      </c>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4" t="s">
        <v>152</v>
      </c>
      <c r="AO180" s="16"/>
    </row>
    <row r="181" spans="2:41" x14ac:dyDescent="0.4">
      <c r="B181" s="14">
        <v>177</v>
      </c>
      <c r="F181" s="15" t="s">
        <v>260</v>
      </c>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4" t="s">
        <v>141</v>
      </c>
      <c r="AO181" s="16"/>
    </row>
    <row r="182" spans="2:41" x14ac:dyDescent="0.4">
      <c r="B182" s="14">
        <v>178</v>
      </c>
      <c r="G182" s="15" t="s">
        <v>176</v>
      </c>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4" t="s">
        <v>152</v>
      </c>
      <c r="AO182" s="16"/>
    </row>
    <row r="183" spans="2:41" x14ac:dyDescent="0.4">
      <c r="B183" s="14">
        <v>179</v>
      </c>
      <c r="G183" s="15" t="s">
        <v>177</v>
      </c>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4" t="s">
        <v>152</v>
      </c>
      <c r="AO183" s="16"/>
    </row>
    <row r="184" spans="2:41" x14ac:dyDescent="0.4">
      <c r="B184" s="14">
        <v>180</v>
      </c>
      <c r="G184" s="15" t="s">
        <v>261</v>
      </c>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4" t="s">
        <v>152</v>
      </c>
      <c r="AO184" s="16"/>
    </row>
    <row r="185" spans="2:41" x14ac:dyDescent="0.4">
      <c r="B185" s="14">
        <v>181</v>
      </c>
      <c r="F185" s="15" t="s">
        <v>262</v>
      </c>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4" t="s">
        <v>141</v>
      </c>
      <c r="AO185" s="16"/>
    </row>
    <row r="186" spans="2:41" x14ac:dyDescent="0.4">
      <c r="B186" s="14">
        <v>182</v>
      </c>
      <c r="G186" s="15" t="s">
        <v>176</v>
      </c>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4" t="s">
        <v>152</v>
      </c>
      <c r="AO186" s="16"/>
    </row>
    <row r="187" spans="2:41" x14ac:dyDescent="0.4">
      <c r="B187" s="14">
        <v>183</v>
      </c>
      <c r="G187" s="15" t="s">
        <v>177</v>
      </c>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4" t="s">
        <v>152</v>
      </c>
      <c r="AO187" s="16"/>
    </row>
    <row r="188" spans="2:41" x14ac:dyDescent="0.4">
      <c r="B188" s="14">
        <v>184</v>
      </c>
      <c r="G188" s="15" t="s">
        <v>263</v>
      </c>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4" t="s">
        <v>152</v>
      </c>
      <c r="AO188" s="16"/>
    </row>
    <row r="189" spans="2:41" x14ac:dyDescent="0.4">
      <c r="B189" s="14">
        <v>185</v>
      </c>
      <c r="D189" s="15"/>
      <c r="E189" s="15"/>
      <c r="F189" s="15" t="s">
        <v>264</v>
      </c>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4" t="s">
        <v>152</v>
      </c>
      <c r="AO189" s="16"/>
    </row>
    <row r="190" spans="2:41" x14ac:dyDescent="0.4">
      <c r="B190" s="14">
        <v>186</v>
      </c>
      <c r="D190" s="15"/>
      <c r="E190" s="15" t="s">
        <v>88</v>
      </c>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4" t="s">
        <v>152</v>
      </c>
      <c r="AO190" s="16"/>
    </row>
    <row r="191" spans="2:41" x14ac:dyDescent="0.4">
      <c r="B191" s="14">
        <v>187</v>
      </c>
      <c r="D191" s="15"/>
      <c r="E191" s="15" t="s">
        <v>265</v>
      </c>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4" t="s">
        <v>152</v>
      </c>
      <c r="AO191" s="16"/>
    </row>
  </sheetData>
  <mergeCells count="2">
    <mergeCell ref="B1:D1"/>
    <mergeCell ref="C3:AM3"/>
  </mergeCells>
  <hyperlinks>
    <hyperlink ref="B1" location="'Indice e note'!AN19" display="Ritorna a Indice e note" xr:uid="{571AE463-206E-4498-9A58-E35CC261AA55}"/>
    <hyperlink ref="B1:D1" location="'Indice e note'!AN20" display="Indice e note" xr:uid="{2F6FA4FD-2E53-4B6E-B475-231CAD7A7C7F}"/>
  </hyperlinks>
  <pageMargins left="0.7" right="0.7" top="0.75" bottom="0.75" header="0.3" footer="0.3"/>
  <pageSetup paperSize="9" scale="3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DD83D-B75D-4094-8D9C-D44572FB1945}">
  <dimension ref="B1:AO112"/>
  <sheetViews>
    <sheetView zoomScaleNormal="100" workbookViewId="0">
      <pane ySplit="4" topLeftCell="A5" activePane="bottomLeft" state="frozen"/>
      <selection activeCell="B5" sqref="B5:AA6"/>
      <selection pane="bottomLeft" activeCell="B1" sqref="B1:D1"/>
    </sheetView>
  </sheetViews>
  <sheetFormatPr defaultColWidth="9.23046875" defaultRowHeight="14.6" x14ac:dyDescent="0.4"/>
  <cols>
    <col min="1" max="1" width="9.23046875" style="1"/>
    <col min="2" max="2" width="5.69140625" style="2" customWidth="1"/>
    <col min="3" max="39" width="3.69140625" style="1" customWidth="1"/>
    <col min="40" max="40" width="11.765625" style="2" customWidth="1"/>
    <col min="41" max="41" width="100.69140625" style="1" customWidth="1"/>
    <col min="42" max="16384" width="9.23046875" style="1"/>
  </cols>
  <sheetData>
    <row r="1" spans="2:41" x14ac:dyDescent="0.4">
      <c r="B1" s="40" t="s">
        <v>140</v>
      </c>
      <c r="C1" s="40"/>
      <c r="D1" s="40"/>
    </row>
    <row r="2" spans="2:41" x14ac:dyDescent="0.4">
      <c r="B2" s="12"/>
    </row>
    <row r="3" spans="2:41" x14ac:dyDescent="0.4">
      <c r="B3" s="4" t="s">
        <v>573</v>
      </c>
      <c r="C3" s="32" t="s">
        <v>574</v>
      </c>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41"/>
      <c r="AN3" s="4" t="s">
        <v>2</v>
      </c>
      <c r="AO3" s="4" t="s">
        <v>3</v>
      </c>
    </row>
    <row r="4" spans="2:41" x14ac:dyDescent="0.4">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row>
    <row r="5" spans="2:41" x14ac:dyDescent="0.4">
      <c r="B5" s="21">
        <v>1</v>
      </c>
      <c r="C5" s="20" t="s">
        <v>11</v>
      </c>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1" t="s">
        <v>141</v>
      </c>
      <c r="AO5" s="27"/>
    </row>
    <row r="6" spans="2:41" x14ac:dyDescent="0.4">
      <c r="B6" s="21">
        <v>2</v>
      </c>
      <c r="C6" s="20"/>
      <c r="D6" s="20" t="s">
        <v>266</v>
      </c>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1" t="s">
        <v>141</v>
      </c>
      <c r="AO6" s="27"/>
    </row>
    <row r="7" spans="2:41" x14ac:dyDescent="0.4">
      <c r="B7" s="21">
        <v>3</v>
      </c>
      <c r="C7" s="20"/>
      <c r="D7" s="28"/>
      <c r="E7" s="20" t="s">
        <v>267</v>
      </c>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1" t="s">
        <v>141</v>
      </c>
      <c r="AO7" s="27"/>
    </row>
    <row r="8" spans="2:41" x14ac:dyDescent="0.4">
      <c r="B8" s="21">
        <v>4</v>
      </c>
      <c r="C8" s="20"/>
      <c r="D8" s="20"/>
      <c r="E8" s="20"/>
      <c r="F8" s="20" t="s">
        <v>268</v>
      </c>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1" t="s">
        <v>152</v>
      </c>
      <c r="AO8" s="27"/>
    </row>
    <row r="9" spans="2:41" x14ac:dyDescent="0.4">
      <c r="B9" s="21">
        <v>5</v>
      </c>
      <c r="C9" s="20"/>
      <c r="D9" s="20"/>
      <c r="E9" s="20"/>
      <c r="F9" s="20" t="s">
        <v>269</v>
      </c>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1" t="s">
        <v>152</v>
      </c>
      <c r="AO9" s="27"/>
    </row>
    <row r="10" spans="2:41" x14ac:dyDescent="0.4">
      <c r="B10" s="21">
        <v>6</v>
      </c>
      <c r="C10" s="20"/>
      <c r="D10" s="20"/>
      <c r="E10" s="20"/>
      <c r="F10" s="20" t="s">
        <v>270</v>
      </c>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1" t="s">
        <v>152</v>
      </c>
      <c r="AO10" s="27"/>
    </row>
    <row r="11" spans="2:41" x14ac:dyDescent="0.4">
      <c r="B11" s="21">
        <v>7</v>
      </c>
      <c r="C11" s="20"/>
      <c r="D11" s="20"/>
      <c r="E11" s="20"/>
      <c r="F11" s="20" t="s">
        <v>271</v>
      </c>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1" t="s">
        <v>152</v>
      </c>
      <c r="AO11" s="27"/>
    </row>
    <row r="12" spans="2:41" x14ac:dyDescent="0.4">
      <c r="B12" s="21">
        <v>8</v>
      </c>
      <c r="C12" s="20"/>
      <c r="D12" s="20"/>
      <c r="E12" s="20"/>
      <c r="F12" s="20" t="s">
        <v>272</v>
      </c>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1" t="s">
        <v>152</v>
      </c>
      <c r="AO12" s="27"/>
    </row>
    <row r="13" spans="2:41" x14ac:dyDescent="0.4">
      <c r="B13" s="21">
        <v>9</v>
      </c>
      <c r="C13" s="20"/>
      <c r="D13" s="20"/>
      <c r="E13" s="20"/>
      <c r="F13" s="20" t="s">
        <v>550</v>
      </c>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1" t="s">
        <v>152</v>
      </c>
      <c r="AO13" s="21" t="s">
        <v>559</v>
      </c>
    </row>
    <row r="14" spans="2:41" x14ac:dyDescent="0.4">
      <c r="B14" s="21">
        <v>10</v>
      </c>
      <c r="C14" s="20"/>
      <c r="D14" s="20"/>
      <c r="E14" s="20"/>
      <c r="F14" s="20" t="s">
        <v>273</v>
      </c>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1" t="s">
        <v>152</v>
      </c>
      <c r="AO14" s="27"/>
    </row>
    <row r="15" spans="2:41" x14ac:dyDescent="0.4">
      <c r="B15" s="21">
        <v>11</v>
      </c>
      <c r="C15" s="20"/>
      <c r="D15" s="20"/>
      <c r="E15" s="20"/>
      <c r="F15" s="20" t="s">
        <v>274</v>
      </c>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1" t="s">
        <v>152</v>
      </c>
      <c r="AO15" s="27"/>
    </row>
    <row r="16" spans="2:41" x14ac:dyDescent="0.4">
      <c r="B16" s="21">
        <v>12</v>
      </c>
      <c r="C16" s="20"/>
      <c r="D16" s="20"/>
      <c r="E16" s="20"/>
      <c r="F16" s="20" t="s">
        <v>275</v>
      </c>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1" t="s">
        <v>152</v>
      </c>
      <c r="AO16" s="27"/>
    </row>
    <row r="17" spans="2:41" x14ac:dyDescent="0.4">
      <c r="B17" s="21">
        <v>13</v>
      </c>
      <c r="C17" s="20"/>
      <c r="D17" s="20"/>
      <c r="E17" s="20"/>
      <c r="F17" s="20" t="s">
        <v>551</v>
      </c>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1" t="s">
        <v>152</v>
      </c>
      <c r="AO17" s="21" t="s">
        <v>559</v>
      </c>
    </row>
    <row r="18" spans="2:41" x14ac:dyDescent="0.4">
      <c r="B18" s="21">
        <v>14</v>
      </c>
      <c r="C18" s="20"/>
      <c r="D18" s="20"/>
      <c r="E18" s="20"/>
      <c r="F18" s="20" t="s">
        <v>552</v>
      </c>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1" t="s">
        <v>152</v>
      </c>
      <c r="AO18" s="21" t="s">
        <v>559</v>
      </c>
    </row>
    <row r="19" spans="2:41" x14ac:dyDescent="0.4">
      <c r="B19" s="21">
        <v>15</v>
      </c>
      <c r="C19" s="20"/>
      <c r="D19" s="20"/>
      <c r="E19" s="20"/>
      <c r="F19" s="20" t="s">
        <v>276</v>
      </c>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1" t="s">
        <v>152</v>
      </c>
      <c r="AO19" s="27"/>
    </row>
    <row r="20" spans="2:41" x14ac:dyDescent="0.4">
      <c r="B20" s="21">
        <v>16</v>
      </c>
      <c r="C20" s="20"/>
      <c r="D20" s="28"/>
      <c r="E20" s="20" t="s">
        <v>277</v>
      </c>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1" t="s">
        <v>141</v>
      </c>
      <c r="AO20" s="27"/>
    </row>
    <row r="21" spans="2:41" x14ac:dyDescent="0.4">
      <c r="B21" s="21">
        <v>17</v>
      </c>
      <c r="C21" s="20"/>
      <c r="D21" s="20"/>
      <c r="E21" s="20"/>
      <c r="F21" s="20" t="s">
        <v>268</v>
      </c>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1" t="s">
        <v>152</v>
      </c>
      <c r="AO21" s="27"/>
    </row>
    <row r="22" spans="2:41" x14ac:dyDescent="0.4">
      <c r="B22" s="21">
        <v>18</v>
      </c>
      <c r="C22" s="20"/>
      <c r="D22" s="20"/>
      <c r="E22" s="20"/>
      <c r="F22" s="20" t="s">
        <v>269</v>
      </c>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1" t="s">
        <v>152</v>
      </c>
      <c r="AO22" s="27"/>
    </row>
    <row r="23" spans="2:41" x14ac:dyDescent="0.4">
      <c r="B23" s="21">
        <v>19</v>
      </c>
      <c r="C23" s="20"/>
      <c r="D23" s="20"/>
      <c r="E23" s="20"/>
      <c r="F23" s="20" t="s">
        <v>270</v>
      </c>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1" t="s">
        <v>152</v>
      </c>
      <c r="AO23" s="27"/>
    </row>
    <row r="24" spans="2:41" x14ac:dyDescent="0.4">
      <c r="B24" s="21">
        <v>20</v>
      </c>
      <c r="C24" s="20"/>
      <c r="D24" s="20"/>
      <c r="E24" s="20"/>
      <c r="F24" s="20" t="s">
        <v>271</v>
      </c>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1" t="s">
        <v>152</v>
      </c>
      <c r="AO24" s="27"/>
    </row>
    <row r="25" spans="2:41" x14ac:dyDescent="0.4">
      <c r="B25" s="21">
        <v>21</v>
      </c>
      <c r="C25" s="20"/>
      <c r="D25" s="20"/>
      <c r="E25" s="20"/>
      <c r="F25" s="20" t="s">
        <v>272</v>
      </c>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1" t="s">
        <v>152</v>
      </c>
      <c r="AO25" s="27"/>
    </row>
    <row r="26" spans="2:41" x14ac:dyDescent="0.4">
      <c r="B26" s="21">
        <v>22</v>
      </c>
      <c r="C26" s="20"/>
      <c r="D26" s="20"/>
      <c r="E26" s="20"/>
      <c r="F26" s="20" t="s">
        <v>550</v>
      </c>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1" t="s">
        <v>152</v>
      </c>
      <c r="AO26" s="21" t="s">
        <v>559</v>
      </c>
    </row>
    <row r="27" spans="2:41" x14ac:dyDescent="0.4">
      <c r="B27" s="21">
        <v>23</v>
      </c>
      <c r="C27" s="20"/>
      <c r="D27" s="20"/>
      <c r="E27" s="20"/>
      <c r="F27" s="20" t="s">
        <v>273</v>
      </c>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1" t="s">
        <v>152</v>
      </c>
      <c r="AO27" s="27"/>
    </row>
    <row r="28" spans="2:41" x14ac:dyDescent="0.4">
      <c r="B28" s="21">
        <v>24</v>
      </c>
      <c r="C28" s="20"/>
      <c r="D28" s="20"/>
      <c r="E28" s="20"/>
      <c r="F28" s="20" t="s">
        <v>274</v>
      </c>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1" t="s">
        <v>152</v>
      </c>
      <c r="AO28" s="27"/>
    </row>
    <row r="29" spans="2:41" x14ac:dyDescent="0.4">
      <c r="B29" s="21">
        <v>25</v>
      </c>
      <c r="C29" s="20"/>
      <c r="D29" s="20"/>
      <c r="E29" s="20"/>
      <c r="F29" s="20" t="s">
        <v>275</v>
      </c>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1" t="s">
        <v>152</v>
      </c>
      <c r="AO29" s="27"/>
    </row>
    <row r="30" spans="2:41" x14ac:dyDescent="0.4">
      <c r="B30" s="21">
        <v>26</v>
      </c>
      <c r="C30" s="20"/>
      <c r="D30" s="20"/>
      <c r="E30" s="20"/>
      <c r="F30" s="20" t="s">
        <v>278</v>
      </c>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1" t="s">
        <v>152</v>
      </c>
      <c r="AO30" s="27"/>
    </row>
    <row r="31" spans="2:41" x14ac:dyDescent="0.4">
      <c r="B31" s="21">
        <v>27</v>
      </c>
      <c r="C31" s="20"/>
      <c r="D31" s="28"/>
      <c r="E31" s="20" t="s">
        <v>279</v>
      </c>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1" t="s">
        <v>141</v>
      </c>
      <c r="AO31" s="27"/>
    </row>
    <row r="32" spans="2:41" x14ac:dyDescent="0.4">
      <c r="B32" s="21">
        <v>28</v>
      </c>
      <c r="C32" s="20"/>
      <c r="D32" s="20"/>
      <c r="E32" s="20"/>
      <c r="F32" s="20" t="s">
        <v>280</v>
      </c>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1" t="s">
        <v>152</v>
      </c>
      <c r="AO32" s="27"/>
    </row>
    <row r="33" spans="2:41" x14ac:dyDescent="0.4">
      <c r="B33" s="21">
        <v>29</v>
      </c>
      <c r="C33" s="20"/>
      <c r="D33" s="20"/>
      <c r="E33" s="20"/>
      <c r="F33" s="20" t="s">
        <v>281</v>
      </c>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1" t="s">
        <v>152</v>
      </c>
      <c r="AO33" s="27"/>
    </row>
    <row r="34" spans="2:41" x14ac:dyDescent="0.4">
      <c r="B34" s="21">
        <v>30</v>
      </c>
      <c r="C34" s="20"/>
      <c r="D34" s="20"/>
      <c r="E34" s="20"/>
      <c r="F34" s="20" t="s">
        <v>282</v>
      </c>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1" t="s">
        <v>152</v>
      </c>
      <c r="AO34" s="27"/>
    </row>
    <row r="35" spans="2:41" x14ac:dyDescent="0.4">
      <c r="B35" s="21">
        <v>31</v>
      </c>
      <c r="C35" s="20"/>
      <c r="D35" s="20"/>
      <c r="E35" s="20"/>
      <c r="F35" s="20" t="s">
        <v>283</v>
      </c>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1" t="s">
        <v>152</v>
      </c>
      <c r="AO35" s="27"/>
    </row>
    <row r="36" spans="2:41" x14ac:dyDescent="0.4">
      <c r="B36" s="21">
        <v>32</v>
      </c>
      <c r="C36" s="20"/>
      <c r="D36" s="28"/>
      <c r="E36" s="20" t="s">
        <v>284</v>
      </c>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1" t="s">
        <v>141</v>
      </c>
      <c r="AO36" s="27"/>
    </row>
    <row r="37" spans="2:41" x14ac:dyDescent="0.4">
      <c r="B37" s="21">
        <v>33</v>
      </c>
      <c r="C37" s="20"/>
      <c r="D37" s="20"/>
      <c r="E37" s="20"/>
      <c r="F37" s="20" t="s">
        <v>285</v>
      </c>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1" t="s">
        <v>152</v>
      </c>
      <c r="AO37" s="27"/>
    </row>
    <row r="38" spans="2:41" x14ac:dyDescent="0.4">
      <c r="B38" s="21">
        <v>34</v>
      </c>
      <c r="C38" s="20"/>
      <c r="D38" s="20"/>
      <c r="E38" s="20"/>
      <c r="F38" s="20" t="s">
        <v>286</v>
      </c>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1" t="s">
        <v>152</v>
      </c>
      <c r="AO38" s="27"/>
    </row>
    <row r="39" spans="2:41" x14ac:dyDescent="0.4">
      <c r="B39" s="21">
        <v>35</v>
      </c>
      <c r="C39" s="20"/>
      <c r="D39" s="20"/>
      <c r="E39" s="20"/>
      <c r="F39" s="20" t="s">
        <v>287</v>
      </c>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1" t="s">
        <v>152</v>
      </c>
      <c r="AO39" s="21"/>
    </row>
    <row r="40" spans="2:41" x14ac:dyDescent="0.4">
      <c r="B40" s="21">
        <v>36</v>
      </c>
      <c r="C40" s="20"/>
      <c r="D40" s="20"/>
      <c r="E40" s="20"/>
      <c r="F40" s="20" t="s">
        <v>288</v>
      </c>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1" t="s">
        <v>152</v>
      </c>
      <c r="AO40" s="21"/>
    </row>
    <row r="41" spans="2:41" x14ac:dyDescent="0.4">
      <c r="B41" s="21">
        <v>37</v>
      </c>
      <c r="C41" s="20"/>
      <c r="D41" s="20"/>
      <c r="E41" s="20"/>
      <c r="F41" s="20" t="s">
        <v>289</v>
      </c>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1" t="s">
        <v>152</v>
      </c>
      <c r="AO41" s="27"/>
    </row>
    <row r="42" spans="2:41" x14ac:dyDescent="0.4">
      <c r="B42" s="21">
        <v>38</v>
      </c>
      <c r="C42" s="20"/>
      <c r="D42" s="20"/>
      <c r="E42" s="20"/>
      <c r="F42" s="20" t="s">
        <v>290</v>
      </c>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1" t="s">
        <v>152</v>
      </c>
      <c r="AO42" s="27"/>
    </row>
    <row r="43" spans="2:41" x14ac:dyDescent="0.4">
      <c r="B43" s="21">
        <v>39</v>
      </c>
      <c r="C43" s="20"/>
      <c r="D43" s="20"/>
      <c r="E43" s="20"/>
      <c r="F43" s="20" t="s">
        <v>291</v>
      </c>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1" t="s">
        <v>152</v>
      </c>
      <c r="AO43" s="27"/>
    </row>
    <row r="44" spans="2:41" x14ac:dyDescent="0.4">
      <c r="B44" s="21">
        <v>40</v>
      </c>
      <c r="C44" s="20"/>
      <c r="D44" s="28"/>
      <c r="E44" s="20" t="s">
        <v>292</v>
      </c>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1" t="s">
        <v>141</v>
      </c>
      <c r="AO44" s="27"/>
    </row>
    <row r="45" spans="2:41" x14ac:dyDescent="0.4">
      <c r="B45" s="21">
        <v>41</v>
      </c>
      <c r="C45" s="20"/>
      <c r="D45" s="20"/>
      <c r="E45" s="20"/>
      <c r="F45" s="20" t="s">
        <v>268</v>
      </c>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1" t="s">
        <v>152</v>
      </c>
      <c r="AO45" s="27"/>
    </row>
    <row r="46" spans="2:41" x14ac:dyDescent="0.4">
      <c r="B46" s="21">
        <v>42</v>
      </c>
      <c r="C46" s="20"/>
      <c r="D46" s="20"/>
      <c r="E46" s="20"/>
      <c r="F46" s="20" t="s">
        <v>269</v>
      </c>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1" t="s">
        <v>152</v>
      </c>
      <c r="AO46" s="27"/>
    </row>
    <row r="47" spans="2:41" x14ac:dyDescent="0.4">
      <c r="B47" s="21">
        <v>43</v>
      </c>
      <c r="C47" s="20"/>
      <c r="D47" s="20"/>
      <c r="E47" s="20"/>
      <c r="F47" s="20" t="s">
        <v>270</v>
      </c>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1" t="s">
        <v>152</v>
      </c>
      <c r="AO47" s="27"/>
    </row>
    <row r="48" spans="2:41" x14ac:dyDescent="0.4">
      <c r="B48" s="21">
        <v>44</v>
      </c>
      <c r="C48" s="20"/>
      <c r="D48" s="20"/>
      <c r="E48" s="20"/>
      <c r="F48" s="20" t="s">
        <v>271</v>
      </c>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1" t="s">
        <v>152</v>
      </c>
      <c r="AO48" s="27"/>
    </row>
    <row r="49" spans="2:41" x14ac:dyDescent="0.4">
      <c r="B49" s="21">
        <v>45</v>
      </c>
      <c r="C49" s="20"/>
      <c r="D49" s="20"/>
      <c r="E49" s="20"/>
      <c r="F49" s="20" t="s">
        <v>272</v>
      </c>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1" t="s">
        <v>152</v>
      </c>
      <c r="AO49" s="27"/>
    </row>
    <row r="50" spans="2:41" x14ac:dyDescent="0.4">
      <c r="B50" s="21">
        <v>46</v>
      </c>
      <c r="C50" s="20"/>
      <c r="D50" s="20"/>
      <c r="E50" s="20"/>
      <c r="F50" s="20" t="s">
        <v>550</v>
      </c>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1" t="s">
        <v>152</v>
      </c>
      <c r="AO50" s="21" t="s">
        <v>559</v>
      </c>
    </row>
    <row r="51" spans="2:41" x14ac:dyDescent="0.4">
      <c r="B51" s="21">
        <v>47</v>
      </c>
      <c r="C51" s="20"/>
      <c r="D51" s="20"/>
      <c r="E51" s="20"/>
      <c r="F51" s="20" t="s">
        <v>273</v>
      </c>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1" t="s">
        <v>152</v>
      </c>
      <c r="AO51" s="27"/>
    </row>
    <row r="52" spans="2:41" x14ac:dyDescent="0.4">
      <c r="B52" s="21">
        <v>48</v>
      </c>
      <c r="C52" s="20"/>
      <c r="D52" s="20"/>
      <c r="E52" s="20"/>
      <c r="F52" s="20" t="s">
        <v>293</v>
      </c>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1" t="s">
        <v>152</v>
      </c>
      <c r="AO52" s="27"/>
    </row>
    <row r="53" spans="2:41" x14ac:dyDescent="0.4">
      <c r="B53" s="21">
        <v>49</v>
      </c>
      <c r="C53" s="20"/>
      <c r="D53" s="20"/>
      <c r="E53" s="20"/>
      <c r="F53" s="20" t="s">
        <v>553</v>
      </c>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1" t="s">
        <v>152</v>
      </c>
      <c r="AO53" s="21" t="s">
        <v>559</v>
      </c>
    </row>
    <row r="54" spans="2:41" x14ac:dyDescent="0.4">
      <c r="B54" s="21">
        <v>50</v>
      </c>
      <c r="C54" s="20"/>
      <c r="D54" s="20"/>
      <c r="E54" s="20"/>
      <c r="F54" s="20" t="s">
        <v>554</v>
      </c>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1" t="s">
        <v>152</v>
      </c>
      <c r="AO54" s="21" t="s">
        <v>559</v>
      </c>
    </row>
    <row r="55" spans="2:41" x14ac:dyDescent="0.4">
      <c r="B55" s="21">
        <v>51</v>
      </c>
      <c r="C55" s="20"/>
      <c r="D55" s="20"/>
      <c r="E55" s="20"/>
      <c r="F55" s="20" t="s">
        <v>294</v>
      </c>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1" t="s">
        <v>152</v>
      </c>
      <c r="AO55" s="27"/>
    </row>
    <row r="56" spans="2:41" x14ac:dyDescent="0.4">
      <c r="B56" s="21">
        <v>52</v>
      </c>
      <c r="C56" s="20"/>
      <c r="D56" s="20"/>
      <c r="E56" s="20" t="s">
        <v>295</v>
      </c>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1" t="s">
        <v>152</v>
      </c>
      <c r="AO56" s="27"/>
    </row>
    <row r="57" spans="2:41" x14ac:dyDescent="0.4">
      <c r="B57" s="21">
        <v>53</v>
      </c>
      <c r="C57" s="20"/>
      <c r="D57" s="20" t="s">
        <v>296</v>
      </c>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1" t="s">
        <v>141</v>
      </c>
      <c r="AO57" s="27"/>
    </row>
    <row r="58" spans="2:41" x14ac:dyDescent="0.4">
      <c r="B58" s="21">
        <v>54</v>
      </c>
      <c r="C58" s="20"/>
      <c r="D58" s="28"/>
      <c r="E58" s="20" t="s">
        <v>297</v>
      </c>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1" t="s">
        <v>141</v>
      </c>
      <c r="AO58" s="27"/>
    </row>
    <row r="59" spans="2:41" x14ac:dyDescent="0.4">
      <c r="B59" s="21">
        <v>55</v>
      </c>
      <c r="C59" s="20"/>
      <c r="D59" s="20"/>
      <c r="E59" s="20"/>
      <c r="F59" s="20" t="s">
        <v>298</v>
      </c>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1" t="s">
        <v>152</v>
      </c>
      <c r="AO59" s="27"/>
    </row>
    <row r="60" spans="2:41" x14ac:dyDescent="0.4">
      <c r="B60" s="21">
        <v>56</v>
      </c>
      <c r="C60" s="20"/>
      <c r="D60" s="20"/>
      <c r="E60" s="20"/>
      <c r="F60" s="20" t="s">
        <v>299</v>
      </c>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1" t="s">
        <v>152</v>
      </c>
      <c r="AO60" s="27"/>
    </row>
    <row r="61" spans="2:41" x14ac:dyDescent="0.4">
      <c r="B61" s="21">
        <v>57</v>
      </c>
      <c r="C61" s="20"/>
      <c r="D61" s="20"/>
      <c r="E61" s="20"/>
      <c r="F61" s="20" t="s">
        <v>300</v>
      </c>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1" t="s">
        <v>152</v>
      </c>
      <c r="AO61" s="27"/>
    </row>
    <row r="62" spans="2:41" x14ac:dyDescent="0.4">
      <c r="B62" s="21">
        <v>58</v>
      </c>
      <c r="C62" s="20"/>
      <c r="D62" s="20"/>
      <c r="E62" s="20"/>
      <c r="F62" s="20" t="s">
        <v>301</v>
      </c>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1" t="s">
        <v>152</v>
      </c>
      <c r="AO62" s="27"/>
    </row>
    <row r="63" spans="2:41" x14ac:dyDescent="0.4">
      <c r="B63" s="21">
        <v>59</v>
      </c>
      <c r="C63" s="20"/>
      <c r="D63" s="20"/>
      <c r="E63" s="20"/>
      <c r="F63" s="20" t="s">
        <v>302</v>
      </c>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1" t="s">
        <v>152</v>
      </c>
      <c r="AO63" s="27"/>
    </row>
    <row r="64" spans="2:41" x14ac:dyDescent="0.4">
      <c r="B64" s="21">
        <v>60</v>
      </c>
      <c r="C64" s="20"/>
      <c r="D64" s="20"/>
      <c r="E64" s="20"/>
      <c r="F64" s="20" t="s">
        <v>303</v>
      </c>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1" t="s">
        <v>152</v>
      </c>
      <c r="AO64" s="27"/>
    </row>
    <row r="65" spans="2:41" x14ac:dyDescent="0.4">
      <c r="B65" s="21">
        <v>61</v>
      </c>
      <c r="C65" s="20"/>
      <c r="D65" s="20"/>
      <c r="E65" s="20"/>
      <c r="F65" s="20" t="s">
        <v>304</v>
      </c>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1" t="s">
        <v>152</v>
      </c>
      <c r="AO65" s="27"/>
    </row>
    <row r="66" spans="2:41" x14ac:dyDescent="0.4">
      <c r="B66" s="21">
        <v>62</v>
      </c>
      <c r="C66" s="20"/>
      <c r="D66" s="20"/>
      <c r="E66" s="20"/>
      <c r="F66" s="20" t="s">
        <v>305</v>
      </c>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1" t="s">
        <v>152</v>
      </c>
      <c r="AO66" s="27"/>
    </row>
    <row r="67" spans="2:41" x14ac:dyDescent="0.4">
      <c r="B67" s="21">
        <v>63</v>
      </c>
      <c r="C67" s="20"/>
      <c r="D67" s="20"/>
      <c r="E67" s="20"/>
      <c r="F67" s="20" t="s">
        <v>306</v>
      </c>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1" t="s">
        <v>152</v>
      </c>
      <c r="AO67" s="27"/>
    </row>
    <row r="68" spans="2:41" x14ac:dyDescent="0.4">
      <c r="B68" s="21">
        <v>64</v>
      </c>
      <c r="C68" s="20"/>
      <c r="D68" s="20"/>
      <c r="E68" s="20"/>
      <c r="F68" s="20" t="s">
        <v>307</v>
      </c>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1" t="s">
        <v>152</v>
      </c>
      <c r="AO68" s="27"/>
    </row>
    <row r="69" spans="2:41" x14ac:dyDescent="0.4">
      <c r="B69" s="21">
        <v>65</v>
      </c>
      <c r="C69" s="20"/>
      <c r="D69" s="20"/>
      <c r="E69" s="20"/>
      <c r="F69" s="20" t="s">
        <v>308</v>
      </c>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1" t="s">
        <v>152</v>
      </c>
      <c r="AO69" s="27"/>
    </row>
    <row r="70" spans="2:41" x14ac:dyDescent="0.4">
      <c r="B70" s="21">
        <v>66</v>
      </c>
      <c r="C70" s="20"/>
      <c r="D70" s="20"/>
      <c r="E70" s="20"/>
      <c r="F70" s="20" t="s">
        <v>309</v>
      </c>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1" t="s">
        <v>152</v>
      </c>
      <c r="AO70" s="27"/>
    </row>
    <row r="71" spans="2:41" x14ac:dyDescent="0.4">
      <c r="B71" s="21">
        <v>67</v>
      </c>
      <c r="C71" s="20"/>
      <c r="D71" s="20"/>
      <c r="E71" s="20"/>
      <c r="F71" s="20" t="s">
        <v>310</v>
      </c>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1" t="s">
        <v>152</v>
      </c>
      <c r="AO71" s="27"/>
    </row>
    <row r="72" spans="2:41" x14ac:dyDescent="0.4">
      <c r="B72" s="21">
        <v>68</v>
      </c>
      <c r="C72" s="20"/>
      <c r="D72" s="28"/>
      <c r="E72" s="20" t="s">
        <v>311</v>
      </c>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1" t="s">
        <v>141</v>
      </c>
      <c r="AO72" s="27"/>
    </row>
    <row r="73" spans="2:41" x14ac:dyDescent="0.4">
      <c r="B73" s="21">
        <v>69</v>
      </c>
      <c r="C73" s="20"/>
      <c r="D73" s="20"/>
      <c r="E73" s="20"/>
      <c r="F73" s="20" t="s">
        <v>312</v>
      </c>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1" t="s">
        <v>152</v>
      </c>
      <c r="AO73" s="27"/>
    </row>
    <row r="74" spans="2:41" x14ac:dyDescent="0.4">
      <c r="B74" s="21">
        <v>70</v>
      </c>
      <c r="C74" s="20"/>
      <c r="D74" s="20"/>
      <c r="E74" s="20"/>
      <c r="F74" s="20" t="s">
        <v>313</v>
      </c>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1" t="s">
        <v>152</v>
      </c>
      <c r="AO74" s="27"/>
    </row>
    <row r="75" spans="2:41" x14ac:dyDescent="0.4">
      <c r="B75" s="21">
        <v>71</v>
      </c>
      <c r="C75" s="20"/>
      <c r="D75" s="20"/>
      <c r="E75" s="20"/>
      <c r="F75" s="20" t="s">
        <v>314</v>
      </c>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1" t="s">
        <v>152</v>
      </c>
      <c r="AO75" s="27"/>
    </row>
    <row r="76" spans="2:41" x14ac:dyDescent="0.4">
      <c r="B76" s="21">
        <v>72</v>
      </c>
      <c r="C76" s="20"/>
      <c r="D76" s="20"/>
      <c r="E76" s="20"/>
      <c r="F76" s="20" t="s">
        <v>315</v>
      </c>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1" t="s">
        <v>152</v>
      </c>
      <c r="AO76" s="27"/>
    </row>
    <row r="77" spans="2:41" x14ac:dyDescent="0.4">
      <c r="B77" s="21">
        <v>73</v>
      </c>
      <c r="C77" s="20"/>
      <c r="D77" s="20"/>
      <c r="E77" s="20"/>
      <c r="F77" s="20" t="s">
        <v>316</v>
      </c>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1" t="s">
        <v>152</v>
      </c>
      <c r="AO77" s="27"/>
    </row>
    <row r="78" spans="2:41" x14ac:dyDescent="0.4">
      <c r="B78" s="21">
        <v>74</v>
      </c>
      <c r="C78" s="20"/>
      <c r="D78" s="20"/>
      <c r="E78" s="20"/>
      <c r="F78" s="20" t="s">
        <v>317</v>
      </c>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1" t="s">
        <v>152</v>
      </c>
      <c r="AO78" s="27"/>
    </row>
    <row r="79" spans="2:41" x14ac:dyDescent="0.4">
      <c r="B79" s="21">
        <v>75</v>
      </c>
      <c r="C79" s="20"/>
      <c r="D79" s="20"/>
      <c r="E79" s="20"/>
      <c r="F79" s="20" t="s">
        <v>318</v>
      </c>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1" t="s">
        <v>152</v>
      </c>
      <c r="AO79" s="27"/>
    </row>
    <row r="80" spans="2:41" x14ac:dyDescent="0.4">
      <c r="B80" s="21">
        <v>76</v>
      </c>
      <c r="C80" s="20"/>
      <c r="D80" s="20"/>
      <c r="E80" s="20"/>
      <c r="F80" s="20" t="s">
        <v>319</v>
      </c>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1" t="s">
        <v>152</v>
      </c>
      <c r="AO80" s="27"/>
    </row>
    <row r="81" spans="2:41" x14ac:dyDescent="0.4">
      <c r="B81" s="21">
        <v>77</v>
      </c>
      <c r="C81" s="20"/>
      <c r="D81" s="20"/>
      <c r="E81" s="20"/>
      <c r="F81" s="20" t="s">
        <v>320</v>
      </c>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1" t="s">
        <v>152</v>
      </c>
      <c r="AO81" s="27"/>
    </row>
    <row r="82" spans="2:41" x14ac:dyDescent="0.4">
      <c r="B82" s="21">
        <v>78</v>
      </c>
      <c r="C82" s="20"/>
      <c r="D82" s="28"/>
      <c r="E82" s="20" t="s">
        <v>321</v>
      </c>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1" t="s">
        <v>141</v>
      </c>
      <c r="AO82" s="27"/>
    </row>
    <row r="83" spans="2:41" x14ac:dyDescent="0.4">
      <c r="B83" s="21">
        <v>79</v>
      </c>
      <c r="C83" s="20"/>
      <c r="D83" s="20"/>
      <c r="E83" s="20"/>
      <c r="F83" s="20" t="s">
        <v>322</v>
      </c>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1" t="s">
        <v>152</v>
      </c>
      <c r="AO83" s="27"/>
    </row>
    <row r="84" spans="2:41" x14ac:dyDescent="0.4">
      <c r="B84" s="21">
        <v>80</v>
      </c>
      <c r="C84" s="20"/>
      <c r="D84" s="20"/>
      <c r="E84" s="20"/>
      <c r="F84" s="20" t="s">
        <v>323</v>
      </c>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1" t="s">
        <v>152</v>
      </c>
      <c r="AO84" s="27"/>
    </row>
    <row r="85" spans="2:41" x14ac:dyDescent="0.4">
      <c r="B85" s="21">
        <v>81</v>
      </c>
      <c r="C85" s="20"/>
      <c r="D85" s="20"/>
      <c r="E85" s="20"/>
      <c r="F85" s="20" t="s">
        <v>324</v>
      </c>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1" t="s">
        <v>152</v>
      </c>
      <c r="AO85" s="27"/>
    </row>
    <row r="86" spans="2:41" x14ac:dyDescent="0.4">
      <c r="B86" s="21">
        <v>82</v>
      </c>
      <c r="C86" s="20"/>
      <c r="D86" s="20"/>
      <c r="E86" s="20"/>
      <c r="F86" s="20" t="s">
        <v>325</v>
      </c>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1" t="s">
        <v>152</v>
      </c>
      <c r="AO86" s="27"/>
    </row>
    <row r="87" spans="2:41" x14ac:dyDescent="0.4">
      <c r="B87" s="21">
        <v>83</v>
      </c>
      <c r="C87" s="20"/>
      <c r="D87" s="20"/>
      <c r="E87" s="20"/>
      <c r="F87" s="20" t="s">
        <v>326</v>
      </c>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1" t="s">
        <v>152</v>
      </c>
      <c r="AO87" s="27"/>
    </row>
    <row r="88" spans="2:41" x14ac:dyDescent="0.4">
      <c r="B88" s="21">
        <v>84</v>
      </c>
      <c r="C88" s="20"/>
      <c r="D88" s="28"/>
      <c r="E88" s="20" t="s">
        <v>327</v>
      </c>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1" t="s">
        <v>141</v>
      </c>
      <c r="AO88" s="27"/>
    </row>
    <row r="89" spans="2:41" x14ac:dyDescent="0.4">
      <c r="B89" s="21">
        <v>85</v>
      </c>
      <c r="C89" s="20"/>
      <c r="D89" s="20"/>
      <c r="E89" s="20"/>
      <c r="F89" s="20" t="s">
        <v>328</v>
      </c>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1" t="s">
        <v>152</v>
      </c>
      <c r="AO89" s="27"/>
    </row>
    <row r="90" spans="2:41" x14ac:dyDescent="0.4">
      <c r="B90" s="21">
        <v>86</v>
      </c>
      <c r="C90" s="20"/>
      <c r="D90" s="20"/>
      <c r="E90" s="20"/>
      <c r="F90" s="20" t="s">
        <v>329</v>
      </c>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1" t="s">
        <v>152</v>
      </c>
      <c r="AO90" s="27"/>
    </row>
    <row r="91" spans="2:41" x14ac:dyDescent="0.4">
      <c r="B91" s="21">
        <v>87</v>
      </c>
      <c r="C91" s="20"/>
      <c r="D91" s="20"/>
      <c r="E91" s="20"/>
      <c r="F91" s="20" t="s">
        <v>287</v>
      </c>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1" t="s">
        <v>152</v>
      </c>
      <c r="AO91" s="27"/>
    </row>
    <row r="92" spans="2:41" x14ac:dyDescent="0.4">
      <c r="B92" s="21">
        <v>88</v>
      </c>
      <c r="C92" s="20"/>
      <c r="D92" s="20"/>
      <c r="E92" s="20"/>
      <c r="F92" s="20" t="s">
        <v>288</v>
      </c>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1" t="s">
        <v>152</v>
      </c>
      <c r="AO92" s="27"/>
    </row>
    <row r="93" spans="2:41" x14ac:dyDescent="0.4">
      <c r="B93" s="21">
        <v>89</v>
      </c>
      <c r="C93" s="20"/>
      <c r="D93" s="20"/>
      <c r="E93" s="20"/>
      <c r="F93" s="20" t="s">
        <v>330</v>
      </c>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1" t="s">
        <v>152</v>
      </c>
      <c r="AO93" s="27"/>
    </row>
    <row r="94" spans="2:41" x14ac:dyDescent="0.4">
      <c r="B94" s="21">
        <v>90</v>
      </c>
      <c r="C94" s="20"/>
      <c r="D94" s="20"/>
      <c r="E94" s="20"/>
      <c r="F94" s="20" t="s">
        <v>331</v>
      </c>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1" t="s">
        <v>152</v>
      </c>
      <c r="AO94" s="27"/>
    </row>
    <row r="95" spans="2:41" x14ac:dyDescent="0.4">
      <c r="B95" s="21">
        <v>91</v>
      </c>
      <c r="C95" s="20"/>
      <c r="D95" s="20"/>
      <c r="E95" s="20"/>
      <c r="F95" s="20" t="s">
        <v>332</v>
      </c>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1" t="s">
        <v>152</v>
      </c>
      <c r="AO95" s="27"/>
    </row>
    <row r="96" spans="2:41" x14ac:dyDescent="0.4">
      <c r="B96" s="21">
        <v>92</v>
      </c>
      <c r="C96" s="20"/>
      <c r="D96" s="28"/>
      <c r="E96" s="20" t="s">
        <v>333</v>
      </c>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1" t="s">
        <v>141</v>
      </c>
      <c r="AO96" s="27"/>
    </row>
    <row r="97" spans="2:41" x14ac:dyDescent="0.4">
      <c r="B97" s="21">
        <v>93</v>
      </c>
      <c r="C97" s="20"/>
      <c r="D97" s="20"/>
      <c r="E97" s="20"/>
      <c r="F97" s="20" t="s">
        <v>334</v>
      </c>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1" t="s">
        <v>152</v>
      </c>
      <c r="AO97" s="27"/>
    </row>
    <row r="98" spans="2:41" x14ac:dyDescent="0.4">
      <c r="B98" s="21">
        <v>94</v>
      </c>
      <c r="C98" s="20"/>
      <c r="D98" s="20"/>
      <c r="E98" s="20"/>
      <c r="F98" s="20" t="s">
        <v>335</v>
      </c>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1" t="s">
        <v>152</v>
      </c>
      <c r="AO98" s="27"/>
    </row>
    <row r="99" spans="2:41" x14ac:dyDescent="0.4">
      <c r="B99" s="21">
        <v>95</v>
      </c>
      <c r="C99" s="20"/>
      <c r="D99" s="20"/>
      <c r="E99" s="20"/>
      <c r="F99" s="20" t="s">
        <v>336</v>
      </c>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1" t="s">
        <v>152</v>
      </c>
      <c r="AO99" s="27"/>
    </row>
    <row r="100" spans="2:41" x14ac:dyDescent="0.4">
      <c r="B100" s="21">
        <v>96</v>
      </c>
      <c r="C100" s="20"/>
      <c r="D100" s="20"/>
      <c r="E100" s="20" t="s">
        <v>337</v>
      </c>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1" t="s">
        <v>152</v>
      </c>
      <c r="AO100" s="27"/>
    </row>
    <row r="101" spans="2:41" x14ac:dyDescent="0.4">
      <c r="B101" s="21">
        <v>97</v>
      </c>
      <c r="C101" s="20"/>
      <c r="D101" s="20"/>
      <c r="E101" s="20" t="s">
        <v>338</v>
      </c>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1" t="s">
        <v>152</v>
      </c>
      <c r="AO101" s="27"/>
    </row>
    <row r="102" spans="2:41" x14ac:dyDescent="0.4">
      <c r="B102" s="21">
        <v>98</v>
      </c>
      <c r="C102" s="20"/>
      <c r="D102" s="20"/>
      <c r="E102" s="20" t="s">
        <v>94</v>
      </c>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1" t="s">
        <v>152</v>
      </c>
      <c r="AO102" s="27"/>
    </row>
    <row r="103" spans="2:41" x14ac:dyDescent="0.4">
      <c r="B103" s="21">
        <v>99</v>
      </c>
      <c r="C103" s="20"/>
      <c r="D103" s="20" t="s">
        <v>339</v>
      </c>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1" t="s">
        <v>152</v>
      </c>
      <c r="AO103" s="27"/>
    </row>
    <row r="104" spans="2:41" x14ac:dyDescent="0.4">
      <c r="B104" s="21">
        <v>100</v>
      </c>
      <c r="C104" s="20"/>
      <c r="D104" s="20" t="s">
        <v>340</v>
      </c>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1" t="s">
        <v>141</v>
      </c>
      <c r="AO104" s="27"/>
    </row>
    <row r="105" spans="2:41" x14ac:dyDescent="0.4">
      <c r="B105" s="21">
        <v>101</v>
      </c>
      <c r="C105" s="20"/>
      <c r="D105" s="28"/>
      <c r="E105" s="20" t="s">
        <v>341</v>
      </c>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1" t="s">
        <v>141</v>
      </c>
      <c r="AO105" s="27"/>
    </row>
    <row r="106" spans="2:41" x14ac:dyDescent="0.4">
      <c r="B106" s="21">
        <v>102</v>
      </c>
      <c r="C106" s="20"/>
      <c r="D106" s="20"/>
      <c r="E106" s="20"/>
      <c r="F106" s="20" t="s">
        <v>342</v>
      </c>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1" t="s">
        <v>152</v>
      </c>
      <c r="AO106" s="27"/>
    </row>
    <row r="107" spans="2:41" x14ac:dyDescent="0.4">
      <c r="B107" s="21">
        <v>103</v>
      </c>
      <c r="C107" s="20"/>
      <c r="D107" s="20"/>
      <c r="E107" s="20"/>
      <c r="F107" s="20" t="s">
        <v>343</v>
      </c>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1" t="s">
        <v>152</v>
      </c>
      <c r="AO107" s="27"/>
    </row>
    <row r="108" spans="2:41" x14ac:dyDescent="0.4">
      <c r="B108" s="21">
        <v>104</v>
      </c>
      <c r="C108" s="20"/>
      <c r="D108" s="20"/>
      <c r="E108" s="20"/>
      <c r="F108" s="20" t="s">
        <v>344</v>
      </c>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1" t="s">
        <v>152</v>
      </c>
      <c r="AO108" s="27"/>
    </row>
    <row r="109" spans="2:41" x14ac:dyDescent="0.4">
      <c r="B109" s="21">
        <v>105</v>
      </c>
      <c r="C109" s="20"/>
      <c r="D109" s="28"/>
      <c r="E109" s="20" t="s">
        <v>345</v>
      </c>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1" t="s">
        <v>141</v>
      </c>
      <c r="AO109" s="27"/>
    </row>
    <row r="110" spans="2:41" x14ac:dyDescent="0.4">
      <c r="B110" s="21">
        <v>106</v>
      </c>
      <c r="C110" s="20"/>
      <c r="D110" s="20"/>
      <c r="E110" s="20"/>
      <c r="F110" s="20" t="s">
        <v>342</v>
      </c>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1" t="s">
        <v>152</v>
      </c>
      <c r="AO110" s="27"/>
    </row>
    <row r="111" spans="2:41" x14ac:dyDescent="0.4">
      <c r="B111" s="21">
        <v>107</v>
      </c>
      <c r="C111" s="20"/>
      <c r="D111" s="20"/>
      <c r="E111" s="20"/>
      <c r="F111" s="20" t="s">
        <v>343</v>
      </c>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1" t="s">
        <v>152</v>
      </c>
      <c r="AO111" s="27"/>
    </row>
    <row r="112" spans="2:41" x14ac:dyDescent="0.4">
      <c r="B112" s="21">
        <v>108</v>
      </c>
      <c r="C112" s="20"/>
      <c r="D112" s="20"/>
      <c r="E112" s="20"/>
      <c r="F112" s="20" t="s">
        <v>346</v>
      </c>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1" t="s">
        <v>152</v>
      </c>
      <c r="AO112" s="27"/>
    </row>
  </sheetData>
  <mergeCells count="2">
    <mergeCell ref="B1:D1"/>
    <mergeCell ref="C3:AM3"/>
  </mergeCells>
  <hyperlinks>
    <hyperlink ref="B1" location="'Indice e note'!AR21" display="Ritorna a Indice e note" xr:uid="{B5B9E325-A4D9-4B51-A8E7-736E9F838654}"/>
    <hyperlink ref="B1:D1" location="'Indice e note'!AN22" display="Indice e note" xr:uid="{3AB0B6C5-A652-447D-8979-0AE5C3421186}"/>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9E4D1-2319-4EF7-BF0F-F8756487EFB8}">
  <dimension ref="A1:U65"/>
  <sheetViews>
    <sheetView workbookViewId="0">
      <selection activeCell="B1" sqref="B1:C1"/>
    </sheetView>
  </sheetViews>
  <sheetFormatPr defaultRowHeight="14.6" x14ac:dyDescent="0.4"/>
  <cols>
    <col min="1" max="1" width="9.23046875" style="1"/>
    <col min="2" max="2" width="9.23046875" style="1" customWidth="1"/>
    <col min="3" max="16384" width="9.23046875" style="1"/>
  </cols>
  <sheetData>
    <row r="1" spans="1:21" x14ac:dyDescent="0.4">
      <c r="B1" s="40" t="s">
        <v>140</v>
      </c>
      <c r="C1" s="40"/>
    </row>
    <row r="2" spans="1:21" x14ac:dyDescent="0.4">
      <c r="A2" s="12"/>
    </row>
    <row r="3" spans="1:21" ht="14.6" customHeight="1" x14ac:dyDescent="0.4">
      <c r="B3" s="67" t="s">
        <v>347</v>
      </c>
      <c r="C3" s="67"/>
      <c r="D3" s="7"/>
      <c r="E3" s="7"/>
      <c r="F3" s="7"/>
      <c r="G3" s="7"/>
      <c r="H3" s="7"/>
      <c r="I3" s="7"/>
      <c r="J3" s="7"/>
      <c r="K3" s="7"/>
      <c r="L3" s="7"/>
      <c r="M3" s="7"/>
      <c r="N3" s="7"/>
      <c r="O3" s="7"/>
    </row>
    <row r="4" spans="1:21" x14ac:dyDescent="0.4">
      <c r="B4" s="68" t="s">
        <v>45</v>
      </c>
      <c r="C4" s="68"/>
      <c r="D4" s="68"/>
      <c r="E4" s="68"/>
      <c r="F4" s="68"/>
      <c r="G4" s="68"/>
      <c r="H4" s="68"/>
      <c r="I4" s="68"/>
      <c r="J4" s="68"/>
      <c r="K4" s="68"/>
      <c r="L4" s="68"/>
      <c r="M4" s="68"/>
      <c r="N4" s="68"/>
      <c r="O4" s="68"/>
    </row>
    <row r="6" spans="1:21" ht="14.6" customHeight="1" x14ac:dyDescent="0.4">
      <c r="B6" s="69" t="s">
        <v>348</v>
      </c>
      <c r="C6" s="69"/>
      <c r="D6" s="7"/>
      <c r="E6" s="7"/>
      <c r="F6" s="7"/>
      <c r="G6" s="7"/>
      <c r="H6" s="7"/>
      <c r="I6" s="7"/>
      <c r="J6" s="7"/>
    </row>
    <row r="7" spans="1:21" ht="14.6" customHeight="1" x14ac:dyDescent="0.4">
      <c r="B7" s="70" t="s">
        <v>349</v>
      </c>
      <c r="C7" s="71"/>
      <c r="D7" s="71"/>
      <c r="E7" s="71"/>
      <c r="F7" s="71"/>
      <c r="G7" s="71"/>
      <c r="H7" s="71"/>
      <c r="I7" s="71"/>
      <c r="J7" s="71"/>
      <c r="K7" s="71"/>
      <c r="L7" s="71"/>
      <c r="M7" s="71"/>
      <c r="N7" s="71"/>
      <c r="O7" s="72"/>
    </row>
    <row r="8" spans="1:21" x14ac:dyDescent="0.4">
      <c r="B8" s="73"/>
      <c r="C8" s="74"/>
      <c r="D8" s="74"/>
      <c r="E8" s="74"/>
      <c r="F8" s="74"/>
      <c r="G8" s="74"/>
      <c r="H8" s="74"/>
      <c r="I8" s="74"/>
      <c r="J8" s="74"/>
      <c r="K8" s="74"/>
      <c r="L8" s="74"/>
      <c r="M8" s="74"/>
      <c r="N8" s="74"/>
      <c r="O8" s="75"/>
    </row>
    <row r="9" spans="1:21" x14ac:dyDescent="0.4">
      <c r="B9" s="73"/>
      <c r="C9" s="74"/>
      <c r="D9" s="74"/>
      <c r="E9" s="74"/>
      <c r="F9" s="74"/>
      <c r="G9" s="74"/>
      <c r="H9" s="74"/>
      <c r="I9" s="74"/>
      <c r="J9" s="74"/>
      <c r="K9" s="74"/>
      <c r="L9" s="74"/>
      <c r="M9" s="74"/>
      <c r="N9" s="74"/>
      <c r="O9" s="75"/>
    </row>
    <row r="10" spans="1:21" x14ac:dyDescent="0.4">
      <c r="B10" s="76"/>
      <c r="C10" s="77"/>
      <c r="D10" s="77"/>
      <c r="E10" s="77"/>
      <c r="F10" s="77"/>
      <c r="G10" s="77"/>
      <c r="H10" s="77"/>
      <c r="I10" s="77"/>
      <c r="J10" s="77"/>
      <c r="K10" s="77"/>
      <c r="L10" s="77"/>
      <c r="M10" s="77"/>
      <c r="N10" s="77"/>
      <c r="O10" s="78"/>
    </row>
    <row r="14" spans="1:21" ht="14.6" customHeight="1" x14ac:dyDescent="0.4">
      <c r="F14" s="66" t="s">
        <v>350</v>
      </c>
      <c r="G14" s="66"/>
      <c r="H14" s="66" t="s">
        <v>351</v>
      </c>
      <c r="I14" s="66"/>
      <c r="J14" s="66" t="s">
        <v>352</v>
      </c>
      <c r="K14" s="66"/>
      <c r="L14" s="66" t="s">
        <v>353</v>
      </c>
      <c r="M14" s="66"/>
      <c r="N14" s="66" t="s">
        <v>354</v>
      </c>
      <c r="O14" s="66"/>
      <c r="P14" s="66" t="s">
        <v>355</v>
      </c>
      <c r="Q14" s="66"/>
      <c r="R14" s="66" t="s">
        <v>356</v>
      </c>
      <c r="S14" s="66"/>
      <c r="T14" s="66" t="s">
        <v>161</v>
      </c>
      <c r="U14" s="66"/>
    </row>
    <row r="15" spans="1:21" x14ac:dyDescent="0.4">
      <c r="F15" s="66"/>
      <c r="G15" s="66"/>
      <c r="H15" s="66"/>
      <c r="I15" s="66"/>
      <c r="J15" s="66"/>
      <c r="K15" s="66"/>
      <c r="L15" s="66"/>
      <c r="M15" s="66"/>
      <c r="N15" s="66"/>
      <c r="O15" s="66"/>
      <c r="P15" s="66"/>
      <c r="Q15" s="66"/>
      <c r="R15" s="66"/>
      <c r="S15" s="66"/>
      <c r="T15" s="66"/>
      <c r="U15" s="66"/>
    </row>
    <row r="16" spans="1:21" x14ac:dyDescent="0.4">
      <c r="F16" s="66"/>
      <c r="G16" s="66"/>
      <c r="H16" s="66"/>
      <c r="I16" s="66"/>
      <c r="J16" s="66"/>
      <c r="K16" s="66"/>
      <c r="L16" s="66"/>
      <c r="M16" s="66"/>
      <c r="N16" s="66"/>
      <c r="O16" s="66"/>
      <c r="P16" s="66"/>
      <c r="Q16" s="66"/>
      <c r="R16" s="66"/>
      <c r="S16" s="66"/>
      <c r="T16" s="66"/>
      <c r="U16" s="66"/>
    </row>
    <row r="17" spans="2:21" x14ac:dyDescent="0.4">
      <c r="F17" s="66"/>
      <c r="G17" s="66"/>
      <c r="H17" s="66"/>
      <c r="I17" s="66"/>
      <c r="J17" s="66"/>
      <c r="K17" s="66"/>
      <c r="L17" s="66"/>
      <c r="M17" s="66"/>
      <c r="N17" s="66"/>
      <c r="O17" s="66"/>
      <c r="P17" s="66"/>
      <c r="Q17" s="66"/>
      <c r="R17" s="66"/>
      <c r="S17" s="66"/>
      <c r="T17" s="66"/>
      <c r="U17" s="66"/>
    </row>
    <row r="18" spans="2:21" x14ac:dyDescent="0.4">
      <c r="B18" s="56" t="s">
        <v>357</v>
      </c>
      <c r="C18" s="57"/>
      <c r="D18" s="57"/>
      <c r="E18" s="58"/>
      <c r="F18" s="62"/>
      <c r="G18" s="63"/>
      <c r="H18" s="62"/>
      <c r="I18" s="63"/>
      <c r="J18" s="62"/>
      <c r="K18" s="63"/>
      <c r="L18" s="62"/>
      <c r="M18" s="63"/>
      <c r="N18" s="62"/>
      <c r="O18" s="63"/>
      <c r="P18" s="62"/>
      <c r="Q18" s="63"/>
      <c r="R18" s="62"/>
      <c r="S18" s="63"/>
      <c r="T18" s="62"/>
      <c r="U18" s="63"/>
    </row>
    <row r="19" spans="2:21" x14ac:dyDescent="0.4">
      <c r="B19" s="59"/>
      <c r="C19" s="60"/>
      <c r="D19" s="60"/>
      <c r="E19" s="61"/>
      <c r="F19" s="64"/>
      <c r="G19" s="65"/>
      <c r="H19" s="64"/>
      <c r="I19" s="65"/>
      <c r="J19" s="64"/>
      <c r="K19" s="65"/>
      <c r="L19" s="64"/>
      <c r="M19" s="65"/>
      <c r="N19" s="64"/>
      <c r="O19" s="65"/>
      <c r="P19" s="64"/>
      <c r="Q19" s="65"/>
      <c r="R19" s="64"/>
      <c r="S19" s="65"/>
      <c r="T19" s="64"/>
      <c r="U19" s="65"/>
    </row>
    <row r="20" spans="2:21" x14ac:dyDescent="0.4">
      <c r="B20" s="42" t="s">
        <v>358</v>
      </c>
      <c r="C20" s="43"/>
      <c r="D20" s="43"/>
      <c r="E20" s="44"/>
      <c r="F20" s="48">
        <v>0</v>
      </c>
      <c r="G20" s="49"/>
      <c r="H20" s="48">
        <v>0</v>
      </c>
      <c r="I20" s="49"/>
      <c r="J20" s="48">
        <v>0</v>
      </c>
      <c r="K20" s="49"/>
      <c r="L20" s="48">
        <v>0</v>
      </c>
      <c r="M20" s="49"/>
      <c r="N20" s="48">
        <v>0</v>
      </c>
      <c r="O20" s="49"/>
      <c r="P20" s="48">
        <v>0</v>
      </c>
      <c r="Q20" s="49"/>
      <c r="R20" s="48">
        <v>0</v>
      </c>
      <c r="S20" s="49"/>
      <c r="T20" s="52">
        <f>SUM(F20:S21)</f>
        <v>0</v>
      </c>
      <c r="U20" s="53"/>
    </row>
    <row r="21" spans="2:21" x14ac:dyDescent="0.4">
      <c r="B21" s="45"/>
      <c r="C21" s="46"/>
      <c r="D21" s="46"/>
      <c r="E21" s="47"/>
      <c r="F21" s="50"/>
      <c r="G21" s="51"/>
      <c r="H21" s="50"/>
      <c r="I21" s="51"/>
      <c r="J21" s="50"/>
      <c r="K21" s="51"/>
      <c r="L21" s="50"/>
      <c r="M21" s="51"/>
      <c r="N21" s="50"/>
      <c r="O21" s="51"/>
      <c r="P21" s="50"/>
      <c r="Q21" s="51"/>
      <c r="R21" s="50"/>
      <c r="S21" s="51"/>
      <c r="T21" s="54"/>
      <c r="U21" s="55"/>
    </row>
    <row r="22" spans="2:21" ht="14.6" customHeight="1" x14ac:dyDescent="0.4">
      <c r="B22" s="42" t="s">
        <v>359</v>
      </c>
      <c r="C22" s="43"/>
      <c r="D22" s="43"/>
      <c r="E22" s="44"/>
      <c r="F22" s="48">
        <v>0</v>
      </c>
      <c r="G22" s="49"/>
      <c r="H22" s="48">
        <v>0</v>
      </c>
      <c r="I22" s="49"/>
      <c r="J22" s="48">
        <v>0</v>
      </c>
      <c r="K22" s="49"/>
      <c r="L22" s="48">
        <v>0</v>
      </c>
      <c r="M22" s="49"/>
      <c r="N22" s="48">
        <v>0</v>
      </c>
      <c r="O22" s="49"/>
      <c r="P22" s="48">
        <v>0</v>
      </c>
      <c r="Q22" s="49"/>
      <c r="R22" s="48">
        <v>0</v>
      </c>
      <c r="S22" s="49"/>
      <c r="T22" s="52">
        <f t="shared" ref="T22" si="0">SUM(F22:S23)</f>
        <v>0</v>
      </c>
      <c r="U22" s="53"/>
    </row>
    <row r="23" spans="2:21" x14ac:dyDescent="0.4">
      <c r="B23" s="45"/>
      <c r="C23" s="46"/>
      <c r="D23" s="46"/>
      <c r="E23" s="47"/>
      <c r="F23" s="50"/>
      <c r="G23" s="51"/>
      <c r="H23" s="50"/>
      <c r="I23" s="51"/>
      <c r="J23" s="50"/>
      <c r="K23" s="51"/>
      <c r="L23" s="50"/>
      <c r="M23" s="51"/>
      <c r="N23" s="50"/>
      <c r="O23" s="51"/>
      <c r="P23" s="50"/>
      <c r="Q23" s="51"/>
      <c r="R23" s="50"/>
      <c r="S23" s="51"/>
      <c r="T23" s="54"/>
      <c r="U23" s="55"/>
    </row>
    <row r="24" spans="2:21" ht="14.6" customHeight="1" x14ac:dyDescent="0.4">
      <c r="B24" s="42" t="s">
        <v>360</v>
      </c>
      <c r="C24" s="43"/>
      <c r="D24" s="43"/>
      <c r="E24" s="44"/>
      <c r="F24" s="48">
        <v>0</v>
      </c>
      <c r="G24" s="49"/>
      <c r="H24" s="48">
        <v>0</v>
      </c>
      <c r="I24" s="49"/>
      <c r="J24" s="48">
        <v>0</v>
      </c>
      <c r="K24" s="49"/>
      <c r="L24" s="48">
        <v>0</v>
      </c>
      <c r="M24" s="49"/>
      <c r="N24" s="48">
        <v>0</v>
      </c>
      <c r="O24" s="49"/>
      <c r="P24" s="48">
        <v>0</v>
      </c>
      <c r="Q24" s="49"/>
      <c r="R24" s="48">
        <v>0</v>
      </c>
      <c r="S24" s="49"/>
      <c r="T24" s="52">
        <f t="shared" ref="T24" si="1">SUM(F24:S25)</f>
        <v>0</v>
      </c>
      <c r="U24" s="53"/>
    </row>
    <row r="25" spans="2:21" x14ac:dyDescent="0.4">
      <c r="B25" s="45"/>
      <c r="C25" s="46"/>
      <c r="D25" s="46"/>
      <c r="E25" s="47"/>
      <c r="F25" s="50"/>
      <c r="G25" s="51"/>
      <c r="H25" s="50"/>
      <c r="I25" s="51"/>
      <c r="J25" s="50"/>
      <c r="K25" s="51"/>
      <c r="L25" s="50"/>
      <c r="M25" s="51"/>
      <c r="N25" s="50"/>
      <c r="O25" s="51"/>
      <c r="P25" s="50"/>
      <c r="Q25" s="51"/>
      <c r="R25" s="50"/>
      <c r="S25" s="51"/>
      <c r="T25" s="54"/>
      <c r="U25" s="55"/>
    </row>
    <row r="26" spans="2:21" ht="14.6" customHeight="1" x14ac:dyDescent="0.4">
      <c r="B26" s="42" t="s">
        <v>361</v>
      </c>
      <c r="C26" s="43"/>
      <c r="D26" s="43"/>
      <c r="E26" s="44"/>
      <c r="F26" s="48">
        <v>0</v>
      </c>
      <c r="G26" s="49"/>
      <c r="H26" s="48">
        <v>0</v>
      </c>
      <c r="I26" s="49"/>
      <c r="J26" s="48">
        <v>0</v>
      </c>
      <c r="K26" s="49"/>
      <c r="L26" s="48">
        <v>0</v>
      </c>
      <c r="M26" s="49"/>
      <c r="N26" s="48">
        <v>0</v>
      </c>
      <c r="O26" s="49"/>
      <c r="P26" s="48">
        <v>0</v>
      </c>
      <c r="Q26" s="49"/>
      <c r="R26" s="48">
        <v>0</v>
      </c>
      <c r="S26" s="49"/>
      <c r="T26" s="52">
        <f t="shared" ref="T26" si="2">SUM(F26:S27)</f>
        <v>0</v>
      </c>
      <c r="U26" s="53"/>
    </row>
    <row r="27" spans="2:21" x14ac:dyDescent="0.4">
      <c r="B27" s="45"/>
      <c r="C27" s="46"/>
      <c r="D27" s="46"/>
      <c r="E27" s="47"/>
      <c r="F27" s="50"/>
      <c r="G27" s="51"/>
      <c r="H27" s="50"/>
      <c r="I27" s="51"/>
      <c r="J27" s="50"/>
      <c r="K27" s="51"/>
      <c r="L27" s="50"/>
      <c r="M27" s="51"/>
      <c r="N27" s="50"/>
      <c r="O27" s="51"/>
      <c r="P27" s="50"/>
      <c r="Q27" s="51"/>
      <c r="R27" s="50"/>
      <c r="S27" s="51"/>
      <c r="T27" s="54"/>
      <c r="U27" s="55"/>
    </row>
    <row r="28" spans="2:21" ht="14.6" customHeight="1" x14ac:dyDescent="0.4">
      <c r="B28" s="42" t="s">
        <v>362</v>
      </c>
      <c r="C28" s="43"/>
      <c r="D28" s="43"/>
      <c r="E28" s="44"/>
      <c r="F28" s="48">
        <v>0</v>
      </c>
      <c r="G28" s="49"/>
      <c r="H28" s="48">
        <v>0</v>
      </c>
      <c r="I28" s="49"/>
      <c r="J28" s="48">
        <v>0</v>
      </c>
      <c r="K28" s="49"/>
      <c r="L28" s="48">
        <v>0</v>
      </c>
      <c r="M28" s="49"/>
      <c r="N28" s="48">
        <v>0</v>
      </c>
      <c r="O28" s="49"/>
      <c r="P28" s="48">
        <v>0</v>
      </c>
      <c r="Q28" s="49"/>
      <c r="R28" s="48">
        <v>0</v>
      </c>
      <c r="S28" s="49"/>
      <c r="T28" s="52">
        <f t="shared" ref="T28" si="3">SUM(F28:S29)</f>
        <v>0</v>
      </c>
      <c r="U28" s="53"/>
    </row>
    <row r="29" spans="2:21" x14ac:dyDescent="0.4">
      <c r="B29" s="45"/>
      <c r="C29" s="46"/>
      <c r="D29" s="46"/>
      <c r="E29" s="47"/>
      <c r="F29" s="50"/>
      <c r="G29" s="51"/>
      <c r="H29" s="50"/>
      <c r="I29" s="51"/>
      <c r="J29" s="50"/>
      <c r="K29" s="51"/>
      <c r="L29" s="50"/>
      <c r="M29" s="51"/>
      <c r="N29" s="50"/>
      <c r="O29" s="51"/>
      <c r="P29" s="50"/>
      <c r="Q29" s="51"/>
      <c r="R29" s="50"/>
      <c r="S29" s="51"/>
      <c r="T29" s="54"/>
      <c r="U29" s="55"/>
    </row>
    <row r="30" spans="2:21" ht="14.6" customHeight="1" x14ac:dyDescent="0.4">
      <c r="B30" s="42" t="s">
        <v>363</v>
      </c>
      <c r="C30" s="43"/>
      <c r="D30" s="43"/>
      <c r="E30" s="44"/>
      <c r="F30" s="48">
        <f>F20-F22+F24-F26-F28</f>
        <v>0</v>
      </c>
      <c r="G30" s="49"/>
      <c r="H30" s="48">
        <f>H20-H22+H24-H26-H28</f>
        <v>0</v>
      </c>
      <c r="I30" s="49"/>
      <c r="J30" s="48">
        <f>J20-J22+J24-J26-J28</f>
        <v>0</v>
      </c>
      <c r="K30" s="49"/>
      <c r="L30" s="48">
        <f>L20-L22+L24-L26-L28</f>
        <v>0</v>
      </c>
      <c r="M30" s="49"/>
      <c r="N30" s="48">
        <f>N20-N22+N24-N26-N28</f>
        <v>0</v>
      </c>
      <c r="O30" s="49"/>
      <c r="P30" s="48">
        <f>P20-P22+P24-P26-P28</f>
        <v>0</v>
      </c>
      <c r="Q30" s="49"/>
      <c r="R30" s="48">
        <f>R20-R22+R24-R26-R28</f>
        <v>0</v>
      </c>
      <c r="S30" s="49"/>
      <c r="T30" s="48">
        <f>T20-T22+T24-T26-T28</f>
        <v>0</v>
      </c>
      <c r="U30" s="49"/>
    </row>
    <row r="31" spans="2:21" x14ac:dyDescent="0.4">
      <c r="B31" s="45"/>
      <c r="C31" s="46"/>
      <c r="D31" s="46"/>
      <c r="E31" s="47"/>
      <c r="F31" s="50"/>
      <c r="G31" s="51"/>
      <c r="H31" s="50"/>
      <c r="I31" s="51"/>
      <c r="J31" s="50"/>
      <c r="K31" s="51"/>
      <c r="L31" s="50"/>
      <c r="M31" s="51"/>
      <c r="N31" s="50"/>
      <c r="O31" s="51"/>
      <c r="P31" s="50"/>
      <c r="Q31" s="51"/>
      <c r="R31" s="50"/>
      <c r="S31" s="51"/>
      <c r="T31" s="50"/>
      <c r="U31" s="51"/>
    </row>
    <row r="32" spans="2:21" x14ac:dyDescent="0.4">
      <c r="B32" s="56" t="s">
        <v>364</v>
      </c>
      <c r="C32" s="57"/>
      <c r="D32" s="57"/>
      <c r="E32" s="58"/>
      <c r="F32" s="62"/>
      <c r="G32" s="63"/>
      <c r="H32" s="62"/>
      <c r="I32" s="63"/>
      <c r="J32" s="62"/>
      <c r="K32" s="63"/>
      <c r="L32" s="62"/>
      <c r="M32" s="63"/>
      <c r="N32" s="62"/>
      <c r="O32" s="63"/>
      <c r="P32" s="62"/>
      <c r="Q32" s="63"/>
      <c r="R32" s="62"/>
      <c r="S32" s="63"/>
      <c r="T32" s="62"/>
      <c r="U32" s="63"/>
    </row>
    <row r="33" spans="2:21" x14ac:dyDescent="0.4">
      <c r="B33" s="59"/>
      <c r="C33" s="60"/>
      <c r="D33" s="60"/>
      <c r="E33" s="61"/>
      <c r="F33" s="64"/>
      <c r="G33" s="65"/>
      <c r="H33" s="64"/>
      <c r="I33" s="65"/>
      <c r="J33" s="64"/>
      <c r="K33" s="65"/>
      <c r="L33" s="64"/>
      <c r="M33" s="65"/>
      <c r="N33" s="64"/>
      <c r="O33" s="65"/>
      <c r="P33" s="64"/>
      <c r="Q33" s="65"/>
      <c r="R33" s="64"/>
      <c r="S33" s="65"/>
      <c r="T33" s="64"/>
      <c r="U33" s="65"/>
    </row>
    <row r="34" spans="2:21" ht="14.6" customHeight="1" x14ac:dyDescent="0.4">
      <c r="B34" s="42" t="s">
        <v>365</v>
      </c>
      <c r="C34" s="43"/>
      <c r="D34" s="43"/>
      <c r="E34" s="44"/>
      <c r="F34" s="48">
        <v>0</v>
      </c>
      <c r="G34" s="49"/>
      <c r="H34" s="48">
        <v>0</v>
      </c>
      <c r="I34" s="49"/>
      <c r="J34" s="48">
        <v>0</v>
      </c>
      <c r="K34" s="49"/>
      <c r="L34" s="48">
        <v>0</v>
      </c>
      <c r="M34" s="49"/>
      <c r="N34" s="48">
        <v>0</v>
      </c>
      <c r="O34" s="49"/>
      <c r="P34" s="48">
        <v>0</v>
      </c>
      <c r="Q34" s="49"/>
      <c r="R34" s="48">
        <v>0</v>
      </c>
      <c r="S34" s="49"/>
      <c r="T34" s="48">
        <f>SUM(F34:S35)</f>
        <v>0</v>
      </c>
      <c r="U34" s="49"/>
    </row>
    <row r="35" spans="2:21" x14ac:dyDescent="0.4">
      <c r="B35" s="45"/>
      <c r="C35" s="46"/>
      <c r="D35" s="46"/>
      <c r="E35" s="47"/>
      <c r="F35" s="50"/>
      <c r="G35" s="51"/>
      <c r="H35" s="50"/>
      <c r="I35" s="51"/>
      <c r="J35" s="50"/>
      <c r="K35" s="51"/>
      <c r="L35" s="50"/>
      <c r="M35" s="51"/>
      <c r="N35" s="50"/>
      <c r="O35" s="51"/>
      <c r="P35" s="50"/>
      <c r="Q35" s="51"/>
      <c r="R35" s="50"/>
      <c r="S35" s="51"/>
      <c r="T35" s="50"/>
      <c r="U35" s="51"/>
    </row>
    <row r="36" spans="2:21" ht="14.6" customHeight="1" x14ac:dyDescent="0.4">
      <c r="B36" s="42" t="s">
        <v>359</v>
      </c>
      <c r="C36" s="43"/>
      <c r="D36" s="43"/>
      <c r="E36" s="44"/>
      <c r="F36" s="48">
        <v>0</v>
      </c>
      <c r="G36" s="49"/>
      <c r="H36" s="48">
        <v>0</v>
      </c>
      <c r="I36" s="49"/>
      <c r="J36" s="48">
        <v>0</v>
      </c>
      <c r="K36" s="49"/>
      <c r="L36" s="48">
        <v>0</v>
      </c>
      <c r="M36" s="49"/>
      <c r="N36" s="48">
        <v>0</v>
      </c>
      <c r="O36" s="49"/>
      <c r="P36" s="48">
        <f>SUM(F36:O37)</f>
        <v>0</v>
      </c>
      <c r="Q36" s="49"/>
      <c r="R36" s="48">
        <v>0</v>
      </c>
      <c r="S36" s="49"/>
      <c r="T36" s="48">
        <f>SUM(F36:S37)</f>
        <v>0</v>
      </c>
      <c r="U36" s="49"/>
    </row>
    <row r="37" spans="2:21" x14ac:dyDescent="0.4">
      <c r="B37" s="45"/>
      <c r="C37" s="46"/>
      <c r="D37" s="46"/>
      <c r="E37" s="47"/>
      <c r="F37" s="50"/>
      <c r="G37" s="51"/>
      <c r="H37" s="50"/>
      <c r="I37" s="51"/>
      <c r="J37" s="50"/>
      <c r="K37" s="51"/>
      <c r="L37" s="50"/>
      <c r="M37" s="51"/>
      <c r="N37" s="50"/>
      <c r="O37" s="51"/>
      <c r="P37" s="50"/>
      <c r="Q37" s="51"/>
      <c r="R37" s="50"/>
      <c r="S37" s="51"/>
      <c r="T37" s="50"/>
      <c r="U37" s="51"/>
    </row>
    <row r="38" spans="2:21" ht="14.6" customHeight="1" x14ac:dyDescent="0.4">
      <c r="B38" s="42" t="s">
        <v>366</v>
      </c>
      <c r="C38" s="43"/>
      <c r="D38" s="43"/>
      <c r="E38" s="44"/>
      <c r="F38" s="48">
        <v>0</v>
      </c>
      <c r="G38" s="49"/>
      <c r="H38" s="48">
        <v>0</v>
      </c>
      <c r="I38" s="49"/>
      <c r="J38" s="48">
        <v>0</v>
      </c>
      <c r="K38" s="49"/>
      <c r="L38" s="48">
        <v>0</v>
      </c>
      <c r="M38" s="49"/>
      <c r="N38" s="48">
        <v>0</v>
      </c>
      <c r="O38" s="49"/>
      <c r="P38" s="48">
        <v>0</v>
      </c>
      <c r="Q38" s="49"/>
      <c r="R38" s="48">
        <v>0</v>
      </c>
      <c r="S38" s="49"/>
      <c r="T38" s="48">
        <f t="shared" ref="T38" si="4">SUM(F38:S39)</f>
        <v>0</v>
      </c>
      <c r="U38" s="49"/>
    </row>
    <row r="39" spans="2:21" x14ac:dyDescent="0.4">
      <c r="B39" s="45"/>
      <c r="C39" s="46"/>
      <c r="D39" s="46"/>
      <c r="E39" s="47"/>
      <c r="F39" s="50"/>
      <c r="G39" s="51"/>
      <c r="H39" s="50"/>
      <c r="I39" s="51"/>
      <c r="J39" s="50"/>
      <c r="K39" s="51"/>
      <c r="L39" s="50"/>
      <c r="M39" s="51"/>
      <c r="N39" s="50"/>
      <c r="O39" s="51"/>
      <c r="P39" s="50"/>
      <c r="Q39" s="51"/>
      <c r="R39" s="50"/>
      <c r="S39" s="51"/>
      <c r="T39" s="50"/>
      <c r="U39" s="51"/>
    </row>
    <row r="40" spans="2:21" ht="14.6" customHeight="1" x14ac:dyDescent="0.4">
      <c r="B40" s="42" t="s">
        <v>367</v>
      </c>
      <c r="C40" s="43"/>
      <c r="D40" s="43"/>
      <c r="E40" s="44"/>
      <c r="F40" s="48">
        <v>0</v>
      </c>
      <c r="G40" s="49"/>
      <c r="H40" s="48">
        <v>0</v>
      </c>
      <c r="I40" s="49"/>
      <c r="J40" s="48">
        <v>0</v>
      </c>
      <c r="K40" s="49"/>
      <c r="L40" s="48">
        <v>0</v>
      </c>
      <c r="M40" s="49"/>
      <c r="N40" s="48">
        <v>0</v>
      </c>
      <c r="O40" s="49"/>
      <c r="P40" s="48">
        <v>0</v>
      </c>
      <c r="Q40" s="49"/>
      <c r="R40" s="48">
        <v>0</v>
      </c>
      <c r="S40" s="49"/>
      <c r="T40" s="48">
        <f t="shared" ref="T40" si="5">SUM(F40:S41)</f>
        <v>0</v>
      </c>
      <c r="U40" s="49"/>
    </row>
    <row r="41" spans="2:21" x14ac:dyDescent="0.4">
      <c r="B41" s="45"/>
      <c r="C41" s="46"/>
      <c r="D41" s="46"/>
      <c r="E41" s="47"/>
      <c r="F41" s="50"/>
      <c r="G41" s="51"/>
      <c r="H41" s="50"/>
      <c r="I41" s="51"/>
      <c r="J41" s="50"/>
      <c r="K41" s="51"/>
      <c r="L41" s="50"/>
      <c r="M41" s="51"/>
      <c r="N41" s="50"/>
      <c r="O41" s="51"/>
      <c r="P41" s="50"/>
      <c r="Q41" s="51"/>
      <c r="R41" s="50"/>
      <c r="S41" s="51"/>
      <c r="T41" s="50"/>
      <c r="U41" s="51"/>
    </row>
    <row r="42" spans="2:21" ht="14.6" customHeight="1" x14ac:dyDescent="0.4">
      <c r="B42" s="42" t="s">
        <v>368</v>
      </c>
      <c r="C42" s="43"/>
      <c r="D42" s="43"/>
      <c r="E42" s="44"/>
      <c r="F42" s="48">
        <v>0</v>
      </c>
      <c r="G42" s="49"/>
      <c r="H42" s="48">
        <v>0</v>
      </c>
      <c r="I42" s="49"/>
      <c r="J42" s="48">
        <v>0</v>
      </c>
      <c r="K42" s="49"/>
      <c r="L42" s="48">
        <v>0</v>
      </c>
      <c r="M42" s="49"/>
      <c r="N42" s="48">
        <v>0</v>
      </c>
      <c r="O42" s="49"/>
      <c r="P42" s="48">
        <v>0</v>
      </c>
      <c r="Q42" s="49"/>
      <c r="R42" s="48">
        <v>0</v>
      </c>
      <c r="S42" s="49"/>
      <c r="T42" s="48">
        <f t="shared" ref="T42" si="6">SUM(F42:S43)</f>
        <v>0</v>
      </c>
      <c r="U42" s="49"/>
    </row>
    <row r="43" spans="2:21" x14ac:dyDescent="0.4">
      <c r="B43" s="45"/>
      <c r="C43" s="46"/>
      <c r="D43" s="46"/>
      <c r="E43" s="47"/>
      <c r="F43" s="50"/>
      <c r="G43" s="51"/>
      <c r="H43" s="50"/>
      <c r="I43" s="51"/>
      <c r="J43" s="50"/>
      <c r="K43" s="51"/>
      <c r="L43" s="50"/>
      <c r="M43" s="51"/>
      <c r="N43" s="50"/>
      <c r="O43" s="51"/>
      <c r="P43" s="50"/>
      <c r="Q43" s="51"/>
      <c r="R43" s="50"/>
      <c r="S43" s="51"/>
      <c r="T43" s="50"/>
      <c r="U43" s="51"/>
    </row>
    <row r="44" spans="2:21" ht="14.6" customHeight="1" x14ac:dyDescent="0.4">
      <c r="B44" s="42" t="s">
        <v>369</v>
      </c>
      <c r="C44" s="43"/>
      <c r="D44" s="43"/>
      <c r="E44" s="44"/>
      <c r="F44" s="48">
        <v>0</v>
      </c>
      <c r="G44" s="49"/>
      <c r="H44" s="48">
        <v>0</v>
      </c>
      <c r="I44" s="49"/>
      <c r="J44" s="48">
        <v>0</v>
      </c>
      <c r="K44" s="49"/>
      <c r="L44" s="48">
        <v>0</v>
      </c>
      <c r="M44" s="49"/>
      <c r="N44" s="48">
        <v>0</v>
      </c>
      <c r="O44" s="49"/>
      <c r="P44" s="48">
        <v>0</v>
      </c>
      <c r="Q44" s="49"/>
      <c r="R44" s="48">
        <v>0</v>
      </c>
      <c r="S44" s="49"/>
      <c r="T44" s="48">
        <f t="shared" ref="T44" si="7">SUM(F44:S45)</f>
        <v>0</v>
      </c>
      <c r="U44" s="49"/>
    </row>
    <row r="45" spans="2:21" x14ac:dyDescent="0.4">
      <c r="B45" s="45"/>
      <c r="C45" s="46"/>
      <c r="D45" s="46"/>
      <c r="E45" s="47"/>
      <c r="F45" s="50"/>
      <c r="G45" s="51"/>
      <c r="H45" s="50"/>
      <c r="I45" s="51"/>
      <c r="J45" s="50"/>
      <c r="K45" s="51"/>
      <c r="L45" s="50"/>
      <c r="M45" s="51"/>
      <c r="N45" s="50"/>
      <c r="O45" s="51"/>
      <c r="P45" s="50"/>
      <c r="Q45" s="51"/>
      <c r="R45" s="50"/>
      <c r="S45" s="51"/>
      <c r="T45" s="50"/>
      <c r="U45" s="51"/>
    </row>
    <row r="46" spans="2:21" ht="14.6" customHeight="1" x14ac:dyDescent="0.4">
      <c r="B46" s="42" t="s">
        <v>370</v>
      </c>
      <c r="C46" s="43"/>
      <c r="D46" s="43"/>
      <c r="E46" s="44"/>
      <c r="F46" s="48">
        <v>0</v>
      </c>
      <c r="G46" s="49"/>
      <c r="H46" s="48">
        <v>0</v>
      </c>
      <c r="I46" s="49"/>
      <c r="J46" s="48">
        <v>0</v>
      </c>
      <c r="K46" s="49"/>
      <c r="L46" s="48">
        <v>0</v>
      </c>
      <c r="M46" s="49"/>
      <c r="N46" s="48">
        <v>0</v>
      </c>
      <c r="O46" s="49"/>
      <c r="P46" s="48">
        <v>0</v>
      </c>
      <c r="Q46" s="49"/>
      <c r="R46" s="48">
        <v>0</v>
      </c>
      <c r="S46" s="49"/>
      <c r="T46" s="48">
        <f t="shared" ref="T46" si="8">SUM(F46:S47)</f>
        <v>0</v>
      </c>
      <c r="U46" s="49"/>
    </row>
    <row r="47" spans="2:21" x14ac:dyDescent="0.4">
      <c r="B47" s="45"/>
      <c r="C47" s="46"/>
      <c r="D47" s="46"/>
      <c r="E47" s="47"/>
      <c r="F47" s="50"/>
      <c r="G47" s="51"/>
      <c r="H47" s="50"/>
      <c r="I47" s="51"/>
      <c r="J47" s="50"/>
      <c r="K47" s="51"/>
      <c r="L47" s="50"/>
      <c r="M47" s="51"/>
      <c r="N47" s="50"/>
      <c r="O47" s="51"/>
      <c r="P47" s="50"/>
      <c r="Q47" s="51"/>
      <c r="R47" s="50"/>
      <c r="S47" s="51"/>
      <c r="T47" s="50"/>
      <c r="U47" s="51"/>
    </row>
    <row r="48" spans="2:21" ht="14.6" customHeight="1" x14ac:dyDescent="0.4">
      <c r="B48" s="42" t="s">
        <v>371</v>
      </c>
      <c r="C48" s="43"/>
      <c r="D48" s="43"/>
      <c r="E48" s="44"/>
      <c r="F48" s="48">
        <v>0</v>
      </c>
      <c r="G48" s="49"/>
      <c r="H48" s="48">
        <v>0</v>
      </c>
      <c r="I48" s="49"/>
      <c r="J48" s="48">
        <v>0</v>
      </c>
      <c r="K48" s="49"/>
      <c r="L48" s="48">
        <v>0</v>
      </c>
      <c r="M48" s="49"/>
      <c r="N48" s="48">
        <v>0</v>
      </c>
      <c r="O48" s="49"/>
      <c r="P48" s="48">
        <v>0</v>
      </c>
      <c r="Q48" s="49"/>
      <c r="R48" s="48">
        <v>0</v>
      </c>
      <c r="S48" s="49"/>
      <c r="T48" s="48">
        <f t="shared" ref="T48" si="9">SUM(F48:S49)</f>
        <v>0</v>
      </c>
      <c r="U48" s="49"/>
    </row>
    <row r="49" spans="2:21" x14ac:dyDescent="0.4">
      <c r="B49" s="45"/>
      <c r="C49" s="46"/>
      <c r="D49" s="46"/>
      <c r="E49" s="47"/>
      <c r="F49" s="50"/>
      <c r="G49" s="51"/>
      <c r="H49" s="50"/>
      <c r="I49" s="51"/>
      <c r="J49" s="50"/>
      <c r="K49" s="51"/>
      <c r="L49" s="50"/>
      <c r="M49" s="51"/>
      <c r="N49" s="50"/>
      <c r="O49" s="51"/>
      <c r="P49" s="50"/>
      <c r="Q49" s="51"/>
      <c r="R49" s="50"/>
      <c r="S49" s="51"/>
      <c r="T49" s="50"/>
      <c r="U49" s="51"/>
    </row>
    <row r="50" spans="2:21" ht="14.6" customHeight="1" x14ac:dyDescent="0.4">
      <c r="B50" s="42" t="s">
        <v>372</v>
      </c>
      <c r="C50" s="43"/>
      <c r="D50" s="43"/>
      <c r="E50" s="44"/>
      <c r="F50" s="48">
        <f>F34-F36+F38-F40+F42-F44-F46+F48</f>
        <v>0</v>
      </c>
      <c r="G50" s="49"/>
      <c r="H50" s="48">
        <f>H34-H36+H38-H40+H42-H44-H46+H48</f>
        <v>0</v>
      </c>
      <c r="I50" s="49"/>
      <c r="J50" s="48">
        <f>J34-J36+J38-J40+J42-J44-J46+J48</f>
        <v>0</v>
      </c>
      <c r="K50" s="49"/>
      <c r="L50" s="48">
        <f>L34-L36+L38-L40+L42-L44-L46+L48</f>
        <v>0</v>
      </c>
      <c r="M50" s="49"/>
      <c r="N50" s="48">
        <f>N34-N36+N38-N40+N42-N44-N46+N48</f>
        <v>0</v>
      </c>
      <c r="O50" s="49"/>
      <c r="P50" s="48">
        <f>P34-P36+P38-P40+P42-P44-P46+P48</f>
        <v>0</v>
      </c>
      <c r="Q50" s="49"/>
      <c r="R50" s="48">
        <f>R34-R36+R38-R40+R42-R44-R46+R48</f>
        <v>0</v>
      </c>
      <c r="S50" s="49"/>
      <c r="T50" s="48">
        <f>T34-T36+T38-T40+T42-T44-T46+T48</f>
        <v>0</v>
      </c>
      <c r="U50" s="49"/>
    </row>
    <row r="51" spans="2:21" x14ac:dyDescent="0.4">
      <c r="B51" s="45"/>
      <c r="C51" s="46"/>
      <c r="D51" s="46"/>
      <c r="E51" s="47"/>
      <c r="F51" s="50"/>
      <c r="G51" s="51"/>
      <c r="H51" s="50"/>
      <c r="I51" s="51"/>
      <c r="J51" s="50"/>
      <c r="K51" s="51"/>
      <c r="L51" s="50"/>
      <c r="M51" s="51"/>
      <c r="N51" s="50"/>
      <c r="O51" s="51"/>
      <c r="P51" s="50"/>
      <c r="Q51" s="51"/>
      <c r="R51" s="50"/>
      <c r="S51" s="51"/>
      <c r="T51" s="50"/>
      <c r="U51" s="51"/>
    </row>
    <row r="52" spans="2:21" x14ac:dyDescent="0.4">
      <c r="B52" s="56" t="s">
        <v>373</v>
      </c>
      <c r="C52" s="57"/>
      <c r="D52" s="57"/>
      <c r="E52" s="58"/>
      <c r="F52" s="62"/>
      <c r="G52" s="63"/>
      <c r="H52" s="62"/>
      <c r="I52" s="63"/>
      <c r="J52" s="62"/>
      <c r="K52" s="63"/>
      <c r="L52" s="62"/>
      <c r="M52" s="63"/>
      <c r="N52" s="62"/>
      <c r="O52" s="63"/>
      <c r="P52" s="62"/>
      <c r="Q52" s="63"/>
      <c r="R52" s="62"/>
      <c r="S52" s="63"/>
      <c r="T52" s="62"/>
      <c r="U52" s="63"/>
    </row>
    <row r="53" spans="2:21" x14ac:dyDescent="0.4">
      <c r="B53" s="59"/>
      <c r="C53" s="60"/>
      <c r="D53" s="60"/>
      <c r="E53" s="61"/>
      <c r="F53" s="64"/>
      <c r="G53" s="65"/>
      <c r="H53" s="64"/>
      <c r="I53" s="65"/>
      <c r="J53" s="64"/>
      <c r="K53" s="65"/>
      <c r="L53" s="64"/>
      <c r="M53" s="65"/>
      <c r="N53" s="64"/>
      <c r="O53" s="65"/>
      <c r="P53" s="64"/>
      <c r="Q53" s="65"/>
      <c r="R53" s="64"/>
      <c r="S53" s="65"/>
      <c r="T53" s="64"/>
      <c r="U53" s="65"/>
    </row>
    <row r="54" spans="2:21" x14ac:dyDescent="0.4">
      <c r="B54" s="42" t="s">
        <v>358</v>
      </c>
      <c r="C54" s="43"/>
      <c r="D54" s="43"/>
      <c r="E54" s="44"/>
      <c r="F54" s="48">
        <v>0</v>
      </c>
      <c r="G54" s="49"/>
      <c r="H54" s="48">
        <v>0</v>
      </c>
      <c r="I54" s="49"/>
      <c r="J54" s="48">
        <v>0</v>
      </c>
      <c r="K54" s="49"/>
      <c r="L54" s="48">
        <v>0</v>
      </c>
      <c r="M54" s="49"/>
      <c r="N54" s="48">
        <v>0</v>
      </c>
      <c r="O54" s="49"/>
      <c r="P54" s="48">
        <v>0</v>
      </c>
      <c r="Q54" s="49"/>
      <c r="R54" s="48">
        <v>0</v>
      </c>
      <c r="S54" s="49"/>
      <c r="T54" s="52">
        <f>SUM(F54:S55)</f>
        <v>0</v>
      </c>
      <c r="U54" s="53"/>
    </row>
    <row r="55" spans="2:21" x14ac:dyDescent="0.4">
      <c r="B55" s="45"/>
      <c r="C55" s="46"/>
      <c r="D55" s="46"/>
      <c r="E55" s="47"/>
      <c r="F55" s="50"/>
      <c r="G55" s="51"/>
      <c r="H55" s="50"/>
      <c r="I55" s="51"/>
      <c r="J55" s="50"/>
      <c r="K55" s="51"/>
      <c r="L55" s="50"/>
      <c r="M55" s="51"/>
      <c r="N55" s="50"/>
      <c r="O55" s="51"/>
      <c r="P55" s="50"/>
      <c r="Q55" s="51"/>
      <c r="R55" s="50"/>
      <c r="S55" s="51"/>
      <c r="T55" s="54"/>
      <c r="U55" s="55"/>
    </row>
    <row r="56" spans="2:21" ht="14.6" customHeight="1" x14ac:dyDescent="0.4">
      <c r="B56" s="42" t="s">
        <v>359</v>
      </c>
      <c r="C56" s="43"/>
      <c r="D56" s="43"/>
      <c r="E56" s="44"/>
      <c r="F56" s="48">
        <v>0</v>
      </c>
      <c r="G56" s="49"/>
      <c r="H56" s="48">
        <v>0</v>
      </c>
      <c r="I56" s="49"/>
      <c r="J56" s="48">
        <v>0</v>
      </c>
      <c r="K56" s="49"/>
      <c r="L56" s="48">
        <v>0</v>
      </c>
      <c r="M56" s="49"/>
      <c r="N56" s="48">
        <v>0</v>
      </c>
      <c r="O56" s="49"/>
      <c r="P56" s="48">
        <v>0</v>
      </c>
      <c r="Q56" s="49"/>
      <c r="R56" s="48">
        <v>0</v>
      </c>
      <c r="S56" s="49"/>
      <c r="T56" s="52">
        <f t="shared" ref="T56" si="10">SUM(F56:S57)</f>
        <v>0</v>
      </c>
      <c r="U56" s="53"/>
    </row>
    <row r="57" spans="2:21" x14ac:dyDescent="0.4">
      <c r="B57" s="45"/>
      <c r="C57" s="46"/>
      <c r="D57" s="46"/>
      <c r="E57" s="47"/>
      <c r="F57" s="50"/>
      <c r="G57" s="51"/>
      <c r="H57" s="50"/>
      <c r="I57" s="51"/>
      <c r="J57" s="50"/>
      <c r="K57" s="51"/>
      <c r="L57" s="50"/>
      <c r="M57" s="51"/>
      <c r="N57" s="50"/>
      <c r="O57" s="51"/>
      <c r="P57" s="50"/>
      <c r="Q57" s="51"/>
      <c r="R57" s="50"/>
      <c r="S57" s="51"/>
      <c r="T57" s="54"/>
      <c r="U57" s="55"/>
    </row>
    <row r="58" spans="2:21" ht="14.6" customHeight="1" x14ac:dyDescent="0.4">
      <c r="B58" s="42" t="s">
        <v>360</v>
      </c>
      <c r="C58" s="43"/>
      <c r="D58" s="43"/>
      <c r="E58" s="44"/>
      <c r="F58" s="48">
        <v>0</v>
      </c>
      <c r="G58" s="49"/>
      <c r="H58" s="48">
        <v>0</v>
      </c>
      <c r="I58" s="49"/>
      <c r="J58" s="48">
        <v>0</v>
      </c>
      <c r="K58" s="49"/>
      <c r="L58" s="48">
        <v>0</v>
      </c>
      <c r="M58" s="49"/>
      <c r="N58" s="48">
        <v>0</v>
      </c>
      <c r="O58" s="49"/>
      <c r="P58" s="48">
        <v>0</v>
      </c>
      <c r="Q58" s="49"/>
      <c r="R58" s="48">
        <v>0</v>
      </c>
      <c r="S58" s="49"/>
      <c r="T58" s="52">
        <f t="shared" ref="T58" si="11">SUM(F58:S59)</f>
        <v>0</v>
      </c>
      <c r="U58" s="53"/>
    </row>
    <row r="59" spans="2:21" x14ac:dyDescent="0.4">
      <c r="B59" s="45"/>
      <c r="C59" s="46"/>
      <c r="D59" s="46"/>
      <c r="E59" s="47"/>
      <c r="F59" s="50"/>
      <c r="G59" s="51"/>
      <c r="H59" s="50"/>
      <c r="I59" s="51"/>
      <c r="J59" s="50"/>
      <c r="K59" s="51"/>
      <c r="L59" s="50"/>
      <c r="M59" s="51"/>
      <c r="N59" s="50"/>
      <c r="O59" s="51"/>
      <c r="P59" s="50"/>
      <c r="Q59" s="51"/>
      <c r="R59" s="50"/>
      <c r="S59" s="51"/>
      <c r="T59" s="54"/>
      <c r="U59" s="55"/>
    </row>
    <row r="60" spans="2:21" ht="14.6" customHeight="1" x14ac:dyDescent="0.4">
      <c r="B60" s="42" t="s">
        <v>361</v>
      </c>
      <c r="C60" s="43"/>
      <c r="D60" s="43"/>
      <c r="E60" s="44"/>
      <c r="F60" s="48">
        <v>0</v>
      </c>
      <c r="G60" s="49"/>
      <c r="H60" s="48">
        <v>0</v>
      </c>
      <c r="I60" s="49"/>
      <c r="J60" s="48">
        <v>0</v>
      </c>
      <c r="K60" s="49"/>
      <c r="L60" s="48">
        <v>0</v>
      </c>
      <c r="M60" s="49"/>
      <c r="N60" s="48">
        <v>0</v>
      </c>
      <c r="O60" s="49"/>
      <c r="P60" s="48">
        <v>0</v>
      </c>
      <c r="Q60" s="49"/>
      <c r="R60" s="48">
        <v>0</v>
      </c>
      <c r="S60" s="49"/>
      <c r="T60" s="52">
        <f t="shared" ref="T60" si="12">SUM(F60:S61)</f>
        <v>0</v>
      </c>
      <c r="U60" s="53"/>
    </row>
    <row r="61" spans="2:21" x14ac:dyDescent="0.4">
      <c r="B61" s="45"/>
      <c r="C61" s="46"/>
      <c r="D61" s="46"/>
      <c r="E61" s="47"/>
      <c r="F61" s="50"/>
      <c r="G61" s="51"/>
      <c r="H61" s="50"/>
      <c r="I61" s="51"/>
      <c r="J61" s="50"/>
      <c r="K61" s="51"/>
      <c r="L61" s="50"/>
      <c r="M61" s="51"/>
      <c r="N61" s="50"/>
      <c r="O61" s="51"/>
      <c r="P61" s="50"/>
      <c r="Q61" s="51"/>
      <c r="R61" s="50"/>
      <c r="S61" s="51"/>
      <c r="T61" s="54"/>
      <c r="U61" s="55"/>
    </row>
    <row r="62" spans="2:21" ht="14.6" customHeight="1" x14ac:dyDescent="0.4">
      <c r="B62" s="42" t="s">
        <v>362</v>
      </c>
      <c r="C62" s="43"/>
      <c r="D62" s="43"/>
      <c r="E62" s="44"/>
      <c r="F62" s="48">
        <v>0</v>
      </c>
      <c r="G62" s="49"/>
      <c r="H62" s="48">
        <v>0</v>
      </c>
      <c r="I62" s="49"/>
      <c r="J62" s="48">
        <v>0</v>
      </c>
      <c r="K62" s="49"/>
      <c r="L62" s="48">
        <v>0</v>
      </c>
      <c r="M62" s="49"/>
      <c r="N62" s="48">
        <v>0</v>
      </c>
      <c r="O62" s="49"/>
      <c r="P62" s="48">
        <v>0</v>
      </c>
      <c r="Q62" s="49"/>
      <c r="R62" s="48">
        <v>0</v>
      </c>
      <c r="S62" s="49"/>
      <c r="T62" s="52">
        <f t="shared" ref="T62" si="13">SUM(F62:S63)</f>
        <v>0</v>
      </c>
      <c r="U62" s="53"/>
    </row>
    <row r="63" spans="2:21" x14ac:dyDescent="0.4">
      <c r="B63" s="45"/>
      <c r="C63" s="46"/>
      <c r="D63" s="46"/>
      <c r="E63" s="47"/>
      <c r="F63" s="50"/>
      <c r="G63" s="51"/>
      <c r="H63" s="50"/>
      <c r="I63" s="51"/>
      <c r="J63" s="50"/>
      <c r="K63" s="51"/>
      <c r="L63" s="50"/>
      <c r="M63" s="51"/>
      <c r="N63" s="50"/>
      <c r="O63" s="51"/>
      <c r="P63" s="50"/>
      <c r="Q63" s="51"/>
      <c r="R63" s="50"/>
      <c r="S63" s="51"/>
      <c r="T63" s="54"/>
      <c r="U63" s="55"/>
    </row>
    <row r="64" spans="2:21" ht="14.6" customHeight="1" x14ac:dyDescent="0.4">
      <c r="B64" s="42" t="s">
        <v>363</v>
      </c>
      <c r="C64" s="43"/>
      <c r="D64" s="43"/>
      <c r="E64" s="44"/>
      <c r="F64" s="48">
        <f>F54-F56+F58-F60-F62</f>
        <v>0</v>
      </c>
      <c r="G64" s="49"/>
      <c r="H64" s="48">
        <f t="shared" ref="H64" si="14">H54-H56+H58-H60-H62</f>
        <v>0</v>
      </c>
      <c r="I64" s="49"/>
      <c r="J64" s="48">
        <f t="shared" ref="J64" si="15">J54-J56+J58-J60-J62</f>
        <v>0</v>
      </c>
      <c r="K64" s="49"/>
      <c r="L64" s="48">
        <f t="shared" ref="L64" si="16">L54-L56+L58-L60-L62</f>
        <v>0</v>
      </c>
      <c r="M64" s="49"/>
      <c r="N64" s="48">
        <f t="shared" ref="N64" si="17">N54-N56+N58-N60-N62</f>
        <v>0</v>
      </c>
      <c r="O64" s="49"/>
      <c r="P64" s="48">
        <f t="shared" ref="P64" si="18">P54-P56+P58-P60-P62</f>
        <v>0</v>
      </c>
      <c r="Q64" s="49"/>
      <c r="R64" s="48">
        <f t="shared" ref="R64" si="19">R54-R56+R58-R60-R62</f>
        <v>0</v>
      </c>
      <c r="S64" s="49"/>
      <c r="T64" s="48">
        <f t="shared" ref="T64" si="20">T54-T56+T58-T60-T62</f>
        <v>0</v>
      </c>
      <c r="U64" s="49"/>
    </row>
    <row r="65" spans="2:21" x14ac:dyDescent="0.4">
      <c r="B65" s="45"/>
      <c r="C65" s="46"/>
      <c r="D65" s="46"/>
      <c r="E65" s="47"/>
      <c r="F65" s="50"/>
      <c r="G65" s="51"/>
      <c r="H65" s="50"/>
      <c r="I65" s="51"/>
      <c r="J65" s="50"/>
      <c r="K65" s="51"/>
      <c r="L65" s="50"/>
      <c r="M65" s="51"/>
      <c r="N65" s="50"/>
      <c r="O65" s="51"/>
      <c r="P65" s="50"/>
      <c r="Q65" s="51"/>
      <c r="R65" s="50"/>
      <c r="S65" s="51"/>
      <c r="T65" s="50"/>
      <c r="U65" s="51"/>
    </row>
  </sheetData>
  <mergeCells count="229">
    <mergeCell ref="B1:C1"/>
    <mergeCell ref="B3:C3"/>
    <mergeCell ref="B4:O4"/>
    <mergeCell ref="B6:C6"/>
    <mergeCell ref="B7:O10"/>
    <mergeCell ref="F14:G17"/>
    <mergeCell ref="H14:I17"/>
    <mergeCell ref="J14:K17"/>
    <mergeCell ref="L14:M17"/>
    <mergeCell ref="N14:O17"/>
    <mergeCell ref="P14:Q17"/>
    <mergeCell ref="R14:S17"/>
    <mergeCell ref="T14:U17"/>
    <mergeCell ref="B18:E19"/>
    <mergeCell ref="F18:G19"/>
    <mergeCell ref="H18:I19"/>
    <mergeCell ref="J18:K19"/>
    <mergeCell ref="L18:M19"/>
    <mergeCell ref="N18:O19"/>
    <mergeCell ref="P18:Q19"/>
    <mergeCell ref="R18:S19"/>
    <mergeCell ref="T18:U19"/>
    <mergeCell ref="B22:E23"/>
    <mergeCell ref="F22:G23"/>
    <mergeCell ref="H22:I23"/>
    <mergeCell ref="J22:K23"/>
    <mergeCell ref="L22:M23"/>
    <mergeCell ref="N22:O23"/>
    <mergeCell ref="P22:Q23"/>
    <mergeCell ref="R22:S23"/>
    <mergeCell ref="T22:U23"/>
    <mergeCell ref="B20:E21"/>
    <mergeCell ref="F20:G21"/>
    <mergeCell ref="H20:I21"/>
    <mergeCell ref="J20:K21"/>
    <mergeCell ref="L20:M21"/>
    <mergeCell ref="N20:O21"/>
    <mergeCell ref="P20:Q21"/>
    <mergeCell ref="R20:S21"/>
    <mergeCell ref="T20:U21"/>
    <mergeCell ref="B26:E27"/>
    <mergeCell ref="F26:G27"/>
    <mergeCell ref="H26:I27"/>
    <mergeCell ref="J26:K27"/>
    <mergeCell ref="L26:M27"/>
    <mergeCell ref="N26:O27"/>
    <mergeCell ref="P26:Q27"/>
    <mergeCell ref="R26:S27"/>
    <mergeCell ref="T26:U27"/>
    <mergeCell ref="B24:E25"/>
    <mergeCell ref="F24:G25"/>
    <mergeCell ref="H24:I25"/>
    <mergeCell ref="J24:K25"/>
    <mergeCell ref="L24:M25"/>
    <mergeCell ref="N24:O25"/>
    <mergeCell ref="P24:Q25"/>
    <mergeCell ref="R24:S25"/>
    <mergeCell ref="T24:U25"/>
    <mergeCell ref="B30:E31"/>
    <mergeCell ref="F30:G31"/>
    <mergeCell ref="H30:I31"/>
    <mergeCell ref="J30:K31"/>
    <mergeCell ref="L30:M31"/>
    <mergeCell ref="N30:O31"/>
    <mergeCell ref="P30:Q31"/>
    <mergeCell ref="R30:S31"/>
    <mergeCell ref="T30:U31"/>
    <mergeCell ref="B28:E29"/>
    <mergeCell ref="F28:G29"/>
    <mergeCell ref="H28:I29"/>
    <mergeCell ref="J28:K29"/>
    <mergeCell ref="L28:M29"/>
    <mergeCell ref="N28:O29"/>
    <mergeCell ref="P28:Q29"/>
    <mergeCell ref="R28:S29"/>
    <mergeCell ref="T28:U29"/>
    <mergeCell ref="B34:E35"/>
    <mergeCell ref="F34:G35"/>
    <mergeCell ref="H34:I35"/>
    <mergeCell ref="J34:K35"/>
    <mergeCell ref="L34:M35"/>
    <mergeCell ref="N34:O35"/>
    <mergeCell ref="P34:Q35"/>
    <mergeCell ref="R34:S35"/>
    <mergeCell ref="T34:U35"/>
    <mergeCell ref="B32:E33"/>
    <mergeCell ref="F32:G33"/>
    <mergeCell ref="H32:I33"/>
    <mergeCell ref="J32:K33"/>
    <mergeCell ref="L32:M33"/>
    <mergeCell ref="N32:O33"/>
    <mergeCell ref="P32:Q33"/>
    <mergeCell ref="R32:S33"/>
    <mergeCell ref="T32:U33"/>
    <mergeCell ref="B38:E39"/>
    <mergeCell ref="F38:G39"/>
    <mergeCell ref="H38:I39"/>
    <mergeCell ref="J38:K39"/>
    <mergeCell ref="L38:M39"/>
    <mergeCell ref="N38:O39"/>
    <mergeCell ref="P38:Q39"/>
    <mergeCell ref="R38:S39"/>
    <mergeCell ref="T38:U39"/>
    <mergeCell ref="B36:E37"/>
    <mergeCell ref="F36:G37"/>
    <mergeCell ref="H36:I37"/>
    <mergeCell ref="J36:K37"/>
    <mergeCell ref="L36:M37"/>
    <mergeCell ref="N36:O37"/>
    <mergeCell ref="P36:Q37"/>
    <mergeCell ref="R36:S37"/>
    <mergeCell ref="T36:U37"/>
    <mergeCell ref="B42:E43"/>
    <mergeCell ref="F42:G43"/>
    <mergeCell ref="H42:I43"/>
    <mergeCell ref="J42:K43"/>
    <mergeCell ref="L42:M43"/>
    <mergeCell ref="N42:O43"/>
    <mergeCell ref="P42:Q43"/>
    <mergeCell ref="R42:S43"/>
    <mergeCell ref="T42:U43"/>
    <mergeCell ref="B40:E41"/>
    <mergeCell ref="F40:G41"/>
    <mergeCell ref="H40:I41"/>
    <mergeCell ref="J40:K41"/>
    <mergeCell ref="L40:M41"/>
    <mergeCell ref="N40:O41"/>
    <mergeCell ref="P40:Q41"/>
    <mergeCell ref="R40:S41"/>
    <mergeCell ref="T40:U41"/>
    <mergeCell ref="B46:E47"/>
    <mergeCell ref="F46:G47"/>
    <mergeCell ref="H46:I47"/>
    <mergeCell ref="J46:K47"/>
    <mergeCell ref="L46:M47"/>
    <mergeCell ref="N46:O47"/>
    <mergeCell ref="P46:Q47"/>
    <mergeCell ref="R46:S47"/>
    <mergeCell ref="T46:U47"/>
    <mergeCell ref="B44:E45"/>
    <mergeCell ref="F44:G45"/>
    <mergeCell ref="H44:I45"/>
    <mergeCell ref="J44:K45"/>
    <mergeCell ref="L44:M45"/>
    <mergeCell ref="N44:O45"/>
    <mergeCell ref="P44:Q45"/>
    <mergeCell ref="R44:S45"/>
    <mergeCell ref="T44:U45"/>
    <mergeCell ref="B50:E51"/>
    <mergeCell ref="F50:G51"/>
    <mergeCell ref="H50:I51"/>
    <mergeCell ref="J50:K51"/>
    <mergeCell ref="L50:M51"/>
    <mergeCell ref="N50:O51"/>
    <mergeCell ref="P50:Q51"/>
    <mergeCell ref="R50:S51"/>
    <mergeCell ref="T50:U51"/>
    <mergeCell ref="B48:E49"/>
    <mergeCell ref="F48:G49"/>
    <mergeCell ref="H48:I49"/>
    <mergeCell ref="J48:K49"/>
    <mergeCell ref="L48:M49"/>
    <mergeCell ref="N48:O49"/>
    <mergeCell ref="P48:Q49"/>
    <mergeCell ref="R48:S49"/>
    <mergeCell ref="T48:U49"/>
    <mergeCell ref="R56:S57"/>
    <mergeCell ref="T56:U57"/>
    <mergeCell ref="B54:E55"/>
    <mergeCell ref="F54:G55"/>
    <mergeCell ref="H54:I55"/>
    <mergeCell ref="J54:K55"/>
    <mergeCell ref="L54:M55"/>
    <mergeCell ref="N54:O55"/>
    <mergeCell ref="P54:Q55"/>
    <mergeCell ref="R54:S55"/>
    <mergeCell ref="T54:U55"/>
    <mergeCell ref="B56:E57"/>
    <mergeCell ref="F56:G57"/>
    <mergeCell ref="H56:I57"/>
    <mergeCell ref="J56:K57"/>
    <mergeCell ref="L56:M57"/>
    <mergeCell ref="N56:O57"/>
    <mergeCell ref="P56:Q57"/>
    <mergeCell ref="B52:E53"/>
    <mergeCell ref="F52:G53"/>
    <mergeCell ref="H52:I53"/>
    <mergeCell ref="J52:K53"/>
    <mergeCell ref="L52:M53"/>
    <mergeCell ref="N52:O53"/>
    <mergeCell ref="P52:Q53"/>
    <mergeCell ref="R52:S53"/>
    <mergeCell ref="T52:U53"/>
    <mergeCell ref="J60:K61"/>
    <mergeCell ref="L60:M61"/>
    <mergeCell ref="N60:O61"/>
    <mergeCell ref="P60:Q61"/>
    <mergeCell ref="R60:S61"/>
    <mergeCell ref="T60:U61"/>
    <mergeCell ref="B58:E59"/>
    <mergeCell ref="F58:G59"/>
    <mergeCell ref="H58:I59"/>
    <mergeCell ref="J58:K59"/>
    <mergeCell ref="L58:M59"/>
    <mergeCell ref="N58:O59"/>
    <mergeCell ref="P58:Q59"/>
    <mergeCell ref="R58:S59"/>
    <mergeCell ref="T58:U59"/>
    <mergeCell ref="B60:E61"/>
    <mergeCell ref="F60:G61"/>
    <mergeCell ref="H60:I61"/>
    <mergeCell ref="B62:E63"/>
    <mergeCell ref="F62:G63"/>
    <mergeCell ref="H62:I63"/>
    <mergeCell ref="J62:K63"/>
    <mergeCell ref="L62:M63"/>
    <mergeCell ref="N62:O63"/>
    <mergeCell ref="P64:Q65"/>
    <mergeCell ref="R64:S65"/>
    <mergeCell ref="T64:U65"/>
    <mergeCell ref="P62:Q63"/>
    <mergeCell ref="R62:S63"/>
    <mergeCell ref="T62:U63"/>
    <mergeCell ref="B64:E65"/>
    <mergeCell ref="F64:G65"/>
    <mergeCell ref="H64:I65"/>
    <mergeCell ref="J64:K65"/>
    <mergeCell ref="L64:M65"/>
    <mergeCell ref="N64:O65"/>
  </mergeCells>
  <hyperlinks>
    <hyperlink ref="B1" location="'Indice e note'!A1" display="Ritorna a Indice e note" xr:uid="{7C518029-C258-4D7D-A19A-6C1A554D347D}"/>
    <hyperlink ref="B1:C1" location="'Indice e note'!AN128" display="Indice e note" xr:uid="{EDF83230-6C3E-4943-82CA-D1F44CFF11EE}"/>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BDEF7-575A-4033-97BA-323B89B04FF0}">
  <dimension ref="A1:O33"/>
  <sheetViews>
    <sheetView zoomScaleNormal="100" workbookViewId="0">
      <selection activeCell="B1" sqref="B1:C1"/>
    </sheetView>
  </sheetViews>
  <sheetFormatPr defaultRowHeight="14.6" x14ac:dyDescent="0.4"/>
  <cols>
    <col min="1" max="1" width="9.23046875" style="1"/>
    <col min="2" max="2" width="9.23046875" style="1" customWidth="1"/>
    <col min="3" max="16384" width="9.23046875" style="1"/>
  </cols>
  <sheetData>
    <row r="1" spans="1:15" x14ac:dyDescent="0.4">
      <c r="B1" s="40" t="s">
        <v>140</v>
      </c>
      <c r="C1" s="40"/>
    </row>
    <row r="2" spans="1:15" x14ac:dyDescent="0.4">
      <c r="A2" s="12"/>
    </row>
    <row r="3" spans="1:15" ht="14.6" customHeight="1" x14ac:dyDescent="0.4">
      <c r="B3" s="67" t="s">
        <v>347</v>
      </c>
      <c r="C3" s="67"/>
      <c r="D3" s="7"/>
      <c r="E3" s="7"/>
      <c r="F3" s="7"/>
      <c r="G3" s="7"/>
      <c r="H3" s="7"/>
      <c r="I3" s="7"/>
      <c r="J3" s="7"/>
      <c r="K3" s="7"/>
      <c r="L3" s="7"/>
      <c r="M3" s="7"/>
      <c r="N3" s="7"/>
      <c r="O3" s="7"/>
    </row>
    <row r="4" spans="1:15" x14ac:dyDescent="0.4">
      <c r="B4" s="68" t="s">
        <v>47</v>
      </c>
      <c r="C4" s="68"/>
      <c r="D4" s="68"/>
      <c r="E4" s="68"/>
      <c r="F4" s="68"/>
      <c r="G4" s="68"/>
      <c r="H4" s="68"/>
      <c r="I4" s="68"/>
      <c r="J4" s="68"/>
      <c r="K4" s="68"/>
      <c r="L4" s="68"/>
      <c r="M4" s="68"/>
      <c r="N4" s="68"/>
      <c r="O4" s="68"/>
    </row>
    <row r="6" spans="1:15" ht="14.6" customHeight="1" x14ac:dyDescent="0.4">
      <c r="B6" s="69" t="s">
        <v>348</v>
      </c>
      <c r="C6" s="69"/>
      <c r="D6" s="7"/>
      <c r="E6" s="7"/>
      <c r="F6" s="7"/>
      <c r="G6" s="7"/>
      <c r="H6" s="7"/>
      <c r="I6" s="7"/>
      <c r="J6" s="7"/>
    </row>
    <row r="7" spans="1:15" ht="14.6" customHeight="1" x14ac:dyDescent="0.4">
      <c r="B7" s="70" t="s">
        <v>569</v>
      </c>
      <c r="C7" s="71"/>
      <c r="D7" s="71"/>
      <c r="E7" s="71"/>
      <c r="F7" s="71"/>
      <c r="G7" s="71"/>
      <c r="H7" s="71"/>
      <c r="I7" s="71"/>
      <c r="J7" s="71"/>
      <c r="K7" s="71"/>
      <c r="L7" s="71"/>
      <c r="M7" s="71"/>
      <c r="N7" s="71"/>
      <c r="O7" s="72"/>
    </row>
    <row r="8" spans="1:15" ht="14.6" customHeight="1" x14ac:dyDescent="0.4">
      <c r="B8" s="73"/>
      <c r="C8" s="74"/>
      <c r="D8" s="74"/>
      <c r="E8" s="74"/>
      <c r="F8" s="74"/>
      <c r="G8" s="74"/>
      <c r="H8" s="74"/>
      <c r="I8" s="74"/>
      <c r="J8" s="74"/>
      <c r="K8" s="74"/>
      <c r="L8" s="74"/>
      <c r="M8" s="74"/>
      <c r="N8" s="74"/>
      <c r="O8" s="75"/>
    </row>
    <row r="9" spans="1:15" x14ac:dyDescent="0.4">
      <c r="B9" s="73"/>
      <c r="C9" s="74"/>
      <c r="D9" s="74"/>
      <c r="E9" s="74"/>
      <c r="F9" s="74"/>
      <c r="G9" s="74"/>
      <c r="H9" s="74"/>
      <c r="I9" s="74"/>
      <c r="J9" s="74"/>
      <c r="K9" s="74"/>
      <c r="L9" s="74"/>
      <c r="M9" s="74"/>
      <c r="N9" s="74"/>
      <c r="O9" s="75"/>
    </row>
    <row r="10" spans="1:15" x14ac:dyDescent="0.4">
      <c r="B10" s="76"/>
      <c r="C10" s="77"/>
      <c r="D10" s="77"/>
      <c r="E10" s="77"/>
      <c r="F10" s="77"/>
      <c r="G10" s="77"/>
      <c r="H10" s="77"/>
      <c r="I10" s="77"/>
      <c r="J10" s="77"/>
      <c r="K10" s="77"/>
      <c r="L10" s="77"/>
      <c r="M10" s="77"/>
      <c r="N10" s="77"/>
      <c r="O10" s="78"/>
    </row>
    <row r="14" spans="1:15" ht="14.6" customHeight="1" x14ac:dyDescent="0.4">
      <c r="F14" s="66" t="s">
        <v>374</v>
      </c>
      <c r="G14" s="66"/>
    </row>
    <row r="15" spans="1:15" x14ac:dyDescent="0.4">
      <c r="F15" s="66"/>
      <c r="G15" s="66"/>
    </row>
    <row r="16" spans="1:15" x14ac:dyDescent="0.4">
      <c r="F16" s="66"/>
      <c r="G16" s="66"/>
    </row>
    <row r="17" spans="2:7" x14ac:dyDescent="0.4">
      <c r="F17" s="66"/>
      <c r="G17" s="66"/>
    </row>
    <row r="18" spans="2:7" x14ac:dyDescent="0.4">
      <c r="B18" s="79" t="s">
        <v>350</v>
      </c>
      <c r="C18" s="79"/>
      <c r="D18" s="79"/>
      <c r="E18" s="79"/>
      <c r="F18" s="48">
        <v>0</v>
      </c>
      <c r="G18" s="49"/>
    </row>
    <row r="19" spans="2:7" x14ac:dyDescent="0.4">
      <c r="B19" s="79"/>
      <c r="C19" s="79"/>
      <c r="D19" s="79"/>
      <c r="E19" s="79"/>
      <c r="F19" s="50"/>
      <c r="G19" s="51"/>
    </row>
    <row r="20" spans="2:7" x14ac:dyDescent="0.4">
      <c r="B20" s="79" t="s">
        <v>351</v>
      </c>
      <c r="C20" s="79"/>
      <c r="D20" s="79"/>
      <c r="E20" s="79"/>
      <c r="F20" s="48">
        <v>0</v>
      </c>
      <c r="G20" s="49"/>
    </row>
    <row r="21" spans="2:7" x14ac:dyDescent="0.4">
      <c r="B21" s="79"/>
      <c r="C21" s="79"/>
      <c r="D21" s="79"/>
      <c r="E21" s="79"/>
      <c r="F21" s="50"/>
      <c r="G21" s="51"/>
    </row>
    <row r="22" spans="2:7" ht="14.6" customHeight="1" x14ac:dyDescent="0.4">
      <c r="B22" s="79" t="s">
        <v>352</v>
      </c>
      <c r="C22" s="79"/>
      <c r="D22" s="79"/>
      <c r="E22" s="79"/>
      <c r="F22" s="48">
        <v>0</v>
      </c>
      <c r="G22" s="49"/>
    </row>
    <row r="23" spans="2:7" x14ac:dyDescent="0.4">
      <c r="B23" s="79"/>
      <c r="C23" s="79"/>
      <c r="D23" s="79"/>
      <c r="E23" s="79"/>
      <c r="F23" s="50"/>
      <c r="G23" s="51"/>
    </row>
    <row r="24" spans="2:7" ht="14.6" customHeight="1" x14ac:dyDescent="0.4">
      <c r="B24" s="79" t="s">
        <v>353</v>
      </c>
      <c r="C24" s="79"/>
      <c r="D24" s="79"/>
      <c r="E24" s="79"/>
      <c r="F24" s="48">
        <v>0</v>
      </c>
      <c r="G24" s="49"/>
    </row>
    <row r="25" spans="2:7" x14ac:dyDescent="0.4">
      <c r="B25" s="79"/>
      <c r="C25" s="79"/>
      <c r="D25" s="79"/>
      <c r="E25" s="79"/>
      <c r="F25" s="50"/>
      <c r="G25" s="51"/>
    </row>
    <row r="26" spans="2:7" ht="14.6" customHeight="1" x14ac:dyDescent="0.4">
      <c r="B26" s="79" t="s">
        <v>354</v>
      </c>
      <c r="C26" s="79"/>
      <c r="D26" s="79"/>
      <c r="E26" s="79"/>
      <c r="F26" s="48">
        <v>0</v>
      </c>
      <c r="G26" s="49"/>
    </row>
    <row r="27" spans="2:7" x14ac:dyDescent="0.4">
      <c r="B27" s="79"/>
      <c r="C27" s="79"/>
      <c r="D27" s="79"/>
      <c r="E27" s="79"/>
      <c r="F27" s="50"/>
      <c r="G27" s="51"/>
    </row>
    <row r="28" spans="2:7" ht="14.6" customHeight="1" x14ac:dyDescent="0.4">
      <c r="B28" s="79" t="s">
        <v>355</v>
      </c>
      <c r="C28" s="79"/>
      <c r="D28" s="79"/>
      <c r="E28" s="79"/>
      <c r="F28" s="48">
        <v>0</v>
      </c>
      <c r="G28" s="49"/>
    </row>
    <row r="29" spans="2:7" x14ac:dyDescent="0.4">
      <c r="B29" s="79"/>
      <c r="C29" s="79"/>
      <c r="D29" s="79"/>
      <c r="E29" s="79"/>
      <c r="F29" s="50"/>
      <c r="G29" s="51"/>
    </row>
    <row r="30" spans="2:7" ht="14.6" customHeight="1" x14ac:dyDescent="0.4">
      <c r="B30" s="79" t="s">
        <v>356</v>
      </c>
      <c r="C30" s="79"/>
      <c r="D30" s="79"/>
      <c r="E30" s="79"/>
      <c r="F30" s="48">
        <f>F20+F22+F24-F26-F28</f>
        <v>0</v>
      </c>
      <c r="G30" s="49"/>
    </row>
    <row r="31" spans="2:7" x14ac:dyDescent="0.4">
      <c r="B31" s="79"/>
      <c r="C31" s="79"/>
      <c r="D31" s="79"/>
      <c r="E31" s="79"/>
      <c r="F31" s="50"/>
      <c r="G31" s="51"/>
    </row>
    <row r="32" spans="2:7" ht="14.6" customHeight="1" x14ac:dyDescent="0.4">
      <c r="B32" s="79" t="s">
        <v>161</v>
      </c>
      <c r="C32" s="79"/>
      <c r="D32" s="79"/>
      <c r="E32" s="79"/>
      <c r="F32" s="48">
        <f>SUM(F18:G31)</f>
        <v>0</v>
      </c>
      <c r="G32" s="49"/>
    </row>
    <row r="33" spans="2:7" x14ac:dyDescent="0.4">
      <c r="B33" s="79"/>
      <c r="C33" s="79"/>
      <c r="D33" s="79"/>
      <c r="E33" s="79"/>
      <c r="F33" s="50"/>
      <c r="G33" s="51"/>
    </row>
  </sheetData>
  <mergeCells count="22">
    <mergeCell ref="F14:G17"/>
    <mergeCell ref="B1:C1"/>
    <mergeCell ref="B3:C3"/>
    <mergeCell ref="B4:O4"/>
    <mergeCell ref="B6:C6"/>
    <mergeCell ref="B7:O10"/>
    <mergeCell ref="B18:E19"/>
    <mergeCell ref="F18:G19"/>
    <mergeCell ref="B20:E21"/>
    <mergeCell ref="F20:G21"/>
    <mergeCell ref="B22:E23"/>
    <mergeCell ref="F22:G23"/>
    <mergeCell ref="B30:E31"/>
    <mergeCell ref="F30:G31"/>
    <mergeCell ref="B32:E33"/>
    <mergeCell ref="F32:G33"/>
    <mergeCell ref="B24:E25"/>
    <mergeCell ref="F24:G25"/>
    <mergeCell ref="B26:E27"/>
    <mergeCell ref="F26:G27"/>
    <mergeCell ref="B28:E29"/>
    <mergeCell ref="F28:G29"/>
  </mergeCells>
  <hyperlinks>
    <hyperlink ref="B1" location="'Indice e note'!A1" display="Ritorna a Indice e note" xr:uid="{F1A90EF6-7B61-4DE5-A0E4-FE2F203524BD}"/>
    <hyperlink ref="B1:C1" location="'Indice e note'!AN134" display="Indice e note" xr:uid="{E63AE1FF-8753-4170-A61C-D643FD1EC0BC}"/>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182AF-B314-4DA8-8B2E-764D60EA8679}">
  <dimension ref="A1:Q65"/>
  <sheetViews>
    <sheetView workbookViewId="0">
      <selection activeCell="B1" sqref="B1:C1"/>
    </sheetView>
  </sheetViews>
  <sheetFormatPr defaultRowHeight="14.6" x14ac:dyDescent="0.4"/>
  <cols>
    <col min="1" max="1" width="9.23046875" style="1"/>
    <col min="2" max="2" width="9.23046875" style="1" customWidth="1"/>
    <col min="3" max="16384" width="9.23046875" style="1"/>
  </cols>
  <sheetData>
    <row r="1" spans="1:17" x14ac:dyDescent="0.4">
      <c r="B1" s="40" t="s">
        <v>140</v>
      </c>
      <c r="C1" s="40"/>
    </row>
    <row r="2" spans="1:17" x14ac:dyDescent="0.4">
      <c r="A2" s="12"/>
    </row>
    <row r="3" spans="1:17" ht="14.6" customHeight="1" x14ac:dyDescent="0.4">
      <c r="B3" s="67" t="s">
        <v>347</v>
      </c>
      <c r="C3" s="67"/>
      <c r="D3" s="7"/>
      <c r="E3" s="7"/>
      <c r="F3" s="7"/>
      <c r="G3" s="7"/>
      <c r="H3" s="7"/>
      <c r="I3" s="7"/>
      <c r="J3" s="7"/>
      <c r="K3" s="7"/>
      <c r="L3" s="7"/>
      <c r="M3" s="7"/>
      <c r="N3" s="7"/>
      <c r="O3" s="7"/>
    </row>
    <row r="4" spans="1:17" x14ac:dyDescent="0.4">
      <c r="B4" s="68" t="s">
        <v>51</v>
      </c>
      <c r="C4" s="68"/>
      <c r="D4" s="68"/>
      <c r="E4" s="68"/>
      <c r="F4" s="68"/>
      <c r="G4" s="68"/>
      <c r="H4" s="68"/>
      <c r="I4" s="68"/>
      <c r="J4" s="68"/>
      <c r="K4" s="68"/>
      <c r="L4" s="68"/>
      <c r="M4" s="68"/>
      <c r="N4" s="68"/>
      <c r="O4" s="68"/>
    </row>
    <row r="6" spans="1:17" ht="14.6" customHeight="1" x14ac:dyDescent="0.4">
      <c r="B6" s="69" t="s">
        <v>348</v>
      </c>
      <c r="C6" s="69"/>
      <c r="D6" s="7"/>
      <c r="E6" s="7"/>
      <c r="F6" s="7"/>
      <c r="G6" s="7"/>
      <c r="H6" s="7"/>
      <c r="I6" s="7"/>
      <c r="J6" s="7"/>
    </row>
    <row r="7" spans="1:17" ht="14.6" customHeight="1" x14ac:dyDescent="0.4">
      <c r="B7" s="70" t="s">
        <v>349</v>
      </c>
      <c r="C7" s="71"/>
      <c r="D7" s="71"/>
      <c r="E7" s="71"/>
      <c r="F7" s="71"/>
      <c r="G7" s="71"/>
      <c r="H7" s="71"/>
      <c r="I7" s="71"/>
      <c r="J7" s="71"/>
      <c r="K7" s="71"/>
      <c r="L7" s="71"/>
      <c r="M7" s="71"/>
      <c r="N7" s="71"/>
      <c r="O7" s="72"/>
    </row>
    <row r="8" spans="1:17" x14ac:dyDescent="0.4">
      <c r="B8" s="73"/>
      <c r="C8" s="74"/>
      <c r="D8" s="74"/>
      <c r="E8" s="74"/>
      <c r="F8" s="74"/>
      <c r="G8" s="74"/>
      <c r="H8" s="74"/>
      <c r="I8" s="74"/>
      <c r="J8" s="74"/>
      <c r="K8" s="74"/>
      <c r="L8" s="74"/>
      <c r="M8" s="74"/>
      <c r="N8" s="74"/>
      <c r="O8" s="75"/>
    </row>
    <row r="9" spans="1:17" x14ac:dyDescent="0.4">
      <c r="B9" s="73"/>
      <c r="C9" s="74"/>
      <c r="D9" s="74"/>
      <c r="E9" s="74"/>
      <c r="F9" s="74"/>
      <c r="G9" s="74"/>
      <c r="H9" s="74"/>
      <c r="I9" s="74"/>
      <c r="J9" s="74"/>
      <c r="K9" s="74"/>
      <c r="L9" s="74"/>
      <c r="M9" s="74"/>
      <c r="N9" s="74"/>
      <c r="O9" s="75"/>
    </row>
    <row r="10" spans="1:17" x14ac:dyDescent="0.4">
      <c r="B10" s="76"/>
      <c r="C10" s="77"/>
      <c r="D10" s="77"/>
      <c r="E10" s="77"/>
      <c r="F10" s="77"/>
      <c r="G10" s="77"/>
      <c r="H10" s="77"/>
      <c r="I10" s="77"/>
      <c r="J10" s="77"/>
      <c r="K10" s="77"/>
      <c r="L10" s="77"/>
      <c r="M10" s="77"/>
      <c r="N10" s="77"/>
      <c r="O10" s="78"/>
    </row>
    <row r="14" spans="1:17" ht="14.6" customHeight="1" x14ac:dyDescent="0.4">
      <c r="F14" s="66" t="s">
        <v>375</v>
      </c>
      <c r="G14" s="66"/>
      <c r="H14" s="66" t="s">
        <v>376</v>
      </c>
      <c r="I14" s="66"/>
      <c r="J14" s="66" t="s">
        <v>377</v>
      </c>
      <c r="K14" s="66"/>
      <c r="L14" s="66" t="s">
        <v>378</v>
      </c>
      <c r="M14" s="66"/>
      <c r="N14" s="66" t="s">
        <v>563</v>
      </c>
      <c r="O14" s="66"/>
      <c r="P14" s="66" t="s">
        <v>168</v>
      </c>
      <c r="Q14" s="66"/>
    </row>
    <row r="15" spans="1:17" x14ac:dyDescent="0.4">
      <c r="F15" s="66"/>
      <c r="G15" s="66"/>
      <c r="H15" s="66"/>
      <c r="I15" s="66"/>
      <c r="J15" s="66"/>
      <c r="K15" s="66"/>
      <c r="L15" s="66"/>
      <c r="M15" s="66"/>
      <c r="N15" s="66"/>
      <c r="O15" s="66"/>
      <c r="P15" s="66"/>
      <c r="Q15" s="66"/>
    </row>
    <row r="16" spans="1:17" x14ac:dyDescent="0.4">
      <c r="F16" s="66"/>
      <c r="G16" s="66"/>
      <c r="H16" s="66"/>
      <c r="I16" s="66"/>
      <c r="J16" s="66"/>
      <c r="K16" s="66"/>
      <c r="L16" s="66"/>
      <c r="M16" s="66"/>
      <c r="N16" s="66"/>
      <c r="O16" s="66"/>
      <c r="P16" s="66"/>
      <c r="Q16" s="66"/>
    </row>
    <row r="17" spans="2:17" x14ac:dyDescent="0.4">
      <c r="F17" s="66"/>
      <c r="G17" s="66"/>
      <c r="H17" s="66"/>
      <c r="I17" s="66"/>
      <c r="J17" s="66"/>
      <c r="K17" s="66"/>
      <c r="L17" s="66"/>
      <c r="M17" s="66"/>
      <c r="N17" s="66"/>
      <c r="O17" s="66"/>
      <c r="P17" s="66"/>
      <c r="Q17" s="66"/>
    </row>
    <row r="18" spans="2:17" x14ac:dyDescent="0.4">
      <c r="B18" s="56" t="s">
        <v>357</v>
      </c>
      <c r="C18" s="57"/>
      <c r="D18" s="57"/>
      <c r="E18" s="58"/>
      <c r="F18" s="62"/>
      <c r="G18" s="63"/>
      <c r="H18" s="62"/>
      <c r="I18" s="63"/>
      <c r="J18" s="62"/>
      <c r="K18" s="63"/>
      <c r="L18" s="62"/>
      <c r="M18" s="63"/>
      <c r="N18" s="62"/>
      <c r="O18" s="63"/>
      <c r="P18" s="62"/>
      <c r="Q18" s="63"/>
    </row>
    <row r="19" spans="2:17" x14ac:dyDescent="0.4">
      <c r="B19" s="59"/>
      <c r="C19" s="60"/>
      <c r="D19" s="60"/>
      <c r="E19" s="61"/>
      <c r="F19" s="64"/>
      <c r="G19" s="65"/>
      <c r="H19" s="64"/>
      <c r="I19" s="65"/>
      <c r="J19" s="64"/>
      <c r="K19" s="65"/>
      <c r="L19" s="64"/>
      <c r="M19" s="65"/>
      <c r="N19" s="64"/>
      <c r="O19" s="65"/>
      <c r="P19" s="64"/>
      <c r="Q19" s="65"/>
    </row>
    <row r="20" spans="2:17" x14ac:dyDescent="0.4">
      <c r="B20" s="42" t="s">
        <v>358</v>
      </c>
      <c r="C20" s="43"/>
      <c r="D20" s="43"/>
      <c r="E20" s="44"/>
      <c r="F20" s="48">
        <v>0</v>
      </c>
      <c r="G20" s="49"/>
      <c r="H20" s="48">
        <v>0</v>
      </c>
      <c r="I20" s="49"/>
      <c r="J20" s="48">
        <v>0</v>
      </c>
      <c r="K20" s="49"/>
      <c r="L20" s="48">
        <v>0</v>
      </c>
      <c r="M20" s="49"/>
      <c r="N20" s="48">
        <v>0</v>
      </c>
      <c r="O20" s="49"/>
      <c r="P20" s="52">
        <f>SUM(F20:O21)</f>
        <v>0</v>
      </c>
      <c r="Q20" s="53"/>
    </row>
    <row r="21" spans="2:17" x14ac:dyDescent="0.4">
      <c r="B21" s="45"/>
      <c r="C21" s="46"/>
      <c r="D21" s="46"/>
      <c r="E21" s="47"/>
      <c r="F21" s="50"/>
      <c r="G21" s="51"/>
      <c r="H21" s="50"/>
      <c r="I21" s="51"/>
      <c r="J21" s="50"/>
      <c r="K21" s="51"/>
      <c r="L21" s="50"/>
      <c r="M21" s="51"/>
      <c r="N21" s="50"/>
      <c r="O21" s="51"/>
      <c r="P21" s="54"/>
      <c r="Q21" s="55"/>
    </row>
    <row r="22" spans="2:17" ht="14.6" customHeight="1" x14ac:dyDescent="0.4">
      <c r="B22" s="42" t="s">
        <v>359</v>
      </c>
      <c r="C22" s="43"/>
      <c r="D22" s="43"/>
      <c r="E22" s="44"/>
      <c r="F22" s="48">
        <v>0</v>
      </c>
      <c r="G22" s="49"/>
      <c r="H22" s="48">
        <v>0</v>
      </c>
      <c r="I22" s="49"/>
      <c r="J22" s="48">
        <v>0</v>
      </c>
      <c r="K22" s="49"/>
      <c r="L22" s="48">
        <v>0</v>
      </c>
      <c r="M22" s="49"/>
      <c r="N22" s="48">
        <v>0</v>
      </c>
      <c r="O22" s="49"/>
      <c r="P22" s="52">
        <f>SUM(F22:O23)</f>
        <v>0</v>
      </c>
      <c r="Q22" s="53"/>
    </row>
    <row r="23" spans="2:17" x14ac:dyDescent="0.4">
      <c r="B23" s="45"/>
      <c r="C23" s="46"/>
      <c r="D23" s="46"/>
      <c r="E23" s="47"/>
      <c r="F23" s="50"/>
      <c r="G23" s="51"/>
      <c r="H23" s="50"/>
      <c r="I23" s="51"/>
      <c r="J23" s="50"/>
      <c r="K23" s="51"/>
      <c r="L23" s="50"/>
      <c r="M23" s="51"/>
      <c r="N23" s="50"/>
      <c r="O23" s="51"/>
      <c r="P23" s="54"/>
      <c r="Q23" s="55"/>
    </row>
    <row r="24" spans="2:17" ht="14.6" customHeight="1" x14ac:dyDescent="0.4">
      <c r="B24" s="42" t="s">
        <v>360</v>
      </c>
      <c r="C24" s="43"/>
      <c r="D24" s="43"/>
      <c r="E24" s="44"/>
      <c r="F24" s="48">
        <v>0</v>
      </c>
      <c r="G24" s="49"/>
      <c r="H24" s="48">
        <v>0</v>
      </c>
      <c r="I24" s="49"/>
      <c r="J24" s="48">
        <v>0</v>
      </c>
      <c r="K24" s="49"/>
      <c r="L24" s="48">
        <v>0</v>
      </c>
      <c r="M24" s="49"/>
      <c r="N24" s="48">
        <v>0</v>
      </c>
      <c r="O24" s="49"/>
      <c r="P24" s="52">
        <f>SUM(F24:O25)</f>
        <v>0</v>
      </c>
      <c r="Q24" s="53"/>
    </row>
    <row r="25" spans="2:17" x14ac:dyDescent="0.4">
      <c r="B25" s="45"/>
      <c r="C25" s="46"/>
      <c r="D25" s="46"/>
      <c r="E25" s="47"/>
      <c r="F25" s="50"/>
      <c r="G25" s="51"/>
      <c r="H25" s="50"/>
      <c r="I25" s="51"/>
      <c r="J25" s="50"/>
      <c r="K25" s="51"/>
      <c r="L25" s="50"/>
      <c r="M25" s="51"/>
      <c r="N25" s="50"/>
      <c r="O25" s="51"/>
      <c r="P25" s="54"/>
      <c r="Q25" s="55"/>
    </row>
    <row r="26" spans="2:17" ht="14.6" customHeight="1" x14ac:dyDescent="0.4">
      <c r="B26" s="42" t="s">
        <v>361</v>
      </c>
      <c r="C26" s="43"/>
      <c r="D26" s="43"/>
      <c r="E26" s="44"/>
      <c r="F26" s="48">
        <v>0</v>
      </c>
      <c r="G26" s="49"/>
      <c r="H26" s="48">
        <v>0</v>
      </c>
      <c r="I26" s="49"/>
      <c r="J26" s="48">
        <v>0</v>
      </c>
      <c r="K26" s="49"/>
      <c r="L26" s="48">
        <v>0</v>
      </c>
      <c r="M26" s="49"/>
      <c r="N26" s="48">
        <v>0</v>
      </c>
      <c r="O26" s="49"/>
      <c r="P26" s="52">
        <f>SUM(F26:O27)</f>
        <v>0</v>
      </c>
      <c r="Q26" s="53"/>
    </row>
    <row r="27" spans="2:17" x14ac:dyDescent="0.4">
      <c r="B27" s="45"/>
      <c r="C27" s="46"/>
      <c r="D27" s="46"/>
      <c r="E27" s="47"/>
      <c r="F27" s="50"/>
      <c r="G27" s="51"/>
      <c r="H27" s="50"/>
      <c r="I27" s="51"/>
      <c r="J27" s="50"/>
      <c r="K27" s="51"/>
      <c r="L27" s="50"/>
      <c r="M27" s="51"/>
      <c r="N27" s="50"/>
      <c r="O27" s="51"/>
      <c r="P27" s="54"/>
      <c r="Q27" s="55"/>
    </row>
    <row r="28" spans="2:17" ht="14.6" customHeight="1" x14ac:dyDescent="0.4">
      <c r="B28" s="42" t="s">
        <v>362</v>
      </c>
      <c r="C28" s="43"/>
      <c r="D28" s="43"/>
      <c r="E28" s="44"/>
      <c r="F28" s="48">
        <v>0</v>
      </c>
      <c r="G28" s="49"/>
      <c r="H28" s="48">
        <v>0</v>
      </c>
      <c r="I28" s="49"/>
      <c r="J28" s="48">
        <v>0</v>
      </c>
      <c r="K28" s="49"/>
      <c r="L28" s="48">
        <v>0</v>
      </c>
      <c r="M28" s="49"/>
      <c r="N28" s="48">
        <v>0</v>
      </c>
      <c r="O28" s="49"/>
      <c r="P28" s="52">
        <f>SUM(F28:O29)</f>
        <v>0</v>
      </c>
      <c r="Q28" s="53"/>
    </row>
    <row r="29" spans="2:17" x14ac:dyDescent="0.4">
      <c r="B29" s="45"/>
      <c r="C29" s="46"/>
      <c r="D29" s="46"/>
      <c r="E29" s="47"/>
      <c r="F29" s="50"/>
      <c r="G29" s="51"/>
      <c r="H29" s="50"/>
      <c r="I29" s="51"/>
      <c r="J29" s="50"/>
      <c r="K29" s="51"/>
      <c r="L29" s="50"/>
      <c r="M29" s="51"/>
      <c r="N29" s="50"/>
      <c r="O29" s="51"/>
      <c r="P29" s="54"/>
      <c r="Q29" s="55"/>
    </row>
    <row r="30" spans="2:17" ht="14.6" customHeight="1" x14ac:dyDescent="0.4">
      <c r="B30" s="42" t="s">
        <v>363</v>
      </c>
      <c r="C30" s="43"/>
      <c r="D30" s="43"/>
      <c r="E30" s="44"/>
      <c r="F30" s="48">
        <f>F20-F22+F24-F26-F28</f>
        <v>0</v>
      </c>
      <c r="G30" s="49"/>
      <c r="H30" s="48">
        <f>H20-H22+H24-H26-H28</f>
        <v>0</v>
      </c>
      <c r="I30" s="49"/>
      <c r="J30" s="48">
        <f>J20-J22+J24-J26-J28</f>
        <v>0</v>
      </c>
      <c r="K30" s="49"/>
      <c r="L30" s="48">
        <f>L20-L22+L24-L26-L28</f>
        <v>0</v>
      </c>
      <c r="M30" s="49"/>
      <c r="N30" s="48">
        <f>N20-N22+N24-N26-N28</f>
        <v>0</v>
      </c>
      <c r="O30" s="49"/>
      <c r="P30" s="48">
        <f>P20-P22+P24-P26-P28</f>
        <v>0</v>
      </c>
      <c r="Q30" s="49"/>
    </row>
    <row r="31" spans="2:17" x14ac:dyDescent="0.4">
      <c r="B31" s="45"/>
      <c r="C31" s="46"/>
      <c r="D31" s="46"/>
      <c r="E31" s="47"/>
      <c r="F31" s="50"/>
      <c r="G31" s="51"/>
      <c r="H31" s="50"/>
      <c r="I31" s="51"/>
      <c r="J31" s="50"/>
      <c r="K31" s="51"/>
      <c r="L31" s="50"/>
      <c r="M31" s="51"/>
      <c r="N31" s="50"/>
      <c r="O31" s="51"/>
      <c r="P31" s="50"/>
      <c r="Q31" s="51"/>
    </row>
    <row r="32" spans="2:17" x14ac:dyDescent="0.4">
      <c r="B32" s="56" t="s">
        <v>364</v>
      </c>
      <c r="C32" s="57"/>
      <c r="D32" s="57"/>
      <c r="E32" s="58"/>
      <c r="F32" s="62"/>
      <c r="G32" s="63"/>
      <c r="H32" s="62"/>
      <c r="I32" s="63"/>
      <c r="J32" s="62"/>
      <c r="K32" s="63"/>
      <c r="L32" s="62"/>
      <c r="M32" s="63"/>
      <c r="N32" s="62"/>
      <c r="O32" s="63"/>
      <c r="P32" s="62"/>
      <c r="Q32" s="63"/>
    </row>
    <row r="33" spans="2:17" x14ac:dyDescent="0.4">
      <c r="B33" s="59"/>
      <c r="C33" s="60"/>
      <c r="D33" s="60"/>
      <c r="E33" s="61"/>
      <c r="F33" s="64"/>
      <c r="G33" s="65"/>
      <c r="H33" s="64"/>
      <c r="I33" s="65"/>
      <c r="J33" s="64"/>
      <c r="K33" s="65"/>
      <c r="L33" s="64"/>
      <c r="M33" s="65"/>
      <c r="N33" s="64"/>
      <c r="O33" s="65"/>
      <c r="P33" s="64"/>
      <c r="Q33" s="65"/>
    </row>
    <row r="34" spans="2:17" ht="14.6" customHeight="1" x14ac:dyDescent="0.4">
      <c r="B34" s="42" t="s">
        <v>365</v>
      </c>
      <c r="C34" s="43"/>
      <c r="D34" s="43"/>
      <c r="E34" s="44"/>
      <c r="F34" s="48">
        <v>0</v>
      </c>
      <c r="G34" s="49"/>
      <c r="H34" s="48">
        <v>0</v>
      </c>
      <c r="I34" s="49"/>
      <c r="J34" s="48">
        <v>0</v>
      </c>
      <c r="K34" s="49"/>
      <c r="L34" s="48">
        <v>0</v>
      </c>
      <c r="M34" s="49"/>
      <c r="N34" s="48">
        <v>0</v>
      </c>
      <c r="O34" s="49"/>
      <c r="P34" s="48">
        <f>SUM(F34:O35)</f>
        <v>0</v>
      </c>
      <c r="Q34" s="49"/>
    </row>
    <row r="35" spans="2:17" x14ac:dyDescent="0.4">
      <c r="B35" s="45"/>
      <c r="C35" s="46"/>
      <c r="D35" s="46"/>
      <c r="E35" s="47"/>
      <c r="F35" s="50"/>
      <c r="G35" s="51"/>
      <c r="H35" s="50"/>
      <c r="I35" s="51"/>
      <c r="J35" s="50"/>
      <c r="K35" s="51"/>
      <c r="L35" s="50"/>
      <c r="M35" s="51"/>
      <c r="N35" s="50"/>
      <c r="O35" s="51"/>
      <c r="P35" s="50"/>
      <c r="Q35" s="51"/>
    </row>
    <row r="36" spans="2:17" ht="14.6" customHeight="1" x14ac:dyDescent="0.4">
      <c r="B36" s="42" t="s">
        <v>359</v>
      </c>
      <c r="C36" s="43"/>
      <c r="D36" s="43"/>
      <c r="E36" s="44"/>
      <c r="F36" s="48">
        <v>0</v>
      </c>
      <c r="G36" s="49"/>
      <c r="H36" s="48">
        <v>0</v>
      </c>
      <c r="I36" s="49"/>
      <c r="J36" s="48">
        <v>0</v>
      </c>
      <c r="K36" s="49"/>
      <c r="L36" s="48">
        <v>0</v>
      </c>
      <c r="M36" s="49"/>
      <c r="N36" s="48">
        <v>0</v>
      </c>
      <c r="O36" s="49"/>
      <c r="P36" s="48">
        <f>SUM(F36:O37)</f>
        <v>0</v>
      </c>
      <c r="Q36" s="49"/>
    </row>
    <row r="37" spans="2:17" x14ac:dyDescent="0.4">
      <c r="B37" s="45"/>
      <c r="C37" s="46"/>
      <c r="D37" s="46"/>
      <c r="E37" s="47"/>
      <c r="F37" s="50"/>
      <c r="G37" s="51"/>
      <c r="H37" s="50"/>
      <c r="I37" s="51"/>
      <c r="J37" s="50"/>
      <c r="K37" s="51"/>
      <c r="L37" s="50"/>
      <c r="M37" s="51"/>
      <c r="N37" s="50"/>
      <c r="O37" s="51"/>
      <c r="P37" s="50"/>
      <c r="Q37" s="51"/>
    </row>
    <row r="38" spans="2:17" ht="14.6" customHeight="1" x14ac:dyDescent="0.4">
      <c r="B38" s="42" t="s">
        <v>366</v>
      </c>
      <c r="C38" s="43"/>
      <c r="D38" s="43"/>
      <c r="E38" s="44"/>
      <c r="F38" s="48">
        <v>0</v>
      </c>
      <c r="G38" s="49"/>
      <c r="H38" s="48">
        <v>0</v>
      </c>
      <c r="I38" s="49"/>
      <c r="J38" s="48">
        <v>0</v>
      </c>
      <c r="K38" s="49"/>
      <c r="L38" s="48">
        <v>0</v>
      </c>
      <c r="M38" s="49"/>
      <c r="N38" s="48">
        <v>0</v>
      </c>
      <c r="O38" s="49"/>
      <c r="P38" s="48">
        <f>SUM(F38:O39)</f>
        <v>0</v>
      </c>
      <c r="Q38" s="49"/>
    </row>
    <row r="39" spans="2:17" x14ac:dyDescent="0.4">
      <c r="B39" s="45"/>
      <c r="C39" s="46"/>
      <c r="D39" s="46"/>
      <c r="E39" s="47"/>
      <c r="F39" s="50"/>
      <c r="G39" s="51"/>
      <c r="H39" s="50"/>
      <c r="I39" s="51"/>
      <c r="J39" s="50"/>
      <c r="K39" s="51"/>
      <c r="L39" s="50"/>
      <c r="M39" s="51"/>
      <c r="N39" s="50"/>
      <c r="O39" s="51"/>
      <c r="P39" s="50"/>
      <c r="Q39" s="51"/>
    </row>
    <row r="40" spans="2:17" ht="14.6" customHeight="1" x14ac:dyDescent="0.4">
      <c r="B40" s="42" t="s">
        <v>367</v>
      </c>
      <c r="C40" s="43"/>
      <c r="D40" s="43"/>
      <c r="E40" s="44"/>
      <c r="F40" s="48">
        <v>0</v>
      </c>
      <c r="G40" s="49"/>
      <c r="H40" s="48">
        <v>0</v>
      </c>
      <c r="I40" s="49"/>
      <c r="J40" s="48">
        <v>0</v>
      </c>
      <c r="K40" s="49"/>
      <c r="L40" s="48">
        <v>0</v>
      </c>
      <c r="M40" s="49"/>
      <c r="N40" s="48">
        <v>0</v>
      </c>
      <c r="O40" s="49"/>
      <c r="P40" s="48">
        <f>SUM(F40:O41)</f>
        <v>0</v>
      </c>
      <c r="Q40" s="49"/>
    </row>
    <row r="41" spans="2:17" x14ac:dyDescent="0.4">
      <c r="B41" s="45"/>
      <c r="C41" s="46"/>
      <c r="D41" s="46"/>
      <c r="E41" s="47"/>
      <c r="F41" s="50"/>
      <c r="G41" s="51"/>
      <c r="H41" s="50"/>
      <c r="I41" s="51"/>
      <c r="J41" s="50"/>
      <c r="K41" s="51"/>
      <c r="L41" s="50"/>
      <c r="M41" s="51"/>
      <c r="N41" s="50"/>
      <c r="O41" s="51"/>
      <c r="P41" s="50"/>
      <c r="Q41" s="51"/>
    </row>
    <row r="42" spans="2:17" ht="14.6" customHeight="1" x14ac:dyDescent="0.4">
      <c r="B42" s="42" t="s">
        <v>368</v>
      </c>
      <c r="C42" s="43"/>
      <c r="D42" s="43"/>
      <c r="E42" s="44"/>
      <c r="F42" s="48">
        <v>0</v>
      </c>
      <c r="G42" s="49"/>
      <c r="H42" s="48">
        <v>0</v>
      </c>
      <c r="I42" s="49"/>
      <c r="J42" s="48">
        <v>0</v>
      </c>
      <c r="K42" s="49"/>
      <c r="L42" s="48">
        <v>0</v>
      </c>
      <c r="M42" s="49"/>
      <c r="N42" s="48">
        <v>0</v>
      </c>
      <c r="O42" s="49"/>
      <c r="P42" s="48">
        <f>SUM(F42:O43)</f>
        <v>0</v>
      </c>
      <c r="Q42" s="49"/>
    </row>
    <row r="43" spans="2:17" x14ac:dyDescent="0.4">
      <c r="B43" s="45"/>
      <c r="C43" s="46"/>
      <c r="D43" s="46"/>
      <c r="E43" s="47"/>
      <c r="F43" s="50"/>
      <c r="G43" s="51"/>
      <c r="H43" s="50"/>
      <c r="I43" s="51"/>
      <c r="J43" s="50"/>
      <c r="K43" s="51"/>
      <c r="L43" s="50"/>
      <c r="M43" s="51"/>
      <c r="N43" s="50"/>
      <c r="O43" s="51"/>
      <c r="P43" s="50"/>
      <c r="Q43" s="51"/>
    </row>
    <row r="44" spans="2:17" ht="14.6" customHeight="1" x14ac:dyDescent="0.4">
      <c r="B44" s="42" t="s">
        <v>369</v>
      </c>
      <c r="C44" s="43"/>
      <c r="D44" s="43"/>
      <c r="E44" s="44"/>
      <c r="F44" s="48">
        <v>0</v>
      </c>
      <c r="G44" s="49"/>
      <c r="H44" s="48">
        <v>0</v>
      </c>
      <c r="I44" s="49"/>
      <c r="J44" s="48">
        <v>0</v>
      </c>
      <c r="K44" s="49"/>
      <c r="L44" s="48">
        <v>0</v>
      </c>
      <c r="M44" s="49"/>
      <c r="N44" s="48">
        <v>0</v>
      </c>
      <c r="O44" s="49"/>
      <c r="P44" s="48">
        <f>SUM(F44:O45)</f>
        <v>0</v>
      </c>
      <c r="Q44" s="49"/>
    </row>
    <row r="45" spans="2:17" x14ac:dyDescent="0.4">
      <c r="B45" s="45"/>
      <c r="C45" s="46"/>
      <c r="D45" s="46"/>
      <c r="E45" s="47"/>
      <c r="F45" s="50"/>
      <c r="G45" s="51"/>
      <c r="H45" s="50"/>
      <c r="I45" s="51"/>
      <c r="J45" s="50"/>
      <c r="K45" s="51"/>
      <c r="L45" s="50"/>
      <c r="M45" s="51"/>
      <c r="N45" s="50"/>
      <c r="O45" s="51"/>
      <c r="P45" s="50"/>
      <c r="Q45" s="51"/>
    </row>
    <row r="46" spans="2:17" ht="14.6" customHeight="1" x14ac:dyDescent="0.4">
      <c r="B46" s="42" t="s">
        <v>370</v>
      </c>
      <c r="C46" s="43"/>
      <c r="D46" s="43"/>
      <c r="E46" s="44"/>
      <c r="F46" s="48">
        <v>0</v>
      </c>
      <c r="G46" s="49"/>
      <c r="H46" s="48">
        <v>0</v>
      </c>
      <c r="I46" s="49"/>
      <c r="J46" s="48">
        <v>0</v>
      </c>
      <c r="K46" s="49"/>
      <c r="L46" s="48">
        <v>0</v>
      </c>
      <c r="M46" s="49"/>
      <c r="N46" s="48">
        <v>0</v>
      </c>
      <c r="O46" s="49"/>
      <c r="P46" s="48">
        <f>SUM(F46:O47)</f>
        <v>0</v>
      </c>
      <c r="Q46" s="49"/>
    </row>
    <row r="47" spans="2:17" x14ac:dyDescent="0.4">
      <c r="B47" s="45"/>
      <c r="C47" s="46"/>
      <c r="D47" s="46"/>
      <c r="E47" s="47"/>
      <c r="F47" s="50"/>
      <c r="G47" s="51"/>
      <c r="H47" s="50"/>
      <c r="I47" s="51"/>
      <c r="J47" s="50"/>
      <c r="K47" s="51"/>
      <c r="L47" s="50"/>
      <c r="M47" s="51"/>
      <c r="N47" s="50"/>
      <c r="O47" s="51"/>
      <c r="P47" s="50"/>
      <c r="Q47" s="51"/>
    </row>
    <row r="48" spans="2:17" ht="14.6" customHeight="1" x14ac:dyDescent="0.4">
      <c r="B48" s="42" t="s">
        <v>371</v>
      </c>
      <c r="C48" s="43"/>
      <c r="D48" s="43"/>
      <c r="E48" s="44"/>
      <c r="F48" s="48">
        <v>0</v>
      </c>
      <c r="G48" s="49"/>
      <c r="H48" s="48">
        <v>0</v>
      </c>
      <c r="I48" s="49"/>
      <c r="J48" s="48">
        <v>0</v>
      </c>
      <c r="K48" s="49"/>
      <c r="L48" s="48">
        <v>0</v>
      </c>
      <c r="M48" s="49"/>
      <c r="N48" s="48">
        <v>0</v>
      </c>
      <c r="O48" s="49"/>
      <c r="P48" s="48">
        <f>SUM(F48:O49)</f>
        <v>0</v>
      </c>
      <c r="Q48" s="49"/>
    </row>
    <row r="49" spans="2:17" x14ac:dyDescent="0.4">
      <c r="B49" s="45"/>
      <c r="C49" s="46"/>
      <c r="D49" s="46"/>
      <c r="E49" s="47"/>
      <c r="F49" s="50"/>
      <c r="G49" s="51"/>
      <c r="H49" s="50"/>
      <c r="I49" s="51"/>
      <c r="J49" s="50"/>
      <c r="K49" s="51"/>
      <c r="L49" s="50"/>
      <c r="M49" s="51"/>
      <c r="N49" s="50"/>
      <c r="O49" s="51"/>
      <c r="P49" s="50"/>
      <c r="Q49" s="51"/>
    </row>
    <row r="50" spans="2:17" ht="14.6" customHeight="1" x14ac:dyDescent="0.4">
      <c r="B50" s="42" t="s">
        <v>372</v>
      </c>
      <c r="C50" s="43"/>
      <c r="D50" s="43"/>
      <c r="E50" s="44"/>
      <c r="F50" s="48">
        <f>F34-F36+F38-F40+F42-F44-F46+F48</f>
        <v>0</v>
      </c>
      <c r="G50" s="49"/>
      <c r="H50" s="48">
        <f t="shared" ref="H50" si="0">H34-H36+H38-H40+H42-H44-H46+H48</f>
        <v>0</v>
      </c>
      <c r="I50" s="49"/>
      <c r="J50" s="48">
        <f t="shared" ref="J50" si="1">J34-J36+J38-J40+J42-J44-J46+J48</f>
        <v>0</v>
      </c>
      <c r="K50" s="49"/>
      <c r="L50" s="48">
        <f t="shared" ref="L50" si="2">L34-L36+L38-L40+L42-L44-L46+L48</f>
        <v>0</v>
      </c>
      <c r="M50" s="49"/>
      <c r="N50" s="48">
        <f t="shared" ref="N50" si="3">N34-N36+N38-N40+N42-N44-N46+N48</f>
        <v>0</v>
      </c>
      <c r="O50" s="49"/>
      <c r="P50" s="48">
        <f t="shared" ref="P50" si="4">P34-P36+P38-P40+P42-P44-P46+P48</f>
        <v>0</v>
      </c>
      <c r="Q50" s="49"/>
    </row>
    <row r="51" spans="2:17" x14ac:dyDescent="0.4">
      <c r="B51" s="45"/>
      <c r="C51" s="46"/>
      <c r="D51" s="46"/>
      <c r="E51" s="47"/>
      <c r="F51" s="50"/>
      <c r="G51" s="51"/>
      <c r="H51" s="50"/>
      <c r="I51" s="51"/>
      <c r="J51" s="50"/>
      <c r="K51" s="51"/>
      <c r="L51" s="50"/>
      <c r="M51" s="51"/>
      <c r="N51" s="50"/>
      <c r="O51" s="51"/>
      <c r="P51" s="50"/>
      <c r="Q51" s="51"/>
    </row>
    <row r="52" spans="2:17" x14ac:dyDescent="0.4">
      <c r="B52" s="56" t="s">
        <v>373</v>
      </c>
      <c r="C52" s="57"/>
      <c r="D52" s="57"/>
      <c r="E52" s="58"/>
      <c r="F52" s="62"/>
      <c r="G52" s="63"/>
      <c r="H52" s="62"/>
      <c r="I52" s="63"/>
      <c r="J52" s="62"/>
      <c r="K52" s="63"/>
      <c r="L52" s="62"/>
      <c r="M52" s="63"/>
      <c r="N52" s="62"/>
      <c r="O52" s="63"/>
      <c r="P52" s="62"/>
      <c r="Q52" s="63"/>
    </row>
    <row r="53" spans="2:17" x14ac:dyDescent="0.4">
      <c r="B53" s="59"/>
      <c r="C53" s="60"/>
      <c r="D53" s="60"/>
      <c r="E53" s="61"/>
      <c r="F53" s="64"/>
      <c r="G53" s="65"/>
      <c r="H53" s="64"/>
      <c r="I53" s="65"/>
      <c r="J53" s="64"/>
      <c r="K53" s="65"/>
      <c r="L53" s="64"/>
      <c r="M53" s="65"/>
      <c r="N53" s="64"/>
      <c r="O53" s="65"/>
      <c r="P53" s="64"/>
      <c r="Q53" s="65"/>
    </row>
    <row r="54" spans="2:17" x14ac:dyDescent="0.4">
      <c r="B54" s="42" t="s">
        <v>358</v>
      </c>
      <c r="C54" s="43"/>
      <c r="D54" s="43"/>
      <c r="E54" s="44"/>
      <c r="F54" s="48">
        <v>0</v>
      </c>
      <c r="G54" s="49"/>
      <c r="H54" s="48">
        <v>0</v>
      </c>
      <c r="I54" s="49"/>
      <c r="J54" s="48">
        <v>0</v>
      </c>
      <c r="K54" s="49"/>
      <c r="L54" s="48">
        <v>0</v>
      </c>
      <c r="M54" s="49"/>
      <c r="N54" s="48">
        <v>0</v>
      </c>
      <c r="O54" s="49"/>
      <c r="P54" s="52">
        <f>SUM(F54:O55)</f>
        <v>0</v>
      </c>
      <c r="Q54" s="53"/>
    </row>
    <row r="55" spans="2:17" x14ac:dyDescent="0.4">
      <c r="B55" s="45"/>
      <c r="C55" s="46"/>
      <c r="D55" s="46"/>
      <c r="E55" s="47"/>
      <c r="F55" s="50"/>
      <c r="G55" s="51"/>
      <c r="H55" s="50"/>
      <c r="I55" s="51"/>
      <c r="J55" s="50"/>
      <c r="K55" s="51"/>
      <c r="L55" s="50"/>
      <c r="M55" s="51"/>
      <c r="N55" s="50"/>
      <c r="O55" s="51"/>
      <c r="P55" s="54"/>
      <c r="Q55" s="55"/>
    </row>
    <row r="56" spans="2:17" ht="14.6" customHeight="1" x14ac:dyDescent="0.4">
      <c r="B56" s="42" t="s">
        <v>359</v>
      </c>
      <c r="C56" s="43"/>
      <c r="D56" s="43"/>
      <c r="E56" s="44"/>
      <c r="F56" s="48">
        <v>0</v>
      </c>
      <c r="G56" s="49"/>
      <c r="H56" s="48">
        <v>0</v>
      </c>
      <c r="I56" s="49"/>
      <c r="J56" s="48">
        <v>0</v>
      </c>
      <c r="K56" s="49"/>
      <c r="L56" s="48">
        <v>0</v>
      </c>
      <c r="M56" s="49"/>
      <c r="N56" s="48">
        <v>0</v>
      </c>
      <c r="O56" s="49"/>
      <c r="P56" s="52">
        <f>SUM(F56:O57)</f>
        <v>0</v>
      </c>
      <c r="Q56" s="53"/>
    </row>
    <row r="57" spans="2:17" x14ac:dyDescent="0.4">
      <c r="B57" s="45"/>
      <c r="C57" s="46"/>
      <c r="D57" s="46"/>
      <c r="E57" s="47"/>
      <c r="F57" s="50"/>
      <c r="G57" s="51"/>
      <c r="H57" s="50"/>
      <c r="I57" s="51"/>
      <c r="J57" s="50"/>
      <c r="K57" s="51"/>
      <c r="L57" s="50"/>
      <c r="M57" s="51"/>
      <c r="N57" s="50"/>
      <c r="O57" s="51"/>
      <c r="P57" s="54"/>
      <c r="Q57" s="55"/>
    </row>
    <row r="58" spans="2:17" ht="14.6" customHeight="1" x14ac:dyDescent="0.4">
      <c r="B58" s="42" t="s">
        <v>360</v>
      </c>
      <c r="C58" s="43"/>
      <c r="D58" s="43"/>
      <c r="E58" s="44"/>
      <c r="F58" s="48">
        <v>0</v>
      </c>
      <c r="G58" s="49"/>
      <c r="H58" s="48">
        <v>0</v>
      </c>
      <c r="I58" s="49"/>
      <c r="J58" s="48">
        <v>0</v>
      </c>
      <c r="K58" s="49"/>
      <c r="L58" s="48">
        <v>0</v>
      </c>
      <c r="M58" s="49"/>
      <c r="N58" s="48">
        <v>0</v>
      </c>
      <c r="O58" s="49"/>
      <c r="P58" s="52">
        <f>SUM(F58:O59)</f>
        <v>0</v>
      </c>
      <c r="Q58" s="53"/>
    </row>
    <row r="59" spans="2:17" x14ac:dyDescent="0.4">
      <c r="B59" s="45"/>
      <c r="C59" s="46"/>
      <c r="D59" s="46"/>
      <c r="E59" s="47"/>
      <c r="F59" s="50"/>
      <c r="G59" s="51"/>
      <c r="H59" s="50"/>
      <c r="I59" s="51"/>
      <c r="J59" s="50"/>
      <c r="K59" s="51"/>
      <c r="L59" s="50"/>
      <c r="M59" s="51"/>
      <c r="N59" s="50"/>
      <c r="O59" s="51"/>
      <c r="P59" s="54"/>
      <c r="Q59" s="55"/>
    </row>
    <row r="60" spans="2:17" ht="14.6" customHeight="1" x14ac:dyDescent="0.4">
      <c r="B60" s="42" t="s">
        <v>361</v>
      </c>
      <c r="C60" s="43"/>
      <c r="D60" s="43"/>
      <c r="E60" s="44"/>
      <c r="F60" s="48">
        <v>0</v>
      </c>
      <c r="G60" s="49"/>
      <c r="H60" s="48">
        <v>0</v>
      </c>
      <c r="I60" s="49"/>
      <c r="J60" s="48">
        <v>0</v>
      </c>
      <c r="K60" s="49"/>
      <c r="L60" s="48">
        <v>0</v>
      </c>
      <c r="M60" s="49"/>
      <c r="N60" s="48">
        <v>0</v>
      </c>
      <c r="O60" s="49"/>
      <c r="P60" s="52">
        <f>SUM(F60:O61)</f>
        <v>0</v>
      </c>
      <c r="Q60" s="53"/>
    </row>
    <row r="61" spans="2:17" x14ac:dyDescent="0.4">
      <c r="B61" s="45"/>
      <c r="C61" s="46"/>
      <c r="D61" s="46"/>
      <c r="E61" s="47"/>
      <c r="F61" s="50"/>
      <c r="G61" s="51"/>
      <c r="H61" s="50"/>
      <c r="I61" s="51"/>
      <c r="J61" s="50"/>
      <c r="K61" s="51"/>
      <c r="L61" s="50"/>
      <c r="M61" s="51"/>
      <c r="N61" s="50"/>
      <c r="O61" s="51"/>
      <c r="P61" s="54"/>
      <c r="Q61" s="55"/>
    </row>
    <row r="62" spans="2:17" ht="14.6" customHeight="1" x14ac:dyDescent="0.4">
      <c r="B62" s="42" t="s">
        <v>362</v>
      </c>
      <c r="C62" s="43"/>
      <c r="D62" s="43"/>
      <c r="E62" s="44"/>
      <c r="F62" s="48">
        <v>0</v>
      </c>
      <c r="G62" s="49"/>
      <c r="H62" s="48">
        <v>0</v>
      </c>
      <c r="I62" s="49"/>
      <c r="J62" s="48">
        <v>0</v>
      </c>
      <c r="K62" s="49"/>
      <c r="L62" s="48">
        <v>0</v>
      </c>
      <c r="M62" s="49"/>
      <c r="N62" s="48">
        <v>0</v>
      </c>
      <c r="O62" s="49"/>
      <c r="P62" s="52">
        <f>SUM(F62:O63)</f>
        <v>0</v>
      </c>
      <c r="Q62" s="53"/>
    </row>
    <row r="63" spans="2:17" x14ac:dyDescent="0.4">
      <c r="B63" s="45"/>
      <c r="C63" s="46"/>
      <c r="D63" s="46"/>
      <c r="E63" s="47"/>
      <c r="F63" s="50"/>
      <c r="G63" s="51"/>
      <c r="H63" s="50"/>
      <c r="I63" s="51"/>
      <c r="J63" s="50"/>
      <c r="K63" s="51"/>
      <c r="L63" s="50"/>
      <c r="M63" s="51"/>
      <c r="N63" s="50"/>
      <c r="O63" s="51"/>
      <c r="P63" s="54"/>
      <c r="Q63" s="55"/>
    </row>
    <row r="64" spans="2:17" ht="14.6" customHeight="1" x14ac:dyDescent="0.4">
      <c r="B64" s="42" t="s">
        <v>363</v>
      </c>
      <c r="C64" s="43"/>
      <c r="D64" s="43"/>
      <c r="E64" s="44"/>
      <c r="F64" s="48">
        <f>F54-F56+F58-F60-F62</f>
        <v>0</v>
      </c>
      <c r="G64" s="49"/>
      <c r="H64" s="48">
        <f t="shared" ref="H64" si="5">H54-H56+H58-H60-H62</f>
        <v>0</v>
      </c>
      <c r="I64" s="49"/>
      <c r="J64" s="48">
        <f t="shared" ref="J64" si="6">J54-J56+J58-J60-J62</f>
        <v>0</v>
      </c>
      <c r="K64" s="49"/>
      <c r="L64" s="48">
        <f t="shared" ref="L64" si="7">L54-L56+L58-L60-L62</f>
        <v>0</v>
      </c>
      <c r="M64" s="49"/>
      <c r="N64" s="48">
        <f t="shared" ref="N64" si="8">N54-N56+N58-N60-N62</f>
        <v>0</v>
      </c>
      <c r="O64" s="49"/>
      <c r="P64" s="48">
        <f t="shared" ref="P64" si="9">P54-P56+P58-P60-P62</f>
        <v>0</v>
      </c>
      <c r="Q64" s="49"/>
    </row>
    <row r="65" spans="2:17" x14ac:dyDescent="0.4">
      <c r="B65" s="45"/>
      <c r="C65" s="46"/>
      <c r="D65" s="46"/>
      <c r="E65" s="47"/>
      <c r="F65" s="50"/>
      <c r="G65" s="51"/>
      <c r="H65" s="50"/>
      <c r="I65" s="51"/>
      <c r="J65" s="50"/>
      <c r="K65" s="51"/>
      <c r="L65" s="50"/>
      <c r="M65" s="51"/>
      <c r="N65" s="50"/>
      <c r="O65" s="51"/>
      <c r="P65" s="50"/>
      <c r="Q65" s="51"/>
    </row>
  </sheetData>
  <mergeCells count="179">
    <mergeCell ref="B1:C1"/>
    <mergeCell ref="B3:C3"/>
    <mergeCell ref="B4:O4"/>
    <mergeCell ref="B6:C6"/>
    <mergeCell ref="B7:O10"/>
    <mergeCell ref="F14:G17"/>
    <mergeCell ref="H14:I17"/>
    <mergeCell ref="J14:K17"/>
    <mergeCell ref="L14:M17"/>
    <mergeCell ref="N14:O17"/>
    <mergeCell ref="P14:Q17"/>
    <mergeCell ref="B18:E19"/>
    <mergeCell ref="F18:G19"/>
    <mergeCell ref="H18:I19"/>
    <mergeCell ref="J18:K19"/>
    <mergeCell ref="L18:M19"/>
    <mergeCell ref="N18:O19"/>
    <mergeCell ref="P18:Q19"/>
    <mergeCell ref="P20:Q21"/>
    <mergeCell ref="B22:E23"/>
    <mergeCell ref="F22:G23"/>
    <mergeCell ref="H22:I23"/>
    <mergeCell ref="J22:K23"/>
    <mergeCell ref="L22:M23"/>
    <mergeCell ref="N22:O23"/>
    <mergeCell ref="P22:Q23"/>
    <mergeCell ref="B20:E21"/>
    <mergeCell ref="F20:G21"/>
    <mergeCell ref="H20:I21"/>
    <mergeCell ref="J20:K21"/>
    <mergeCell ref="L20:M21"/>
    <mergeCell ref="N20:O21"/>
    <mergeCell ref="P24:Q25"/>
    <mergeCell ref="B26:E27"/>
    <mergeCell ref="F26:G27"/>
    <mergeCell ref="H26:I27"/>
    <mergeCell ref="J26:K27"/>
    <mergeCell ref="L26:M27"/>
    <mergeCell ref="N26:O27"/>
    <mergeCell ref="P26:Q27"/>
    <mergeCell ref="B24:E25"/>
    <mergeCell ref="F24:G25"/>
    <mergeCell ref="H24:I25"/>
    <mergeCell ref="J24:K25"/>
    <mergeCell ref="L24:M25"/>
    <mergeCell ref="N24:O25"/>
    <mergeCell ref="P28:Q29"/>
    <mergeCell ref="B30:E31"/>
    <mergeCell ref="F30:G31"/>
    <mergeCell ref="H30:I31"/>
    <mergeCell ref="J30:K31"/>
    <mergeCell ref="L30:M31"/>
    <mergeCell ref="N30:O31"/>
    <mergeCell ref="P30:Q31"/>
    <mergeCell ref="B28:E29"/>
    <mergeCell ref="F28:G29"/>
    <mergeCell ref="H28:I29"/>
    <mergeCell ref="J28:K29"/>
    <mergeCell ref="L28:M29"/>
    <mergeCell ref="N28:O29"/>
    <mergeCell ref="P32:Q33"/>
    <mergeCell ref="B34:E35"/>
    <mergeCell ref="F34:G35"/>
    <mergeCell ref="H34:I35"/>
    <mergeCell ref="J34:K35"/>
    <mergeCell ref="L34:M35"/>
    <mergeCell ref="N34:O35"/>
    <mergeCell ref="P34:Q35"/>
    <mergeCell ref="B32:E33"/>
    <mergeCell ref="F32:G33"/>
    <mergeCell ref="H32:I33"/>
    <mergeCell ref="J32:K33"/>
    <mergeCell ref="L32:M33"/>
    <mergeCell ref="N32:O33"/>
    <mergeCell ref="P36:Q37"/>
    <mergeCell ref="B38:E39"/>
    <mergeCell ref="F38:G39"/>
    <mergeCell ref="H38:I39"/>
    <mergeCell ref="J38:K39"/>
    <mergeCell ref="L38:M39"/>
    <mergeCell ref="N38:O39"/>
    <mergeCell ref="P38:Q39"/>
    <mergeCell ref="B36:E37"/>
    <mergeCell ref="F36:G37"/>
    <mergeCell ref="H36:I37"/>
    <mergeCell ref="J36:K37"/>
    <mergeCell ref="L36:M37"/>
    <mergeCell ref="N36:O37"/>
    <mergeCell ref="P40:Q41"/>
    <mergeCell ref="B42:E43"/>
    <mergeCell ref="F42:G43"/>
    <mergeCell ref="H42:I43"/>
    <mergeCell ref="J42:K43"/>
    <mergeCell ref="L42:M43"/>
    <mergeCell ref="N42:O43"/>
    <mergeCell ref="P42:Q43"/>
    <mergeCell ref="B40:E41"/>
    <mergeCell ref="F40:G41"/>
    <mergeCell ref="H40:I41"/>
    <mergeCell ref="J40:K41"/>
    <mergeCell ref="L40:M41"/>
    <mergeCell ref="N40:O41"/>
    <mergeCell ref="P44:Q45"/>
    <mergeCell ref="B46:E47"/>
    <mergeCell ref="F46:G47"/>
    <mergeCell ref="H46:I47"/>
    <mergeCell ref="J46:K47"/>
    <mergeCell ref="L46:M47"/>
    <mergeCell ref="N46:O47"/>
    <mergeCell ref="P46:Q47"/>
    <mergeCell ref="B44:E45"/>
    <mergeCell ref="F44:G45"/>
    <mergeCell ref="H44:I45"/>
    <mergeCell ref="J44:K45"/>
    <mergeCell ref="L44:M45"/>
    <mergeCell ref="N44:O45"/>
    <mergeCell ref="P48:Q49"/>
    <mergeCell ref="B50:E51"/>
    <mergeCell ref="F50:G51"/>
    <mergeCell ref="H50:I51"/>
    <mergeCell ref="J50:K51"/>
    <mergeCell ref="L50:M51"/>
    <mergeCell ref="N50:O51"/>
    <mergeCell ref="P50:Q51"/>
    <mergeCell ref="B48:E49"/>
    <mergeCell ref="F48:G49"/>
    <mergeCell ref="H48:I49"/>
    <mergeCell ref="J48:K49"/>
    <mergeCell ref="L48:M49"/>
    <mergeCell ref="N48:O49"/>
    <mergeCell ref="P52:Q53"/>
    <mergeCell ref="B54:E55"/>
    <mergeCell ref="F54:G55"/>
    <mergeCell ref="H54:I55"/>
    <mergeCell ref="J54:K55"/>
    <mergeCell ref="L54:M55"/>
    <mergeCell ref="N54:O55"/>
    <mergeCell ref="P54:Q55"/>
    <mergeCell ref="B52:E53"/>
    <mergeCell ref="F52:G53"/>
    <mergeCell ref="H52:I53"/>
    <mergeCell ref="J52:K53"/>
    <mergeCell ref="L52:M53"/>
    <mergeCell ref="N52:O53"/>
    <mergeCell ref="P56:Q57"/>
    <mergeCell ref="B58:E59"/>
    <mergeCell ref="F58:G59"/>
    <mergeCell ref="H58:I59"/>
    <mergeCell ref="J58:K59"/>
    <mergeCell ref="L58:M59"/>
    <mergeCell ref="N58:O59"/>
    <mergeCell ref="P58:Q59"/>
    <mergeCell ref="B56:E57"/>
    <mergeCell ref="F56:G57"/>
    <mergeCell ref="H56:I57"/>
    <mergeCell ref="J56:K57"/>
    <mergeCell ref="L56:M57"/>
    <mergeCell ref="N56:O57"/>
    <mergeCell ref="P64:Q65"/>
    <mergeCell ref="B64:E65"/>
    <mergeCell ref="F64:G65"/>
    <mergeCell ref="H64:I65"/>
    <mergeCell ref="J64:K65"/>
    <mergeCell ref="L64:M65"/>
    <mergeCell ref="N64:O65"/>
    <mergeCell ref="P60:Q61"/>
    <mergeCell ref="B62:E63"/>
    <mergeCell ref="F62:G63"/>
    <mergeCell ref="H62:I63"/>
    <mergeCell ref="J62:K63"/>
    <mergeCell ref="L62:M63"/>
    <mergeCell ref="N62:O63"/>
    <mergeCell ref="P62:Q63"/>
    <mergeCell ref="B60:E61"/>
    <mergeCell ref="F60:G61"/>
    <mergeCell ref="H60:I61"/>
    <mergeCell ref="J60:K61"/>
    <mergeCell ref="L60:M61"/>
    <mergeCell ref="N60:O61"/>
  </mergeCells>
  <hyperlinks>
    <hyperlink ref="B1" location="'Indice e note'!A1" display="Ritorna a Indice e note" xr:uid="{4D20F178-0ADD-4872-94C1-589437346B49}"/>
    <hyperlink ref="B1:C1" location="'Indice e note'!AN148" display="Indice e note" xr:uid="{0914AA7E-07DB-4E1F-8B46-30D044BA657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75360-95C5-44C6-8B1C-DB659E7064D0}">
  <dimension ref="A1:O28"/>
  <sheetViews>
    <sheetView workbookViewId="0">
      <selection activeCell="B1" sqref="B1:C1"/>
    </sheetView>
  </sheetViews>
  <sheetFormatPr defaultRowHeight="14.6" x14ac:dyDescent="0.4"/>
  <cols>
    <col min="1" max="1" width="9.23046875" style="1"/>
    <col min="2" max="2" width="9.23046875" style="1" customWidth="1"/>
    <col min="3" max="16384" width="9.23046875" style="1"/>
  </cols>
  <sheetData>
    <row r="1" spans="1:15" x14ac:dyDescent="0.4">
      <c r="B1" s="40" t="s">
        <v>140</v>
      </c>
      <c r="C1" s="40"/>
    </row>
    <row r="2" spans="1:15" x14ac:dyDescent="0.4">
      <c r="A2" s="12"/>
    </row>
    <row r="3" spans="1:15" ht="14.6" customHeight="1" x14ac:dyDescent="0.4">
      <c r="B3" s="67" t="s">
        <v>347</v>
      </c>
      <c r="C3" s="67"/>
      <c r="D3" s="7"/>
      <c r="E3" s="7"/>
      <c r="F3" s="7"/>
      <c r="G3" s="7"/>
      <c r="H3" s="7"/>
      <c r="I3" s="7"/>
      <c r="J3" s="7"/>
      <c r="K3" s="7"/>
      <c r="L3" s="7"/>
      <c r="M3" s="7"/>
      <c r="N3" s="7"/>
      <c r="O3" s="7"/>
    </row>
    <row r="4" spans="1:15" x14ac:dyDescent="0.4">
      <c r="B4" s="68" t="s">
        <v>53</v>
      </c>
      <c r="C4" s="68"/>
      <c r="D4" s="68"/>
      <c r="E4" s="68"/>
      <c r="F4" s="68"/>
      <c r="G4" s="68"/>
      <c r="H4" s="68"/>
      <c r="I4" s="68"/>
      <c r="J4" s="68"/>
      <c r="K4" s="68"/>
      <c r="L4" s="68"/>
      <c r="M4" s="68"/>
      <c r="N4" s="68"/>
      <c r="O4" s="68"/>
    </row>
    <row r="6" spans="1:15" ht="14.6" customHeight="1" x14ac:dyDescent="0.4">
      <c r="B6" s="69" t="s">
        <v>348</v>
      </c>
      <c r="C6" s="69"/>
      <c r="D6" s="7"/>
      <c r="E6" s="7"/>
      <c r="F6" s="7"/>
      <c r="G6" s="7"/>
      <c r="H6" s="7"/>
      <c r="I6" s="7"/>
      <c r="J6" s="7"/>
    </row>
    <row r="7" spans="1:15" ht="14.6" customHeight="1" x14ac:dyDescent="0.4">
      <c r="B7" s="70" t="s">
        <v>568</v>
      </c>
      <c r="C7" s="71"/>
      <c r="D7" s="71"/>
      <c r="E7" s="71"/>
      <c r="F7" s="71"/>
      <c r="G7" s="71"/>
      <c r="H7" s="71"/>
      <c r="I7" s="71"/>
      <c r="J7" s="71"/>
      <c r="K7" s="71"/>
      <c r="L7" s="71"/>
      <c r="M7" s="71"/>
      <c r="N7" s="71"/>
      <c r="O7" s="72"/>
    </row>
    <row r="8" spans="1:15" ht="14.6" customHeight="1" x14ac:dyDescent="0.4">
      <c r="B8" s="73"/>
      <c r="C8" s="74"/>
      <c r="D8" s="74"/>
      <c r="E8" s="74"/>
      <c r="F8" s="74"/>
      <c r="G8" s="74"/>
      <c r="H8" s="74"/>
      <c r="I8" s="74"/>
      <c r="J8" s="74"/>
      <c r="K8" s="74"/>
      <c r="L8" s="74"/>
      <c r="M8" s="74"/>
      <c r="N8" s="74"/>
      <c r="O8" s="75"/>
    </row>
    <row r="9" spans="1:15" x14ac:dyDescent="0.4">
      <c r="B9" s="76"/>
      <c r="C9" s="77"/>
      <c r="D9" s="77"/>
      <c r="E9" s="77"/>
      <c r="F9" s="77"/>
      <c r="G9" s="77"/>
      <c r="H9" s="77"/>
      <c r="I9" s="77"/>
      <c r="J9" s="77"/>
      <c r="K9" s="77"/>
      <c r="L9" s="77"/>
      <c r="M9" s="77"/>
      <c r="N9" s="77"/>
      <c r="O9" s="78"/>
    </row>
    <row r="13" spans="1:15" ht="14.6" customHeight="1" x14ac:dyDescent="0.4">
      <c r="F13" s="66" t="s">
        <v>379</v>
      </c>
      <c r="G13" s="66"/>
      <c r="H13" s="66" t="s">
        <v>380</v>
      </c>
      <c r="I13" s="66"/>
    </row>
    <row r="14" spans="1:15" x14ac:dyDescent="0.4">
      <c r="F14" s="66"/>
      <c r="G14" s="66"/>
      <c r="H14" s="66"/>
      <c r="I14" s="66"/>
    </row>
    <row r="15" spans="1:15" x14ac:dyDescent="0.4">
      <c r="F15" s="66"/>
      <c r="G15" s="66"/>
      <c r="H15" s="66"/>
      <c r="I15" s="66"/>
    </row>
    <row r="16" spans="1:15" x14ac:dyDescent="0.4">
      <c r="F16" s="66"/>
      <c r="G16" s="66"/>
      <c r="H16" s="66"/>
      <c r="I16" s="66"/>
    </row>
    <row r="17" spans="2:9" ht="14.6" customHeight="1" x14ac:dyDescent="0.4">
      <c r="B17" s="79" t="s">
        <v>375</v>
      </c>
      <c r="C17" s="79"/>
      <c r="D17" s="79"/>
      <c r="E17" s="79"/>
      <c r="F17" s="48">
        <v>0</v>
      </c>
      <c r="G17" s="49"/>
      <c r="H17" s="48">
        <v>0</v>
      </c>
      <c r="I17" s="49"/>
    </row>
    <row r="18" spans="2:9" x14ac:dyDescent="0.4">
      <c r="B18" s="79"/>
      <c r="C18" s="79"/>
      <c r="D18" s="79"/>
      <c r="E18" s="79"/>
      <c r="F18" s="50"/>
      <c r="G18" s="51"/>
      <c r="H18" s="50"/>
      <c r="I18" s="51"/>
    </row>
    <row r="19" spans="2:9" x14ac:dyDescent="0.4">
      <c r="B19" s="79" t="s">
        <v>376</v>
      </c>
      <c r="C19" s="79"/>
      <c r="D19" s="79"/>
      <c r="E19" s="79"/>
      <c r="F19" s="48">
        <v>0</v>
      </c>
      <c r="G19" s="49"/>
      <c r="H19" s="48">
        <v>0</v>
      </c>
      <c r="I19" s="49"/>
    </row>
    <row r="20" spans="2:9" x14ac:dyDescent="0.4">
      <c r="B20" s="79"/>
      <c r="C20" s="79"/>
      <c r="D20" s="79"/>
      <c r="E20" s="79"/>
      <c r="F20" s="50"/>
      <c r="G20" s="51"/>
      <c r="H20" s="50"/>
      <c r="I20" s="51"/>
    </row>
    <row r="21" spans="2:9" ht="14.6" customHeight="1" x14ac:dyDescent="0.4">
      <c r="B21" s="79" t="s">
        <v>377</v>
      </c>
      <c r="C21" s="79"/>
      <c r="D21" s="79"/>
      <c r="E21" s="79"/>
      <c r="F21" s="48">
        <v>0</v>
      </c>
      <c r="G21" s="49"/>
      <c r="H21" s="48">
        <v>0</v>
      </c>
      <c r="I21" s="49"/>
    </row>
    <row r="22" spans="2:9" x14ac:dyDescent="0.4">
      <c r="B22" s="79"/>
      <c r="C22" s="79"/>
      <c r="D22" s="79"/>
      <c r="E22" s="79"/>
      <c r="F22" s="50"/>
      <c r="G22" s="51"/>
      <c r="H22" s="50"/>
      <c r="I22" s="51"/>
    </row>
    <row r="23" spans="2:9" ht="14.6" customHeight="1" x14ac:dyDescent="0.4">
      <c r="B23" s="79" t="s">
        <v>378</v>
      </c>
      <c r="C23" s="79"/>
      <c r="D23" s="79"/>
      <c r="E23" s="79"/>
      <c r="F23" s="48">
        <v>0</v>
      </c>
      <c r="G23" s="49"/>
      <c r="H23" s="48">
        <v>0</v>
      </c>
      <c r="I23" s="49"/>
    </row>
    <row r="24" spans="2:9" x14ac:dyDescent="0.4">
      <c r="B24" s="79"/>
      <c r="C24" s="79"/>
      <c r="D24" s="79"/>
      <c r="E24" s="79"/>
      <c r="F24" s="50"/>
      <c r="G24" s="51"/>
      <c r="H24" s="50"/>
      <c r="I24" s="51"/>
    </row>
    <row r="25" spans="2:9" ht="14.6" customHeight="1" x14ac:dyDescent="0.4">
      <c r="B25" s="79" t="s">
        <v>563</v>
      </c>
      <c r="C25" s="79"/>
      <c r="D25" s="79"/>
      <c r="E25" s="79"/>
      <c r="F25" s="80"/>
      <c r="G25" s="81"/>
      <c r="H25" s="80"/>
      <c r="I25" s="81"/>
    </row>
    <row r="26" spans="2:9" x14ac:dyDescent="0.4">
      <c r="B26" s="79"/>
      <c r="C26" s="79"/>
      <c r="D26" s="79"/>
      <c r="E26" s="79"/>
      <c r="F26" s="82"/>
      <c r="G26" s="83"/>
      <c r="H26" s="82"/>
      <c r="I26" s="83"/>
    </row>
    <row r="27" spans="2:9" ht="14.6" customHeight="1" x14ac:dyDescent="0.4">
      <c r="B27" s="79" t="s">
        <v>168</v>
      </c>
      <c r="C27" s="79"/>
      <c r="D27" s="79"/>
      <c r="E27" s="79"/>
      <c r="F27" s="48">
        <f>SUM(F17:G26)</f>
        <v>0</v>
      </c>
      <c r="G27" s="49"/>
      <c r="H27" s="48">
        <f>SUM(H17:I26)</f>
        <v>0</v>
      </c>
      <c r="I27" s="49"/>
    </row>
    <row r="28" spans="2:9" x14ac:dyDescent="0.4">
      <c r="B28" s="79"/>
      <c r="C28" s="79"/>
      <c r="D28" s="79"/>
      <c r="E28" s="79"/>
      <c r="F28" s="50"/>
      <c r="G28" s="51"/>
      <c r="H28" s="50"/>
      <c r="I28" s="51"/>
    </row>
  </sheetData>
  <mergeCells count="25">
    <mergeCell ref="F13:G16"/>
    <mergeCell ref="H13:I16"/>
    <mergeCell ref="B1:C1"/>
    <mergeCell ref="B3:C3"/>
    <mergeCell ref="B4:O4"/>
    <mergeCell ref="B6:C6"/>
    <mergeCell ref="B7:O9"/>
    <mergeCell ref="B17:E18"/>
    <mergeCell ref="F17:G18"/>
    <mergeCell ref="H17:I18"/>
    <mergeCell ref="B19:E20"/>
    <mergeCell ref="F19:G20"/>
    <mergeCell ref="H19:I20"/>
    <mergeCell ref="B21:E22"/>
    <mergeCell ref="F21:G22"/>
    <mergeCell ref="H21:I22"/>
    <mergeCell ref="B23:E24"/>
    <mergeCell ref="F23:G24"/>
    <mergeCell ref="H23:I24"/>
    <mergeCell ref="B25:E26"/>
    <mergeCell ref="F25:G26"/>
    <mergeCell ref="H25:I26"/>
    <mergeCell ref="B27:E28"/>
    <mergeCell ref="F27:G28"/>
    <mergeCell ref="H27:I28"/>
  </mergeCells>
  <hyperlinks>
    <hyperlink ref="B1" location="'Indice e note'!A1" display="Ritorna a Indice e note" xr:uid="{15C924B5-2FD4-4092-B595-4AB25763D3B1}"/>
    <hyperlink ref="B1:C1" location="'Indice e note'!AN154" display="Indice e note" xr:uid="{F8EA3EE0-EF6A-4AB2-95E9-50AECD76E0B0}"/>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E799C-6FD0-4AB9-B13F-202D82B32C5A}">
  <dimension ref="A1:O59"/>
  <sheetViews>
    <sheetView workbookViewId="0">
      <selection activeCell="B1" sqref="B1:C1"/>
    </sheetView>
  </sheetViews>
  <sheetFormatPr defaultRowHeight="14.6" x14ac:dyDescent="0.4"/>
  <cols>
    <col min="1" max="1" width="9.23046875" style="1"/>
    <col min="2" max="2" width="9.23046875" style="1" customWidth="1"/>
    <col min="3" max="16384" width="9.23046875" style="1"/>
  </cols>
  <sheetData>
    <row r="1" spans="1:15" x14ac:dyDescent="0.4">
      <c r="B1" s="40" t="s">
        <v>140</v>
      </c>
      <c r="C1" s="40"/>
    </row>
    <row r="2" spans="1:15" x14ac:dyDescent="0.4">
      <c r="A2" s="12"/>
    </row>
    <row r="3" spans="1:15" ht="14.6" customHeight="1" x14ac:dyDescent="0.4">
      <c r="B3" s="67" t="s">
        <v>347</v>
      </c>
      <c r="C3" s="67"/>
      <c r="D3" s="7"/>
      <c r="E3" s="7"/>
      <c r="F3" s="7"/>
      <c r="G3" s="7"/>
      <c r="H3" s="7"/>
      <c r="I3" s="7"/>
      <c r="J3" s="7"/>
      <c r="K3" s="7"/>
      <c r="L3" s="7"/>
      <c r="M3" s="7"/>
      <c r="N3" s="7"/>
      <c r="O3" s="7"/>
    </row>
    <row r="4" spans="1:15" x14ac:dyDescent="0.4">
      <c r="B4" s="68" t="s">
        <v>562</v>
      </c>
      <c r="C4" s="68"/>
      <c r="D4" s="68"/>
      <c r="E4" s="68"/>
      <c r="F4" s="68"/>
      <c r="G4" s="68"/>
      <c r="H4" s="68"/>
      <c r="I4" s="68"/>
      <c r="J4" s="68"/>
      <c r="K4" s="68"/>
      <c r="L4" s="68"/>
      <c r="M4" s="68"/>
      <c r="N4" s="68"/>
      <c r="O4" s="68"/>
    </row>
    <row r="6" spans="1:15" ht="14.6" customHeight="1" x14ac:dyDescent="0.4">
      <c r="B6" s="69" t="s">
        <v>348</v>
      </c>
      <c r="C6" s="69"/>
      <c r="D6" s="7"/>
      <c r="E6" s="7"/>
      <c r="F6" s="7"/>
      <c r="G6" s="7"/>
      <c r="H6" s="7"/>
      <c r="I6" s="7"/>
      <c r="J6" s="7"/>
    </row>
    <row r="7" spans="1:15" ht="14.6" customHeight="1" x14ac:dyDescent="0.4">
      <c r="B7" s="70" t="s">
        <v>349</v>
      </c>
      <c r="C7" s="71"/>
      <c r="D7" s="71"/>
      <c r="E7" s="71"/>
      <c r="F7" s="71"/>
      <c r="G7" s="71"/>
      <c r="H7" s="71"/>
      <c r="I7" s="71"/>
      <c r="J7" s="71"/>
      <c r="K7" s="71"/>
      <c r="L7" s="71"/>
      <c r="M7" s="71"/>
      <c r="N7" s="71"/>
      <c r="O7" s="72"/>
    </row>
    <row r="8" spans="1:15" x14ac:dyDescent="0.4">
      <c r="B8" s="73"/>
      <c r="C8" s="74"/>
      <c r="D8" s="74"/>
      <c r="E8" s="74"/>
      <c r="F8" s="74"/>
      <c r="G8" s="74"/>
      <c r="H8" s="74"/>
      <c r="I8" s="74"/>
      <c r="J8" s="74"/>
      <c r="K8" s="74"/>
      <c r="L8" s="74"/>
      <c r="M8" s="74"/>
      <c r="N8" s="74"/>
      <c r="O8" s="75"/>
    </row>
    <row r="9" spans="1:15" x14ac:dyDescent="0.4">
      <c r="B9" s="73"/>
      <c r="C9" s="74"/>
      <c r="D9" s="74"/>
      <c r="E9" s="74"/>
      <c r="F9" s="74"/>
      <c r="G9" s="74"/>
      <c r="H9" s="74"/>
      <c r="I9" s="74"/>
      <c r="J9" s="74"/>
      <c r="K9" s="74"/>
      <c r="L9" s="74"/>
      <c r="M9" s="74"/>
      <c r="N9" s="74"/>
      <c r="O9" s="75"/>
    </row>
    <row r="10" spans="1:15" x14ac:dyDescent="0.4">
      <c r="B10" s="76"/>
      <c r="C10" s="77"/>
      <c r="D10" s="77"/>
      <c r="E10" s="77"/>
      <c r="F10" s="77"/>
      <c r="G10" s="77"/>
      <c r="H10" s="77"/>
      <c r="I10" s="77"/>
      <c r="J10" s="77"/>
      <c r="K10" s="77"/>
      <c r="L10" s="77"/>
      <c r="M10" s="77"/>
      <c r="N10" s="77"/>
      <c r="O10" s="78"/>
    </row>
    <row r="14" spans="1:15" ht="14.6" customHeight="1" x14ac:dyDescent="0.4">
      <c r="F14" s="66" t="s">
        <v>381</v>
      </c>
      <c r="G14" s="66"/>
      <c r="H14" s="66" t="s">
        <v>382</v>
      </c>
      <c r="I14" s="66"/>
      <c r="J14" s="66" t="s">
        <v>383</v>
      </c>
      <c r="K14" s="66"/>
      <c r="L14" s="66" t="s">
        <v>173</v>
      </c>
      <c r="M14" s="66"/>
      <c r="N14" s="66" t="s">
        <v>384</v>
      </c>
      <c r="O14" s="66"/>
    </row>
    <row r="15" spans="1:15" x14ac:dyDescent="0.4">
      <c r="F15" s="66"/>
      <c r="G15" s="66"/>
      <c r="H15" s="66"/>
      <c r="I15" s="66"/>
      <c r="J15" s="66"/>
      <c r="K15" s="66"/>
      <c r="L15" s="66"/>
      <c r="M15" s="66"/>
      <c r="N15" s="66"/>
      <c r="O15" s="66"/>
    </row>
    <row r="16" spans="1:15" x14ac:dyDescent="0.4">
      <c r="F16" s="66"/>
      <c r="G16" s="66"/>
      <c r="H16" s="66"/>
      <c r="I16" s="66"/>
      <c r="J16" s="66"/>
      <c r="K16" s="66"/>
      <c r="L16" s="66"/>
      <c r="M16" s="66"/>
      <c r="N16" s="66"/>
      <c r="O16" s="66"/>
    </row>
    <row r="17" spans="2:15" x14ac:dyDescent="0.4">
      <c r="F17" s="66"/>
      <c r="G17" s="66"/>
      <c r="H17" s="66"/>
      <c r="I17" s="66"/>
      <c r="J17" s="66"/>
      <c r="K17" s="66"/>
      <c r="L17" s="66"/>
      <c r="M17" s="66"/>
      <c r="N17" s="66"/>
      <c r="O17" s="66"/>
    </row>
    <row r="18" spans="2:15" x14ac:dyDescent="0.4">
      <c r="B18" s="56" t="s">
        <v>357</v>
      </c>
      <c r="C18" s="57"/>
      <c r="D18" s="57"/>
      <c r="E18" s="58"/>
      <c r="F18" s="62"/>
      <c r="G18" s="63"/>
      <c r="H18" s="62"/>
      <c r="I18" s="63"/>
      <c r="J18" s="62"/>
      <c r="K18" s="63"/>
      <c r="L18" s="62"/>
      <c r="M18" s="63"/>
      <c r="N18" s="62"/>
      <c r="O18" s="63"/>
    </row>
    <row r="19" spans="2:15" x14ac:dyDescent="0.4">
      <c r="B19" s="59"/>
      <c r="C19" s="60"/>
      <c r="D19" s="60"/>
      <c r="E19" s="61"/>
      <c r="F19" s="64"/>
      <c r="G19" s="65"/>
      <c r="H19" s="64"/>
      <c r="I19" s="65"/>
      <c r="J19" s="64"/>
      <c r="K19" s="65"/>
      <c r="L19" s="64"/>
      <c r="M19" s="65"/>
      <c r="N19" s="64"/>
      <c r="O19" s="65"/>
    </row>
    <row r="20" spans="2:15" x14ac:dyDescent="0.4">
      <c r="B20" s="42" t="s">
        <v>358</v>
      </c>
      <c r="C20" s="43"/>
      <c r="D20" s="43"/>
      <c r="E20" s="44"/>
      <c r="F20" s="48">
        <v>0</v>
      </c>
      <c r="G20" s="49"/>
      <c r="H20" s="48">
        <v>0</v>
      </c>
      <c r="I20" s="49"/>
      <c r="J20" s="48">
        <v>0</v>
      </c>
      <c r="K20" s="49"/>
      <c r="L20" s="48">
        <f>SUM(F20:K21)</f>
        <v>0</v>
      </c>
      <c r="M20" s="49"/>
      <c r="N20" s="48">
        <v>0</v>
      </c>
      <c r="O20" s="49"/>
    </row>
    <row r="21" spans="2:15" x14ac:dyDescent="0.4">
      <c r="B21" s="45"/>
      <c r="C21" s="46"/>
      <c r="D21" s="46"/>
      <c r="E21" s="47"/>
      <c r="F21" s="50"/>
      <c r="G21" s="51"/>
      <c r="H21" s="50"/>
      <c r="I21" s="51"/>
      <c r="J21" s="50"/>
      <c r="K21" s="51"/>
      <c r="L21" s="50"/>
      <c r="M21" s="51"/>
      <c r="N21" s="50"/>
      <c r="O21" s="51"/>
    </row>
    <row r="22" spans="2:15" ht="14.6" customHeight="1" x14ac:dyDescent="0.4">
      <c r="B22" s="42" t="s">
        <v>359</v>
      </c>
      <c r="C22" s="43"/>
      <c r="D22" s="43"/>
      <c r="E22" s="44"/>
      <c r="F22" s="48">
        <v>0</v>
      </c>
      <c r="G22" s="49"/>
      <c r="H22" s="48">
        <v>0</v>
      </c>
      <c r="I22" s="49"/>
      <c r="J22" s="48">
        <v>0</v>
      </c>
      <c r="K22" s="49"/>
      <c r="L22" s="48">
        <f>SUM(F22:K23)</f>
        <v>0</v>
      </c>
      <c r="M22" s="49"/>
      <c r="N22" s="48">
        <v>0</v>
      </c>
      <c r="O22" s="49"/>
    </row>
    <row r="23" spans="2:15" x14ac:dyDescent="0.4">
      <c r="B23" s="45"/>
      <c r="C23" s="46"/>
      <c r="D23" s="46"/>
      <c r="E23" s="47"/>
      <c r="F23" s="50"/>
      <c r="G23" s="51"/>
      <c r="H23" s="50"/>
      <c r="I23" s="51"/>
      <c r="J23" s="50"/>
      <c r="K23" s="51"/>
      <c r="L23" s="50"/>
      <c r="M23" s="51"/>
      <c r="N23" s="50"/>
      <c r="O23" s="51"/>
    </row>
    <row r="24" spans="2:15" ht="14.6" customHeight="1" x14ac:dyDescent="0.4">
      <c r="B24" s="42" t="s">
        <v>360</v>
      </c>
      <c r="C24" s="43"/>
      <c r="D24" s="43"/>
      <c r="E24" s="44"/>
      <c r="F24" s="48">
        <v>0</v>
      </c>
      <c r="G24" s="49"/>
      <c r="H24" s="48">
        <v>0</v>
      </c>
      <c r="I24" s="49"/>
      <c r="J24" s="48">
        <v>0</v>
      </c>
      <c r="K24" s="49"/>
      <c r="L24" s="48">
        <f>SUM(F24:K25)</f>
        <v>0</v>
      </c>
      <c r="M24" s="49"/>
      <c r="N24" s="48">
        <v>0</v>
      </c>
      <c r="O24" s="49"/>
    </row>
    <row r="25" spans="2:15" x14ac:dyDescent="0.4">
      <c r="B25" s="45"/>
      <c r="C25" s="46"/>
      <c r="D25" s="46"/>
      <c r="E25" s="47"/>
      <c r="F25" s="50"/>
      <c r="G25" s="51"/>
      <c r="H25" s="50"/>
      <c r="I25" s="51"/>
      <c r="J25" s="50"/>
      <c r="K25" s="51"/>
      <c r="L25" s="50"/>
      <c r="M25" s="51"/>
      <c r="N25" s="50"/>
      <c r="O25" s="51"/>
    </row>
    <row r="26" spans="2:15" ht="14.6" customHeight="1" x14ac:dyDescent="0.4">
      <c r="B26" s="42" t="s">
        <v>362</v>
      </c>
      <c r="C26" s="43"/>
      <c r="D26" s="43"/>
      <c r="E26" s="44"/>
      <c r="F26" s="48">
        <v>0</v>
      </c>
      <c r="G26" s="49"/>
      <c r="H26" s="48">
        <v>0</v>
      </c>
      <c r="I26" s="49"/>
      <c r="J26" s="48">
        <v>0</v>
      </c>
      <c r="K26" s="49"/>
      <c r="L26" s="48">
        <f>SUM(F26:K27)</f>
        <v>0</v>
      </c>
      <c r="M26" s="49"/>
      <c r="N26" s="48">
        <v>0</v>
      </c>
      <c r="O26" s="49"/>
    </row>
    <row r="27" spans="2:15" x14ac:dyDescent="0.4">
      <c r="B27" s="45"/>
      <c r="C27" s="46"/>
      <c r="D27" s="46"/>
      <c r="E27" s="47"/>
      <c r="F27" s="50"/>
      <c r="G27" s="51"/>
      <c r="H27" s="50"/>
      <c r="I27" s="51"/>
      <c r="J27" s="50"/>
      <c r="K27" s="51"/>
      <c r="L27" s="50"/>
      <c r="M27" s="51"/>
      <c r="N27" s="50"/>
      <c r="O27" s="51"/>
    </row>
    <row r="28" spans="2:15" ht="14.6" customHeight="1" x14ac:dyDescent="0.4">
      <c r="B28" s="42" t="s">
        <v>363</v>
      </c>
      <c r="C28" s="43"/>
      <c r="D28" s="43"/>
      <c r="E28" s="44"/>
      <c r="F28" s="48">
        <f>F20+F22+F24-F26</f>
        <v>0</v>
      </c>
      <c r="G28" s="49"/>
      <c r="H28" s="48">
        <f>H20+H22+H24-H26</f>
        <v>0</v>
      </c>
      <c r="I28" s="49"/>
      <c r="J28" s="48">
        <f>J20+J22+J24-J26</f>
        <v>0</v>
      </c>
      <c r="K28" s="49"/>
      <c r="L28" s="48">
        <f>L20+L22+L24-L26</f>
        <v>0</v>
      </c>
      <c r="M28" s="49"/>
      <c r="N28" s="48">
        <f>N20+N22+N24-N26</f>
        <v>0</v>
      </c>
      <c r="O28" s="49"/>
    </row>
    <row r="29" spans="2:15" x14ac:dyDescent="0.4">
      <c r="B29" s="45"/>
      <c r="C29" s="46"/>
      <c r="D29" s="46"/>
      <c r="E29" s="47"/>
      <c r="F29" s="50"/>
      <c r="G29" s="51"/>
      <c r="H29" s="50"/>
      <c r="I29" s="51"/>
      <c r="J29" s="50"/>
      <c r="K29" s="51"/>
      <c r="L29" s="50"/>
      <c r="M29" s="51"/>
      <c r="N29" s="50"/>
      <c r="O29" s="51"/>
    </row>
    <row r="30" spans="2:15" x14ac:dyDescent="0.4">
      <c r="B30" s="56" t="s">
        <v>364</v>
      </c>
      <c r="C30" s="57"/>
      <c r="D30" s="57"/>
      <c r="E30" s="58"/>
      <c r="F30" s="62"/>
      <c r="G30" s="63"/>
      <c r="H30" s="62"/>
      <c r="I30" s="63"/>
      <c r="J30" s="62"/>
      <c r="K30" s="63"/>
      <c r="L30" s="62"/>
      <c r="M30" s="63"/>
      <c r="N30" s="62"/>
      <c r="O30" s="63"/>
    </row>
    <row r="31" spans="2:15" x14ac:dyDescent="0.4">
      <c r="B31" s="59"/>
      <c r="C31" s="60"/>
      <c r="D31" s="60"/>
      <c r="E31" s="61"/>
      <c r="F31" s="64"/>
      <c r="G31" s="65"/>
      <c r="H31" s="64"/>
      <c r="I31" s="65"/>
      <c r="J31" s="64"/>
      <c r="K31" s="65"/>
      <c r="L31" s="64"/>
      <c r="M31" s="65"/>
      <c r="N31" s="64"/>
      <c r="O31" s="65"/>
    </row>
    <row r="32" spans="2:15" ht="14.6" customHeight="1" x14ac:dyDescent="0.4">
      <c r="B32" s="42" t="s">
        <v>365</v>
      </c>
      <c r="C32" s="43"/>
      <c r="D32" s="43"/>
      <c r="E32" s="44"/>
      <c r="F32" s="48">
        <v>0</v>
      </c>
      <c r="G32" s="49"/>
      <c r="H32" s="48">
        <v>0</v>
      </c>
      <c r="I32" s="49"/>
      <c r="J32" s="48">
        <v>0</v>
      </c>
      <c r="K32" s="49"/>
      <c r="L32" s="48">
        <f>SUM(F32:K33)</f>
        <v>0</v>
      </c>
      <c r="M32" s="49"/>
      <c r="N32" s="48">
        <v>0</v>
      </c>
      <c r="O32" s="49"/>
    </row>
    <row r="33" spans="2:15" x14ac:dyDescent="0.4">
      <c r="B33" s="45"/>
      <c r="C33" s="46"/>
      <c r="D33" s="46"/>
      <c r="E33" s="47"/>
      <c r="F33" s="50"/>
      <c r="G33" s="51"/>
      <c r="H33" s="50"/>
      <c r="I33" s="51"/>
      <c r="J33" s="50"/>
      <c r="K33" s="51"/>
      <c r="L33" s="50"/>
      <c r="M33" s="51"/>
      <c r="N33" s="50"/>
      <c r="O33" s="51"/>
    </row>
    <row r="34" spans="2:15" ht="14.6" customHeight="1" x14ac:dyDescent="0.4">
      <c r="B34" s="42" t="s">
        <v>359</v>
      </c>
      <c r="C34" s="43"/>
      <c r="D34" s="43"/>
      <c r="E34" s="44"/>
      <c r="F34" s="48">
        <v>0</v>
      </c>
      <c r="G34" s="49"/>
      <c r="H34" s="48">
        <v>0</v>
      </c>
      <c r="I34" s="49"/>
      <c r="J34" s="48">
        <v>0</v>
      </c>
      <c r="K34" s="49"/>
      <c r="L34" s="48">
        <f>SUM(F34:K35)</f>
        <v>0</v>
      </c>
      <c r="M34" s="49"/>
      <c r="N34" s="48">
        <v>0</v>
      </c>
      <c r="O34" s="49"/>
    </row>
    <row r="35" spans="2:15" x14ac:dyDescent="0.4">
      <c r="B35" s="45"/>
      <c r="C35" s="46"/>
      <c r="D35" s="46"/>
      <c r="E35" s="47"/>
      <c r="F35" s="50"/>
      <c r="G35" s="51"/>
      <c r="H35" s="50"/>
      <c r="I35" s="51"/>
      <c r="J35" s="50"/>
      <c r="K35" s="51"/>
      <c r="L35" s="50"/>
      <c r="M35" s="51"/>
      <c r="N35" s="50"/>
      <c r="O35" s="51"/>
    </row>
    <row r="36" spans="2:15" ht="14.6" customHeight="1" x14ac:dyDescent="0.4">
      <c r="B36" s="42" t="s">
        <v>366</v>
      </c>
      <c r="C36" s="43"/>
      <c r="D36" s="43"/>
      <c r="E36" s="44"/>
      <c r="F36" s="48">
        <v>0</v>
      </c>
      <c r="G36" s="49"/>
      <c r="H36" s="48">
        <v>0</v>
      </c>
      <c r="I36" s="49"/>
      <c r="J36" s="48">
        <v>0</v>
      </c>
      <c r="K36" s="49"/>
      <c r="L36" s="48">
        <f>SUM(F36:K37)</f>
        <v>0</v>
      </c>
      <c r="M36" s="49"/>
      <c r="N36" s="48">
        <v>0</v>
      </c>
      <c r="O36" s="49"/>
    </row>
    <row r="37" spans="2:15" x14ac:dyDescent="0.4">
      <c r="B37" s="45"/>
      <c r="C37" s="46"/>
      <c r="D37" s="46"/>
      <c r="E37" s="47"/>
      <c r="F37" s="50"/>
      <c r="G37" s="51"/>
      <c r="H37" s="50"/>
      <c r="I37" s="51"/>
      <c r="J37" s="50"/>
      <c r="K37" s="51"/>
      <c r="L37" s="50"/>
      <c r="M37" s="51"/>
      <c r="N37" s="50"/>
      <c r="O37" s="51"/>
    </row>
    <row r="38" spans="2:15" ht="14.6" customHeight="1" x14ac:dyDescent="0.4">
      <c r="B38" s="42" t="s">
        <v>385</v>
      </c>
      <c r="C38" s="43"/>
      <c r="D38" s="43"/>
      <c r="E38" s="44"/>
      <c r="F38" s="48">
        <v>0</v>
      </c>
      <c r="G38" s="49"/>
      <c r="H38" s="48">
        <v>0</v>
      </c>
      <c r="I38" s="49"/>
      <c r="J38" s="48">
        <v>0</v>
      </c>
      <c r="K38" s="49"/>
      <c r="L38" s="48">
        <f>SUM(F38:K39)</f>
        <v>0</v>
      </c>
      <c r="M38" s="49"/>
      <c r="N38" s="48">
        <v>0</v>
      </c>
      <c r="O38" s="49"/>
    </row>
    <row r="39" spans="2:15" x14ac:dyDescent="0.4">
      <c r="B39" s="45"/>
      <c r="C39" s="46"/>
      <c r="D39" s="46"/>
      <c r="E39" s="47"/>
      <c r="F39" s="50"/>
      <c r="G39" s="51"/>
      <c r="H39" s="50"/>
      <c r="I39" s="51"/>
      <c r="J39" s="50"/>
      <c r="K39" s="51"/>
      <c r="L39" s="50"/>
      <c r="M39" s="51"/>
      <c r="N39" s="50"/>
      <c r="O39" s="51"/>
    </row>
    <row r="40" spans="2:15" ht="14.6" customHeight="1" x14ac:dyDescent="0.4">
      <c r="B40" s="42" t="s">
        <v>368</v>
      </c>
      <c r="C40" s="43"/>
      <c r="D40" s="43"/>
      <c r="E40" s="44"/>
      <c r="F40" s="48">
        <v>0</v>
      </c>
      <c r="G40" s="49"/>
      <c r="H40" s="48">
        <v>0</v>
      </c>
      <c r="I40" s="49"/>
      <c r="J40" s="48">
        <v>0</v>
      </c>
      <c r="K40" s="49"/>
      <c r="L40" s="48">
        <f>SUM(F40:K41)</f>
        <v>0</v>
      </c>
      <c r="M40" s="49"/>
      <c r="N40" s="48">
        <v>0</v>
      </c>
      <c r="O40" s="49"/>
    </row>
    <row r="41" spans="2:15" x14ac:dyDescent="0.4">
      <c r="B41" s="45"/>
      <c r="C41" s="46"/>
      <c r="D41" s="46"/>
      <c r="E41" s="47"/>
      <c r="F41" s="50"/>
      <c r="G41" s="51"/>
      <c r="H41" s="50"/>
      <c r="I41" s="51"/>
      <c r="J41" s="50"/>
      <c r="K41" s="51"/>
      <c r="L41" s="50"/>
      <c r="M41" s="51"/>
      <c r="N41" s="50"/>
      <c r="O41" s="51"/>
    </row>
    <row r="42" spans="2:15" ht="14.6" customHeight="1" x14ac:dyDescent="0.4">
      <c r="B42" s="42" t="s">
        <v>370</v>
      </c>
      <c r="C42" s="43"/>
      <c r="D42" s="43"/>
      <c r="E42" s="44"/>
      <c r="F42" s="48">
        <v>0</v>
      </c>
      <c r="G42" s="49"/>
      <c r="H42" s="48">
        <v>0</v>
      </c>
      <c r="I42" s="49"/>
      <c r="J42" s="48">
        <v>0</v>
      </c>
      <c r="K42" s="49"/>
      <c r="L42" s="48">
        <f>SUM(F42:K43)</f>
        <v>0</v>
      </c>
      <c r="M42" s="49"/>
      <c r="N42" s="48">
        <v>0</v>
      </c>
      <c r="O42" s="49"/>
    </row>
    <row r="43" spans="2:15" x14ac:dyDescent="0.4">
      <c r="B43" s="45"/>
      <c r="C43" s="46"/>
      <c r="D43" s="46"/>
      <c r="E43" s="47"/>
      <c r="F43" s="50"/>
      <c r="G43" s="51"/>
      <c r="H43" s="50"/>
      <c r="I43" s="51"/>
      <c r="J43" s="50"/>
      <c r="K43" s="51"/>
      <c r="L43" s="50"/>
      <c r="M43" s="51"/>
      <c r="N43" s="50"/>
      <c r="O43" s="51"/>
    </row>
    <row r="44" spans="2:15" ht="14.6" customHeight="1" x14ac:dyDescent="0.4">
      <c r="B44" s="42" t="s">
        <v>371</v>
      </c>
      <c r="C44" s="43"/>
      <c r="D44" s="43"/>
      <c r="E44" s="44"/>
      <c r="F44" s="48">
        <v>0</v>
      </c>
      <c r="G44" s="49"/>
      <c r="H44" s="48">
        <v>0</v>
      </c>
      <c r="I44" s="49"/>
      <c r="J44" s="48">
        <v>0</v>
      </c>
      <c r="K44" s="49"/>
      <c r="L44" s="48">
        <f>SUM(F44:K45)</f>
        <v>0</v>
      </c>
      <c r="M44" s="49"/>
      <c r="N44" s="48">
        <v>0</v>
      </c>
      <c r="O44" s="49"/>
    </row>
    <row r="45" spans="2:15" x14ac:dyDescent="0.4">
      <c r="B45" s="45"/>
      <c r="C45" s="46"/>
      <c r="D45" s="46"/>
      <c r="E45" s="47"/>
      <c r="F45" s="50"/>
      <c r="G45" s="51"/>
      <c r="H45" s="50"/>
      <c r="I45" s="51"/>
      <c r="J45" s="50"/>
      <c r="K45" s="51"/>
      <c r="L45" s="50"/>
      <c r="M45" s="51"/>
      <c r="N45" s="50"/>
      <c r="O45" s="51"/>
    </row>
    <row r="46" spans="2:15" ht="14.6" customHeight="1" x14ac:dyDescent="0.4">
      <c r="B46" s="42" t="s">
        <v>372</v>
      </c>
      <c r="C46" s="43"/>
      <c r="D46" s="43"/>
      <c r="E46" s="44"/>
      <c r="F46" s="48">
        <f>F32+F36-F38+F40-F42+F44</f>
        <v>0</v>
      </c>
      <c r="G46" s="49"/>
      <c r="H46" s="48">
        <f>H32+H36-H38+H40-H42+H44</f>
        <v>0</v>
      </c>
      <c r="I46" s="49"/>
      <c r="J46" s="48">
        <f>J32+J36-J38+J40-J42+J44</f>
        <v>0</v>
      </c>
      <c r="K46" s="49"/>
      <c r="L46" s="48">
        <f>L32+L36-L38+L40-L42+L44</f>
        <v>0</v>
      </c>
      <c r="M46" s="49"/>
      <c r="N46" s="48">
        <f>N32+N36-N38+N40-N42+N44</f>
        <v>0</v>
      </c>
      <c r="O46" s="49"/>
    </row>
    <row r="47" spans="2:15" x14ac:dyDescent="0.4">
      <c r="B47" s="45"/>
      <c r="C47" s="46"/>
      <c r="D47" s="46"/>
      <c r="E47" s="47"/>
      <c r="F47" s="50"/>
      <c r="G47" s="51"/>
      <c r="H47" s="50"/>
      <c r="I47" s="51"/>
      <c r="J47" s="50"/>
      <c r="K47" s="51"/>
      <c r="L47" s="50"/>
      <c r="M47" s="51"/>
      <c r="N47" s="50"/>
      <c r="O47" s="51"/>
    </row>
    <row r="48" spans="2:15" x14ac:dyDescent="0.4">
      <c r="B48" s="56" t="s">
        <v>373</v>
      </c>
      <c r="C48" s="57"/>
      <c r="D48" s="57"/>
      <c r="E48" s="58"/>
      <c r="F48" s="62"/>
      <c r="G48" s="63"/>
      <c r="H48" s="62"/>
      <c r="I48" s="63"/>
      <c r="J48" s="62"/>
      <c r="K48" s="63"/>
      <c r="L48" s="62"/>
      <c r="M48" s="63"/>
      <c r="N48" s="62"/>
      <c r="O48" s="63"/>
    </row>
    <row r="49" spans="2:15" x14ac:dyDescent="0.4">
      <c r="B49" s="59"/>
      <c r="C49" s="60"/>
      <c r="D49" s="60"/>
      <c r="E49" s="61"/>
      <c r="F49" s="64"/>
      <c r="G49" s="65"/>
      <c r="H49" s="64"/>
      <c r="I49" s="65"/>
      <c r="J49" s="64"/>
      <c r="K49" s="65"/>
      <c r="L49" s="64"/>
      <c r="M49" s="65"/>
      <c r="N49" s="64"/>
      <c r="O49" s="65"/>
    </row>
    <row r="50" spans="2:15" x14ac:dyDescent="0.4">
      <c r="B50" s="42" t="s">
        <v>358</v>
      </c>
      <c r="C50" s="43"/>
      <c r="D50" s="43"/>
      <c r="E50" s="44"/>
      <c r="F50" s="48">
        <v>0</v>
      </c>
      <c r="G50" s="49"/>
      <c r="H50" s="48">
        <v>0</v>
      </c>
      <c r="I50" s="49"/>
      <c r="J50" s="48">
        <v>0</v>
      </c>
      <c r="K50" s="49"/>
      <c r="L50" s="48">
        <f>SUM(F50:K51)</f>
        <v>0</v>
      </c>
      <c r="M50" s="49"/>
      <c r="N50" s="48">
        <v>0</v>
      </c>
      <c r="O50" s="49"/>
    </row>
    <row r="51" spans="2:15" x14ac:dyDescent="0.4">
      <c r="B51" s="45"/>
      <c r="C51" s="46"/>
      <c r="D51" s="46"/>
      <c r="E51" s="47"/>
      <c r="F51" s="50"/>
      <c r="G51" s="51"/>
      <c r="H51" s="50"/>
      <c r="I51" s="51"/>
      <c r="J51" s="50"/>
      <c r="K51" s="51"/>
      <c r="L51" s="50"/>
      <c r="M51" s="51"/>
      <c r="N51" s="50"/>
      <c r="O51" s="51"/>
    </row>
    <row r="52" spans="2:15" ht="14.6" customHeight="1" x14ac:dyDescent="0.4">
      <c r="B52" s="42" t="s">
        <v>359</v>
      </c>
      <c r="C52" s="43"/>
      <c r="D52" s="43"/>
      <c r="E52" s="44"/>
      <c r="F52" s="48">
        <v>0</v>
      </c>
      <c r="G52" s="49"/>
      <c r="H52" s="48">
        <v>0</v>
      </c>
      <c r="I52" s="49"/>
      <c r="J52" s="48">
        <v>0</v>
      </c>
      <c r="K52" s="49"/>
      <c r="L52" s="48">
        <f>SUM(F52:K53)</f>
        <v>0</v>
      </c>
      <c r="M52" s="49"/>
      <c r="N52" s="48">
        <v>0</v>
      </c>
      <c r="O52" s="49"/>
    </row>
    <row r="53" spans="2:15" x14ac:dyDescent="0.4">
      <c r="B53" s="45"/>
      <c r="C53" s="46"/>
      <c r="D53" s="46"/>
      <c r="E53" s="47"/>
      <c r="F53" s="50"/>
      <c r="G53" s="51"/>
      <c r="H53" s="50"/>
      <c r="I53" s="51"/>
      <c r="J53" s="50"/>
      <c r="K53" s="51"/>
      <c r="L53" s="50"/>
      <c r="M53" s="51"/>
      <c r="N53" s="50"/>
      <c r="O53" s="51"/>
    </row>
    <row r="54" spans="2:15" ht="14.6" customHeight="1" x14ac:dyDescent="0.4">
      <c r="B54" s="42" t="s">
        <v>360</v>
      </c>
      <c r="C54" s="43"/>
      <c r="D54" s="43"/>
      <c r="E54" s="44"/>
      <c r="F54" s="48">
        <v>0</v>
      </c>
      <c r="G54" s="49"/>
      <c r="H54" s="48">
        <v>0</v>
      </c>
      <c r="I54" s="49"/>
      <c r="J54" s="48">
        <v>0</v>
      </c>
      <c r="K54" s="49"/>
      <c r="L54" s="48">
        <f>SUM(F54:K55)</f>
        <v>0</v>
      </c>
      <c r="M54" s="49"/>
      <c r="N54" s="48">
        <v>0</v>
      </c>
      <c r="O54" s="49"/>
    </row>
    <row r="55" spans="2:15" x14ac:dyDescent="0.4">
      <c r="B55" s="45"/>
      <c r="C55" s="46"/>
      <c r="D55" s="46"/>
      <c r="E55" s="47"/>
      <c r="F55" s="50"/>
      <c r="G55" s="51"/>
      <c r="H55" s="50"/>
      <c r="I55" s="51"/>
      <c r="J55" s="50"/>
      <c r="K55" s="51"/>
      <c r="L55" s="50"/>
      <c r="M55" s="51"/>
      <c r="N55" s="50"/>
      <c r="O55" s="51"/>
    </row>
    <row r="56" spans="2:15" ht="14.6" customHeight="1" x14ac:dyDescent="0.4">
      <c r="B56" s="42" t="s">
        <v>362</v>
      </c>
      <c r="C56" s="43"/>
      <c r="D56" s="43"/>
      <c r="E56" s="44"/>
      <c r="F56" s="48">
        <v>0</v>
      </c>
      <c r="G56" s="49"/>
      <c r="H56" s="48">
        <v>0</v>
      </c>
      <c r="I56" s="49"/>
      <c r="J56" s="48">
        <v>0</v>
      </c>
      <c r="K56" s="49"/>
      <c r="L56" s="48">
        <f>SUM(F56:K57)</f>
        <v>0</v>
      </c>
      <c r="M56" s="49"/>
      <c r="N56" s="48">
        <v>0</v>
      </c>
      <c r="O56" s="49"/>
    </row>
    <row r="57" spans="2:15" x14ac:dyDescent="0.4">
      <c r="B57" s="45"/>
      <c r="C57" s="46"/>
      <c r="D57" s="46"/>
      <c r="E57" s="47"/>
      <c r="F57" s="50"/>
      <c r="G57" s="51"/>
      <c r="H57" s="50"/>
      <c r="I57" s="51"/>
      <c r="J57" s="50"/>
      <c r="K57" s="51"/>
      <c r="L57" s="50"/>
      <c r="M57" s="51"/>
      <c r="N57" s="50"/>
      <c r="O57" s="51"/>
    </row>
    <row r="58" spans="2:15" ht="14.6" customHeight="1" x14ac:dyDescent="0.4">
      <c r="B58" s="42" t="s">
        <v>363</v>
      </c>
      <c r="C58" s="43"/>
      <c r="D58" s="43"/>
      <c r="E58" s="44"/>
      <c r="F58" s="48">
        <f>F50+F52+F54-F56</f>
        <v>0</v>
      </c>
      <c r="G58" s="49"/>
      <c r="H58" s="48">
        <f>H50+H52+H54-H56</f>
        <v>0</v>
      </c>
      <c r="I58" s="49"/>
      <c r="J58" s="48">
        <f>J50+J52+J54-J56</f>
        <v>0</v>
      </c>
      <c r="K58" s="49"/>
      <c r="L58" s="48">
        <f>L50+L52+L54-L56</f>
        <v>0</v>
      </c>
      <c r="M58" s="49"/>
      <c r="N58" s="48">
        <f>N50+N52+N54-N56</f>
        <v>0</v>
      </c>
      <c r="O58" s="49"/>
    </row>
    <row r="59" spans="2:15" x14ac:dyDescent="0.4">
      <c r="B59" s="45"/>
      <c r="C59" s="46"/>
      <c r="D59" s="46"/>
      <c r="E59" s="47"/>
      <c r="F59" s="50"/>
      <c r="G59" s="51"/>
      <c r="H59" s="50"/>
      <c r="I59" s="51"/>
      <c r="J59" s="50"/>
      <c r="K59" s="51"/>
      <c r="L59" s="50"/>
      <c r="M59" s="51"/>
      <c r="N59" s="50"/>
      <c r="O59" s="51"/>
    </row>
  </sheetData>
  <mergeCells count="136">
    <mergeCell ref="B1:C1"/>
    <mergeCell ref="B3:C3"/>
    <mergeCell ref="B4:O4"/>
    <mergeCell ref="B6:C6"/>
    <mergeCell ref="B7:O10"/>
    <mergeCell ref="F14:G17"/>
    <mergeCell ref="H14:I17"/>
    <mergeCell ref="J14:K17"/>
    <mergeCell ref="L14:M17"/>
    <mergeCell ref="N14:O17"/>
    <mergeCell ref="B18:E19"/>
    <mergeCell ref="F18:G19"/>
    <mergeCell ref="H18:I19"/>
    <mergeCell ref="J18:K19"/>
    <mergeCell ref="L18:M19"/>
    <mergeCell ref="N18:O19"/>
    <mergeCell ref="B22:E23"/>
    <mergeCell ref="F22:G23"/>
    <mergeCell ref="H22:I23"/>
    <mergeCell ref="J22:K23"/>
    <mergeCell ref="L22:M23"/>
    <mergeCell ref="N22:O23"/>
    <mergeCell ref="B20:E21"/>
    <mergeCell ref="F20:G21"/>
    <mergeCell ref="H20:I21"/>
    <mergeCell ref="J20:K21"/>
    <mergeCell ref="L20:M21"/>
    <mergeCell ref="N20:O21"/>
    <mergeCell ref="B26:E27"/>
    <mergeCell ref="F26:G27"/>
    <mergeCell ref="H26:I27"/>
    <mergeCell ref="J26:K27"/>
    <mergeCell ref="L26:M27"/>
    <mergeCell ref="N26:O27"/>
    <mergeCell ref="B24:E25"/>
    <mergeCell ref="F24:G25"/>
    <mergeCell ref="H24:I25"/>
    <mergeCell ref="J24:K25"/>
    <mergeCell ref="L24:M25"/>
    <mergeCell ref="N24:O25"/>
    <mergeCell ref="B30:E31"/>
    <mergeCell ref="F30:G31"/>
    <mergeCell ref="H30:I31"/>
    <mergeCell ref="J30:K31"/>
    <mergeCell ref="L30:M31"/>
    <mergeCell ref="N30:O31"/>
    <mergeCell ref="B28:E29"/>
    <mergeCell ref="F28:G29"/>
    <mergeCell ref="H28:I29"/>
    <mergeCell ref="J28:K29"/>
    <mergeCell ref="L28:M29"/>
    <mergeCell ref="N28:O29"/>
    <mergeCell ref="B34:E35"/>
    <mergeCell ref="F34:G35"/>
    <mergeCell ref="H34:I35"/>
    <mergeCell ref="J34:K35"/>
    <mergeCell ref="L34:M35"/>
    <mergeCell ref="N34:O35"/>
    <mergeCell ref="B32:E33"/>
    <mergeCell ref="F32:G33"/>
    <mergeCell ref="H32:I33"/>
    <mergeCell ref="J32:K33"/>
    <mergeCell ref="L32:M33"/>
    <mergeCell ref="N32:O33"/>
    <mergeCell ref="B38:E39"/>
    <mergeCell ref="F38:G39"/>
    <mergeCell ref="H38:I39"/>
    <mergeCell ref="J38:K39"/>
    <mergeCell ref="L38:M39"/>
    <mergeCell ref="N38:O39"/>
    <mergeCell ref="B36:E37"/>
    <mergeCell ref="F36:G37"/>
    <mergeCell ref="H36:I37"/>
    <mergeCell ref="J36:K37"/>
    <mergeCell ref="L36:M37"/>
    <mergeCell ref="N36:O37"/>
    <mergeCell ref="B42:E43"/>
    <mergeCell ref="F42:G43"/>
    <mergeCell ref="H42:I43"/>
    <mergeCell ref="J42:K43"/>
    <mergeCell ref="L42:M43"/>
    <mergeCell ref="N42:O43"/>
    <mergeCell ref="B40:E41"/>
    <mergeCell ref="F40:G41"/>
    <mergeCell ref="H40:I41"/>
    <mergeCell ref="J40:K41"/>
    <mergeCell ref="L40:M41"/>
    <mergeCell ref="N40:O41"/>
    <mergeCell ref="B46:E47"/>
    <mergeCell ref="F46:G47"/>
    <mergeCell ref="H46:I47"/>
    <mergeCell ref="J46:K47"/>
    <mergeCell ref="L46:M47"/>
    <mergeCell ref="N46:O47"/>
    <mergeCell ref="B44:E45"/>
    <mergeCell ref="F44:G45"/>
    <mergeCell ref="H44:I45"/>
    <mergeCell ref="J44:K45"/>
    <mergeCell ref="L44:M45"/>
    <mergeCell ref="N44:O45"/>
    <mergeCell ref="B50:E51"/>
    <mergeCell ref="F50:G51"/>
    <mergeCell ref="H50:I51"/>
    <mergeCell ref="J50:K51"/>
    <mergeCell ref="L50:M51"/>
    <mergeCell ref="N50:O51"/>
    <mergeCell ref="B48:E49"/>
    <mergeCell ref="F48:G49"/>
    <mergeCell ref="H48:I49"/>
    <mergeCell ref="J48:K49"/>
    <mergeCell ref="L48:M49"/>
    <mergeCell ref="N48:O49"/>
    <mergeCell ref="B54:E55"/>
    <mergeCell ref="F54:G55"/>
    <mergeCell ref="H54:I55"/>
    <mergeCell ref="J54:K55"/>
    <mergeCell ref="L54:M55"/>
    <mergeCell ref="N54:O55"/>
    <mergeCell ref="B52:E53"/>
    <mergeCell ref="F52:G53"/>
    <mergeCell ref="H52:I53"/>
    <mergeCell ref="J52:K53"/>
    <mergeCell ref="L52:M53"/>
    <mergeCell ref="N52:O53"/>
    <mergeCell ref="B58:E59"/>
    <mergeCell ref="F58:G59"/>
    <mergeCell ref="H58:I59"/>
    <mergeCell ref="J58:K59"/>
    <mergeCell ref="L58:M59"/>
    <mergeCell ref="N58:O59"/>
    <mergeCell ref="B56:E57"/>
    <mergeCell ref="F56:G57"/>
    <mergeCell ref="H56:I57"/>
    <mergeCell ref="J56:K57"/>
    <mergeCell ref="L56:M57"/>
    <mergeCell ref="N56:O57"/>
  </mergeCells>
  <hyperlinks>
    <hyperlink ref="B1" location="'Indice e note'!A1" display="Ritorna a Indice e note" xr:uid="{7A99D470-64AB-42A8-AC4E-C1083A032CCB}"/>
    <hyperlink ref="B1:C1" location="'Indice e note'!AN168" display="Indice e note" xr:uid="{F8E3A4D3-6F9B-4B49-82B1-C44A42E68559}"/>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21</vt:i4>
      </vt:variant>
    </vt:vector>
  </HeadingPairs>
  <TitlesOfParts>
    <vt:vector size="21" baseType="lpstr">
      <vt:lpstr>Indice e note</vt:lpstr>
      <vt:lpstr>ID</vt:lpstr>
      <vt:lpstr>SP</vt:lpstr>
      <vt:lpstr>RG</vt:lpstr>
      <vt:lpstr>RM-T.1</vt:lpstr>
      <vt:lpstr>RM-T.2</vt:lpstr>
      <vt:lpstr>RM-T.3</vt:lpstr>
      <vt:lpstr>RM-T.4</vt:lpstr>
      <vt:lpstr>RM-T.5</vt:lpstr>
      <vt:lpstr>RM-T.6</vt:lpstr>
      <vt:lpstr>RM-T.7</vt:lpstr>
      <vt:lpstr>RM-T.8</vt:lpstr>
      <vt:lpstr>RM-T.9</vt:lpstr>
      <vt:lpstr>RM-T.10</vt:lpstr>
      <vt:lpstr>RM-T.11</vt:lpstr>
      <vt:lpstr>RM-T.12</vt:lpstr>
      <vt:lpstr>RM-T.13</vt:lpstr>
      <vt:lpstr>RM-T.14</vt:lpstr>
      <vt:lpstr>RM-T.15</vt:lpstr>
      <vt:lpstr>RM-T.16</vt:lpstr>
      <vt:lpstr>RC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2021-09-20T20:23:43Z</dcterms:created>
  <dcterms:modified xsi:type="dcterms:W3CDTF">2022-05-31T17:40:31Z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y fmtid="{D5CDD505-2E9C-101B-9397-08002B2CF9AE}" pid="4" name="_AdHocReviewCycleID">
    <vt:i4>-405672122</vt:i4>
  </property>
  <property fmtid="{D5CDD505-2E9C-101B-9397-08002B2CF9AE}" pid="5" name="_EmailSubject">
    <vt:lpwstr>Pubblicazioni prossime</vt:lpwstr>
  </property>
  <property fmtid="{D5CDD505-2E9C-101B-9397-08002B2CF9AE}" pid="6" name="_AuthorEmail">
    <vt:lpwstr>xbrl@abi.it</vt:lpwstr>
  </property>
  <property fmtid="{D5CDD505-2E9C-101B-9397-08002B2CF9AE}" pid="7" name="_AuthorEmailDisplayName">
    <vt:lpwstr>xbrl</vt:lpwstr>
  </property>
</Properties>
</file>