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.mercurio\Documents\GitHub\Italia\ets\rendiconti2020\rendiconti-excel-word\"/>
    </mc:Choice>
  </mc:AlternateContent>
  <xr:revisionPtr revIDLastSave="0" documentId="13_ncr:1_{D186C053-E43C-42C4-8362-6AAC54A43C53}" xr6:coauthVersionLast="47" xr6:coauthVersionMax="47" xr10:uidLastSave="{00000000-0000-0000-0000-000000000000}"/>
  <bookViews>
    <workbookView xWindow="57480" yWindow="-120" windowWidth="29040" windowHeight="15720" xr2:uid="{FF94FDBB-7E1C-4349-A12A-5CA933A991F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3" i="1" l="1"/>
  <c r="B95" i="1"/>
  <c r="G84" i="1"/>
  <c r="F84" i="1"/>
  <c r="C84" i="1"/>
  <c r="B84" i="1"/>
  <c r="G79" i="1"/>
  <c r="F79" i="1"/>
  <c r="G73" i="1"/>
  <c r="F73" i="1"/>
  <c r="G63" i="1"/>
  <c r="F63" i="1"/>
  <c r="C63" i="1"/>
  <c r="B63" i="1"/>
  <c r="G8" i="1"/>
  <c r="F8" i="1"/>
  <c r="G87" i="1"/>
  <c r="F87" i="1"/>
  <c r="C87" i="1"/>
  <c r="B87" i="1"/>
  <c r="G68" i="1"/>
  <c r="F68" i="1"/>
  <c r="C68" i="1"/>
  <c r="B68" i="1"/>
  <c r="G55" i="1"/>
  <c r="F55" i="1"/>
  <c r="C55" i="1"/>
  <c r="B55" i="1"/>
  <c r="G46" i="1"/>
  <c r="F46" i="1"/>
  <c r="C46" i="1"/>
  <c r="B46" i="1"/>
  <c r="G37" i="1"/>
  <c r="F37" i="1"/>
  <c r="C37" i="1"/>
  <c r="B37" i="1"/>
  <c r="G30" i="1"/>
  <c r="F30" i="1"/>
  <c r="C30" i="1"/>
  <c r="B30" i="1"/>
  <c r="G20" i="1"/>
  <c r="F20" i="1"/>
  <c r="C20" i="1"/>
  <c r="B20" i="1"/>
  <c r="F70" i="1" l="1"/>
  <c r="F75" i="1" s="1"/>
  <c r="G70" i="1"/>
  <c r="G75" i="1" s="1"/>
  <c r="F47" i="1"/>
  <c r="F38" i="1"/>
  <c r="G31" i="1"/>
  <c r="G47" i="1"/>
  <c r="B57" i="1"/>
  <c r="G21" i="1"/>
  <c r="C57" i="1"/>
  <c r="G38" i="1"/>
  <c r="F57" i="1"/>
  <c r="F31" i="1"/>
  <c r="G57" i="1"/>
  <c r="F21" i="1"/>
  <c r="F58" i="1" l="1"/>
  <c r="F60" i="1" s="1"/>
  <c r="F74" i="1" s="1"/>
  <c r="F76" i="1" s="1"/>
  <c r="B94" i="1" s="1"/>
  <c r="B96" i="1" s="1"/>
  <c r="G58" i="1"/>
  <c r="G60" i="1" s="1"/>
  <c r="G74" i="1" s="1"/>
  <c r="G76" i="1" s="1"/>
</calcChain>
</file>

<file path=xl/sharedStrings.xml><?xml version="1.0" encoding="utf-8"?>
<sst xmlns="http://schemas.openxmlformats.org/spreadsheetml/2006/main" count="123" uniqueCount="91">
  <si>
    <t xml:space="preserve"> </t>
  </si>
  <si>
    <t>Costi figurativi</t>
  </si>
  <si>
    <t>Proventi figurativi</t>
  </si>
  <si>
    <t>1) da attività di interesse generale</t>
  </si>
  <si>
    <t>2) da attività diverse</t>
  </si>
  <si>
    <t>Totale</t>
  </si>
  <si>
    <t>USCITE</t>
  </si>
  <si>
    <t>ENTRATE</t>
  </si>
  <si>
    <t>A) Uscite da attività di interesse generale</t>
  </si>
  <si>
    <t>A) Entrate da attività di interesse generale</t>
  </si>
  <si>
    <t>1) Materie prime, sussidiarie, di consumo e di merci</t>
  </si>
  <si>
    <t>1) Entrate da quote associative e apporti dei fondatori</t>
  </si>
  <si>
    <t>2) Servizi</t>
  </si>
  <si>
    <t>2) Entrate dagli associati per attività mutuali</t>
  </si>
  <si>
    <t>3) Godimento beni di terzi</t>
  </si>
  <si>
    <t>3) Entrate per prestazioni e cessioni ad associati e fondatori</t>
  </si>
  <si>
    <t>4) Personale</t>
  </si>
  <si>
    <t>4) Erogazioni liberali</t>
  </si>
  <si>
    <t>5) Uscite diverse di gestione</t>
  </si>
  <si>
    <t>5) Entrate del 5 per mille</t>
  </si>
  <si>
    <t>6) Contributi da soggetti privati</t>
  </si>
  <si>
    <t>7) Entrate per prestazioni e cessioni a terzi</t>
  </si>
  <si>
    <t>8) Contributi da enti pubblici</t>
  </si>
  <si>
    <t>9) Entrate da contratti con enti pubblici</t>
  </si>
  <si>
    <t>10) Altre entrate</t>
  </si>
  <si>
    <t>Avanzo/disavanzo attività di interesse generale (+/-)</t>
  </si>
  <si>
    <t>B) Uscite da attività diverse</t>
  </si>
  <si>
    <t>B) Entrate da attività diverse</t>
  </si>
  <si>
    <t>1) Entrate per prestazioni e cessioni ad associati e fondatori</t>
  </si>
  <si>
    <t>2) Contributi da soggetti privati</t>
  </si>
  <si>
    <t>3) Entrate per prestazioni e cessioni a terzi</t>
  </si>
  <si>
    <t>4) Contributi da enti pubblici</t>
  </si>
  <si>
    <t>5) Entrate da contratti con enti pubblici</t>
  </si>
  <si>
    <t>6) Altre entrate</t>
  </si>
  <si>
    <t>Avanzo/disavanzo attività diverse (+/-)</t>
  </si>
  <si>
    <t>C) Uscite da attività di raccolta fondi</t>
  </si>
  <si>
    <t>C) Entrate da attività di raccolta fondi</t>
  </si>
  <si>
    <t>1) Uscite per raccolte fondi abituali</t>
  </si>
  <si>
    <t>1) Entrate da raccolte fondi abituali</t>
  </si>
  <si>
    <t>2) Uscite per raccolte fondi occasionali</t>
  </si>
  <si>
    <t>2) Entrate da raccolte fondi occasionali</t>
  </si>
  <si>
    <t>3) Altre uscite</t>
  </si>
  <si>
    <t>3) Altre entrate</t>
  </si>
  <si>
    <t>Avanzo/disavanzo attività di raccolta fondi (+/-)</t>
  </si>
  <si>
    <t>D) Uscite da attività finanziarie e patrimoniali</t>
  </si>
  <si>
    <t>D) Entrate da attività finanziarie e patrimoniali</t>
  </si>
  <si>
    <t>1) Su rapporti bancari</t>
  </si>
  <si>
    <t>1) Da rapporti bancari</t>
  </si>
  <si>
    <t>2) Su investimenti finanziari</t>
  </si>
  <si>
    <t>2) Da altri investimenti finanziari</t>
  </si>
  <si>
    <t>3) Su patrimonio edilizio</t>
  </si>
  <si>
    <t>3) Da patrimonio edilizio</t>
  </si>
  <si>
    <t>4) Su altri beni patrimoniali</t>
  </si>
  <si>
    <t>4) Da altri beni patrimoniali</t>
  </si>
  <si>
    <t>5) Altre uscite</t>
  </si>
  <si>
    <t>5) Altre entrate</t>
  </si>
  <si>
    <t>Avanzo/disavanzo attività finanziarie e patrimoniali (+/-)</t>
  </si>
  <si>
    <t>E) Uscite di supporto generale</t>
  </si>
  <si>
    <t>E) Entrate di supporto generale</t>
  </si>
  <si>
    <t>1) Entrate da distacco del personale</t>
  </si>
  <si>
    <t>2) Altre entrate di supporto generale</t>
  </si>
  <si>
    <t>TOTALE ONERI E COSTI</t>
  </si>
  <si>
    <t>Avanzo/disavanzo d’esercizio prima delle imposte (+/-)</t>
  </si>
  <si>
    <t>Imposte</t>
  </si>
  <si>
    <t>Avanzo/disavanzo d’esercizio prima di investimenti e disinvestimenti patrimoniali e finanziamenti (+/-)</t>
  </si>
  <si>
    <t>Uscite da investimenti in immobilizzazioni o da deflussi di capitale di terzi</t>
  </si>
  <si>
    <t>Entrate da disinvestimenti in immobilizzazioni o da flussi di capitale di terzi</t>
  </si>
  <si>
    <t>1) Investimenti in immobilizzazioni inerenti alle attività di interesse generale</t>
  </si>
  <si>
    <t>1) Disinvestimenti di immobilizzazioni inerenti alle attività di interesse generale</t>
  </si>
  <si>
    <t>2) Investimenti in immobilizzazioni inerenti alle attività diverse</t>
  </si>
  <si>
    <t>2) Disinvestimenti di immobilizzazioni inerenti alle attività diverse</t>
  </si>
  <si>
    <t>3) Investimenti in attività finanziarie e patrimoniali</t>
  </si>
  <si>
    <t>3) Disinvestimenti di attività finanziarie e patrimoniali</t>
  </si>
  <si>
    <t>4) Rimborso di finanziamenti per quota capitale e di prestiti</t>
  </si>
  <si>
    <t>4) Ricevimento di finanziamenti e di prestiti</t>
  </si>
  <si>
    <t>Avanzo/disavanzo da entrate e uscite per investimenti e disinvestimenti patrimoniali e finanziamenti (+/-)</t>
  </si>
  <si>
    <t>Avanzo/disavanzo complessivo (+/-)</t>
  </si>
  <si>
    <t>Cassa e banca</t>
  </si>
  <si>
    <t>Cassa</t>
  </si>
  <si>
    <t>Depositi bancari e postali</t>
  </si>
  <si>
    <t>TOTALE ENTRATE DELLA GESTIONE</t>
  </si>
  <si>
    <t xml:space="preserve">Con Banana Contabilità Plus è ancora più semplice: </t>
  </si>
  <si>
    <t>il rendiconto per cassa e gli altri rendiconti vengono fatti in automatico partendo dalle registrazioni contabili.</t>
  </si>
  <si>
    <t>Cambiando la data nelle due celle qui sotto, cambierà in tutte.</t>
  </si>
  <si>
    <t>Cassa e Banca anno precedente</t>
  </si>
  <si>
    <t>Avanzo/Disavanzo corrente</t>
  </si>
  <si>
    <t>Cassa e Banca anno corrente</t>
  </si>
  <si>
    <t>Esito controllo</t>
  </si>
  <si>
    <t>CONTROLLO QUADRATURA *</t>
  </si>
  <si>
    <r>
      <t xml:space="preserve">* Formula di controllo: </t>
    </r>
    <r>
      <rPr>
        <b/>
        <sz val="11"/>
        <color theme="1"/>
        <rFont val="Calibri"/>
        <family val="2"/>
        <scheme val="minor"/>
      </rPr>
      <t>Cassa e Banca dell'anno precedente + Avanzo/Disavanzo corrente = Cassa e Banca corrente</t>
    </r>
  </si>
  <si>
    <t>ASSOCIAZIONE XX - RENDICONTO PER CASSA ANNO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</si>
</sst>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  <xf numFmtId="0" fontId="6" fillId="2" borderId="0" xfId="0" applyFont="1" applyFill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6" fillId="2" borderId="0" xfId="0" applyFont="1" applyFill="1" applyAlignment="1">
      <alignment wrapText="1"/>
    </xf>
    <xf numFmtId="2" fontId="0" fillId="0" borderId="0" xfId="0" applyNumberFormat="1"/>
    <xf numFmtId="0" fontId="2" fillId="0" borderId="0" xfId="0" applyFont="1" applyAlignment="1">
      <alignment horizontal="right"/>
    </xf>
    <xf numFmtId="2" fontId="2" fillId="0" borderId="0" xfId="0" applyNumberFormat="1" applyFont="1"/>
    <xf numFmtId="2" fontId="0" fillId="3" borderId="0" xfId="0" applyNumberFormat="1" applyFill="1"/>
    <xf numFmtId="2" fontId="7" fillId="3" borderId="0" xfId="0" applyNumberFormat="1" applyFont="1" applyFill="1"/>
    <xf numFmtId="0" fontId="1" fillId="0" borderId="0" xfId="0" applyFont="1"/>
    <xf numFmtId="2" fontId="1" fillId="0" borderId="0" xfId="0" applyNumberFormat="1" applyFont="1"/>
    <xf numFmtId="0" fontId="1" fillId="4" borderId="0" xfId="0" applyFont="1" applyFill="1"/>
    <xf numFmtId="164" fontId="6" fillId="2" borderId="0" xfId="0" applyNumberFormat="1" applyFont="1" applyFill="1" applyAlignment="1">
      <alignment horizontal="right" vertical="top"/>
    </xf>
    <xf numFmtId="164" fontId="6" fillId="2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/>
    <xf numFmtId="0" fontId="0" fillId="0" borderId="0" xfId="0"/>
    <xf numFmtId="0" fontId="3" fillId="2" borderId="0" xfId="0" applyFont="1" applyFill="1"/>
    <xf numFmtId="0" fontId="1" fillId="4" borderId="0" xfId="0" applyFont="1" applyFill="1" applyAlignment="1">
      <alignment horizontal="left"/>
    </xf>
    <xf numFmtId="0" fontId="6" fillId="2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01BA8-36CC-4DBE-B6A9-97354061FBEE}">
  <sheetPr>
    <pageSetUpPr fitToPage="1"/>
  </sheetPr>
  <dimension ref="A1:I98"/>
  <sheetViews>
    <sheetView tabSelected="1" workbookViewId="0"/>
  </sheetViews>
  <sheetFormatPr defaultColWidth="8.81640625" defaultRowHeight="14.75" x14ac:dyDescent="0.75"/>
  <cols>
    <col min="1" max="1" width="45.6796875" customWidth="1"/>
    <col min="2" max="2" width="14.31640625" customWidth="1"/>
    <col min="3" max="3" width="14.6796875" customWidth="1"/>
    <col min="4" max="4" width="6.1796875" customWidth="1"/>
    <col min="5" max="5" width="52.31640625" customWidth="1"/>
    <col min="6" max="6" width="15.1796875" customWidth="1"/>
    <col min="7" max="7" width="14.6796875" customWidth="1"/>
    <col min="8" max="9" width="9.81640625" bestFit="1" customWidth="1"/>
  </cols>
  <sheetData>
    <row r="1" spans="1:7" x14ac:dyDescent="0.75">
      <c r="A1" t="s">
        <v>0</v>
      </c>
    </row>
    <row r="2" spans="1:7" s="3" customFormat="1" ht="21" x14ac:dyDescent="1">
      <c r="A2" s="21" t="s">
        <v>90</v>
      </c>
      <c r="B2" s="22"/>
      <c r="C2" s="22"/>
      <c r="D2" s="22"/>
      <c r="E2" s="22"/>
    </row>
    <row r="3" spans="1:7" x14ac:dyDescent="0.75">
      <c r="A3" t="s">
        <v>81</v>
      </c>
    </row>
    <row r="4" spans="1:7" x14ac:dyDescent="0.75">
      <c r="A4" t="s">
        <v>82</v>
      </c>
    </row>
    <row r="6" spans="1:7" x14ac:dyDescent="0.75">
      <c r="A6" t="s">
        <v>83</v>
      </c>
    </row>
    <row r="7" spans="1:7" x14ac:dyDescent="0.75">
      <c r="A7" t="s">
        <v>0</v>
      </c>
    </row>
    <row r="8" spans="1:7" s="5" customFormat="1" ht="16" x14ac:dyDescent="0.8">
      <c r="A8" s="6" t="s">
        <v>6</v>
      </c>
      <c r="B8" s="18">
        <v>45657</v>
      </c>
      <c r="C8" s="18">
        <v>45291</v>
      </c>
      <c r="E8" s="6" t="s">
        <v>7</v>
      </c>
      <c r="F8" s="18">
        <f>B8</f>
        <v>45657</v>
      </c>
      <c r="G8" s="18">
        <f>C8</f>
        <v>45291</v>
      </c>
    </row>
    <row r="9" spans="1:7" s="4" customFormat="1" x14ac:dyDescent="0.75">
      <c r="A9" s="4" t="s">
        <v>8</v>
      </c>
      <c r="E9" s="4" t="s">
        <v>9</v>
      </c>
    </row>
    <row r="10" spans="1:7" x14ac:dyDescent="0.75">
      <c r="A10" t="s">
        <v>10</v>
      </c>
      <c r="B10" s="14">
        <v>0</v>
      </c>
      <c r="C10" s="14">
        <v>0</v>
      </c>
      <c r="E10" t="s">
        <v>11</v>
      </c>
      <c r="F10" s="14">
        <v>0</v>
      </c>
      <c r="G10" s="14">
        <v>0</v>
      </c>
    </row>
    <row r="11" spans="1:7" x14ac:dyDescent="0.75">
      <c r="A11" t="s">
        <v>12</v>
      </c>
      <c r="B11" s="14">
        <v>0</v>
      </c>
      <c r="C11" s="14">
        <v>0</v>
      </c>
      <c r="E11" t="s">
        <v>13</v>
      </c>
      <c r="F11" s="14">
        <v>0</v>
      </c>
      <c r="G11" s="14">
        <v>0</v>
      </c>
    </row>
    <row r="12" spans="1:7" x14ac:dyDescent="0.75">
      <c r="A12" t="s">
        <v>14</v>
      </c>
      <c r="B12" s="14">
        <v>0</v>
      </c>
      <c r="C12" s="14">
        <v>0</v>
      </c>
      <c r="E12" t="s">
        <v>15</v>
      </c>
      <c r="F12" s="14">
        <v>0</v>
      </c>
      <c r="G12" s="14">
        <v>0</v>
      </c>
    </row>
    <row r="13" spans="1:7" x14ac:dyDescent="0.75">
      <c r="A13" t="s">
        <v>16</v>
      </c>
      <c r="B13" s="14">
        <v>0</v>
      </c>
      <c r="C13" s="14">
        <v>0</v>
      </c>
      <c r="E13" t="s">
        <v>17</v>
      </c>
      <c r="F13" s="14">
        <v>0</v>
      </c>
      <c r="G13" s="14">
        <v>0</v>
      </c>
    </row>
    <row r="14" spans="1:7" x14ac:dyDescent="0.75">
      <c r="A14" t="s">
        <v>18</v>
      </c>
      <c r="B14" s="14">
        <v>0</v>
      </c>
      <c r="C14" s="14">
        <v>0</v>
      </c>
      <c r="E14" t="s">
        <v>19</v>
      </c>
      <c r="F14" s="14">
        <v>0</v>
      </c>
      <c r="G14" s="14">
        <v>0</v>
      </c>
    </row>
    <row r="15" spans="1:7" x14ac:dyDescent="0.75">
      <c r="E15" t="s">
        <v>20</v>
      </c>
      <c r="F15" s="14">
        <v>0</v>
      </c>
      <c r="G15" s="14">
        <v>0</v>
      </c>
    </row>
    <row r="16" spans="1:7" x14ac:dyDescent="0.75">
      <c r="E16" t="s">
        <v>21</v>
      </c>
      <c r="F16" s="14">
        <v>0</v>
      </c>
      <c r="G16" s="14">
        <v>0</v>
      </c>
    </row>
    <row r="17" spans="1:7" x14ac:dyDescent="0.75">
      <c r="E17" t="s">
        <v>22</v>
      </c>
      <c r="F17" s="14">
        <v>0</v>
      </c>
      <c r="G17" s="14">
        <v>0</v>
      </c>
    </row>
    <row r="18" spans="1:7" x14ac:dyDescent="0.75">
      <c r="E18" t="s">
        <v>23</v>
      </c>
      <c r="F18" s="14">
        <v>0</v>
      </c>
      <c r="G18" s="14">
        <v>0</v>
      </c>
    </row>
    <row r="19" spans="1:7" x14ac:dyDescent="0.75">
      <c r="E19" t="s">
        <v>24</v>
      </c>
      <c r="F19" s="14">
        <v>0</v>
      </c>
      <c r="G19" s="14">
        <v>0</v>
      </c>
    </row>
    <row r="20" spans="1:7" x14ac:dyDescent="0.75">
      <c r="A20" s="11" t="s">
        <v>5</v>
      </c>
      <c r="B20" s="12">
        <f>SUM(B10:B14)</f>
        <v>0</v>
      </c>
      <c r="C20" s="12">
        <f>SUM(C10:C14)</f>
        <v>0</v>
      </c>
      <c r="D20" s="4"/>
      <c r="E20" s="11" t="s">
        <v>5</v>
      </c>
      <c r="F20" s="12">
        <f>SUM(F10:F19)</f>
        <v>0</v>
      </c>
      <c r="G20" s="12">
        <f>SUM(G10:G19)</f>
        <v>0</v>
      </c>
    </row>
    <row r="21" spans="1:7" x14ac:dyDescent="0.75">
      <c r="A21" s="20" t="s">
        <v>25</v>
      </c>
      <c r="B21" s="20"/>
      <c r="C21" s="20"/>
      <c r="D21" s="20"/>
      <c r="E21" s="20"/>
      <c r="F21" s="10">
        <f>F20-B20</f>
        <v>0</v>
      </c>
      <c r="G21" s="10">
        <f>G20-C20</f>
        <v>0</v>
      </c>
    </row>
    <row r="22" spans="1:7" x14ac:dyDescent="0.75">
      <c r="A22" s="7"/>
      <c r="B22" s="7"/>
      <c r="C22" s="7"/>
      <c r="D22" s="7"/>
      <c r="E22" s="7"/>
    </row>
    <row r="23" spans="1:7" x14ac:dyDescent="0.75">
      <c r="A23" s="4" t="s">
        <v>26</v>
      </c>
      <c r="E23" s="4" t="s">
        <v>27</v>
      </c>
    </row>
    <row r="24" spans="1:7" x14ac:dyDescent="0.75">
      <c r="A24" t="s">
        <v>10</v>
      </c>
      <c r="B24" s="14">
        <v>0</v>
      </c>
      <c r="C24" s="14">
        <v>0</v>
      </c>
      <c r="E24" t="s">
        <v>28</v>
      </c>
      <c r="F24" s="14">
        <v>0</v>
      </c>
      <c r="G24" s="14">
        <v>0</v>
      </c>
    </row>
    <row r="25" spans="1:7" x14ac:dyDescent="0.75">
      <c r="A25" t="s">
        <v>12</v>
      </c>
      <c r="B25" s="14">
        <v>0</v>
      </c>
      <c r="C25" s="14">
        <v>0</v>
      </c>
      <c r="E25" t="s">
        <v>29</v>
      </c>
      <c r="F25" s="14">
        <v>0</v>
      </c>
      <c r="G25" s="14">
        <v>0</v>
      </c>
    </row>
    <row r="26" spans="1:7" x14ac:dyDescent="0.75">
      <c r="A26" t="s">
        <v>14</v>
      </c>
      <c r="B26" s="14">
        <v>0</v>
      </c>
      <c r="C26" s="14">
        <v>0</v>
      </c>
      <c r="E26" t="s">
        <v>30</v>
      </c>
      <c r="F26" s="14">
        <v>0</v>
      </c>
      <c r="G26" s="14">
        <v>0</v>
      </c>
    </row>
    <row r="27" spans="1:7" x14ac:dyDescent="0.75">
      <c r="A27" t="s">
        <v>16</v>
      </c>
      <c r="B27" s="14">
        <v>0</v>
      </c>
      <c r="C27" s="14">
        <v>0</v>
      </c>
      <c r="E27" t="s">
        <v>31</v>
      </c>
      <c r="F27" s="14">
        <v>0</v>
      </c>
      <c r="G27" s="14">
        <v>0</v>
      </c>
    </row>
    <row r="28" spans="1:7" x14ac:dyDescent="0.75">
      <c r="A28" t="s">
        <v>18</v>
      </c>
      <c r="B28" s="14">
        <v>0</v>
      </c>
      <c r="C28" s="14">
        <v>0</v>
      </c>
      <c r="E28" t="s">
        <v>32</v>
      </c>
      <c r="F28" s="14">
        <v>0</v>
      </c>
      <c r="G28" s="14">
        <v>0</v>
      </c>
    </row>
    <row r="29" spans="1:7" x14ac:dyDescent="0.75">
      <c r="E29" t="s">
        <v>33</v>
      </c>
      <c r="F29" s="14">
        <v>0</v>
      </c>
      <c r="G29" s="14">
        <v>0</v>
      </c>
    </row>
    <row r="30" spans="1:7" x14ac:dyDescent="0.75">
      <c r="A30" s="11" t="s">
        <v>5</v>
      </c>
      <c r="B30" s="12">
        <f>SUM(B24:B28)</f>
        <v>0</v>
      </c>
      <c r="C30" s="12">
        <f>SUM(C24:C28)</f>
        <v>0</v>
      </c>
      <c r="D30" s="4"/>
      <c r="E30" s="11" t="s">
        <v>5</v>
      </c>
      <c r="F30" s="12">
        <f>SUM(F24:F29)</f>
        <v>0</v>
      </c>
      <c r="G30" s="12">
        <f>SUM(G24:G29)</f>
        <v>0</v>
      </c>
    </row>
    <row r="31" spans="1:7" x14ac:dyDescent="0.75">
      <c r="A31" s="20" t="s">
        <v>34</v>
      </c>
      <c r="B31" s="20"/>
      <c r="C31" s="20"/>
      <c r="D31" s="20"/>
      <c r="E31" s="20"/>
      <c r="F31" s="10">
        <f>F30-B30</f>
        <v>0</v>
      </c>
      <c r="G31" s="10">
        <f>G30-C30</f>
        <v>0</v>
      </c>
    </row>
    <row r="32" spans="1:7" x14ac:dyDescent="0.75">
      <c r="A32" s="7"/>
      <c r="B32" s="7"/>
      <c r="C32" s="7"/>
      <c r="D32" s="7"/>
      <c r="E32" s="7"/>
    </row>
    <row r="33" spans="1:7" x14ac:dyDescent="0.75">
      <c r="A33" s="4" t="s">
        <v>35</v>
      </c>
      <c r="E33" s="4" t="s">
        <v>36</v>
      </c>
    </row>
    <row r="34" spans="1:7" x14ac:dyDescent="0.75">
      <c r="A34" t="s">
        <v>37</v>
      </c>
      <c r="B34" s="14">
        <v>0</v>
      </c>
      <c r="C34" s="14">
        <v>0</v>
      </c>
      <c r="E34" t="s">
        <v>38</v>
      </c>
      <c r="F34" s="14">
        <v>0</v>
      </c>
      <c r="G34" s="14">
        <v>0</v>
      </c>
    </row>
    <row r="35" spans="1:7" x14ac:dyDescent="0.75">
      <c r="A35" t="s">
        <v>39</v>
      </c>
      <c r="B35" s="14">
        <v>0</v>
      </c>
      <c r="C35" s="14">
        <v>0</v>
      </c>
      <c r="E35" t="s">
        <v>40</v>
      </c>
      <c r="F35" s="14">
        <v>0</v>
      </c>
      <c r="G35" s="14">
        <v>0</v>
      </c>
    </row>
    <row r="36" spans="1:7" x14ac:dyDescent="0.75">
      <c r="A36" t="s">
        <v>41</v>
      </c>
      <c r="B36" s="14">
        <v>0</v>
      </c>
      <c r="C36" s="14">
        <v>0</v>
      </c>
      <c r="E36" t="s">
        <v>42</v>
      </c>
      <c r="F36" s="14">
        <v>0</v>
      </c>
      <c r="G36" s="14">
        <v>0</v>
      </c>
    </row>
    <row r="37" spans="1:7" x14ac:dyDescent="0.75">
      <c r="A37" s="11" t="s">
        <v>5</v>
      </c>
      <c r="B37" s="12">
        <f>SUM(B34:B36)</f>
        <v>0</v>
      </c>
      <c r="C37" s="12">
        <f>SUM(C34:C36)</f>
        <v>0</v>
      </c>
      <c r="D37" s="4"/>
      <c r="E37" s="11" t="s">
        <v>5</v>
      </c>
      <c r="F37" s="12">
        <f>SUM(F34:F36)</f>
        <v>0</v>
      </c>
      <c r="G37" s="12">
        <f>SUM(G34:G36)</f>
        <v>0</v>
      </c>
    </row>
    <row r="38" spans="1:7" x14ac:dyDescent="0.75">
      <c r="A38" s="20" t="s">
        <v>43</v>
      </c>
      <c r="B38" s="20"/>
      <c r="C38" s="20"/>
      <c r="D38" s="20"/>
      <c r="E38" s="20"/>
      <c r="F38" s="10">
        <f>F37-B37</f>
        <v>0</v>
      </c>
      <c r="G38" s="10">
        <f>G37-C37</f>
        <v>0</v>
      </c>
    </row>
    <row r="39" spans="1:7" x14ac:dyDescent="0.75">
      <c r="A39" s="7"/>
      <c r="B39" s="7"/>
      <c r="C39" s="7"/>
      <c r="D39" s="7"/>
      <c r="E39" s="7"/>
    </row>
    <row r="40" spans="1:7" x14ac:dyDescent="0.75">
      <c r="A40" s="4" t="s">
        <v>44</v>
      </c>
      <c r="E40" s="4" t="s">
        <v>45</v>
      </c>
    </row>
    <row r="41" spans="1:7" x14ac:dyDescent="0.75">
      <c r="A41" t="s">
        <v>46</v>
      </c>
      <c r="B41" s="14">
        <v>0</v>
      </c>
      <c r="C41" s="14">
        <v>0</v>
      </c>
      <c r="E41" t="s">
        <v>47</v>
      </c>
      <c r="F41" s="14">
        <v>0</v>
      </c>
      <c r="G41" s="14">
        <v>0</v>
      </c>
    </row>
    <row r="42" spans="1:7" x14ac:dyDescent="0.75">
      <c r="A42" t="s">
        <v>48</v>
      </c>
      <c r="B42" s="14">
        <v>0</v>
      </c>
      <c r="C42" s="14">
        <v>0</v>
      </c>
      <c r="E42" t="s">
        <v>49</v>
      </c>
      <c r="F42" s="14">
        <v>0</v>
      </c>
      <c r="G42" s="14">
        <v>0</v>
      </c>
    </row>
    <row r="43" spans="1:7" x14ac:dyDescent="0.75">
      <c r="A43" t="s">
        <v>50</v>
      </c>
      <c r="B43" s="14">
        <v>0</v>
      </c>
      <c r="C43" s="14">
        <v>0</v>
      </c>
      <c r="E43" t="s">
        <v>51</v>
      </c>
      <c r="F43" s="14">
        <v>0</v>
      </c>
      <c r="G43" s="14">
        <v>0</v>
      </c>
    </row>
    <row r="44" spans="1:7" x14ac:dyDescent="0.75">
      <c r="A44" t="s">
        <v>52</v>
      </c>
      <c r="B44" s="14">
        <v>0</v>
      </c>
      <c r="C44" s="14">
        <v>0</v>
      </c>
      <c r="E44" t="s">
        <v>53</v>
      </c>
      <c r="F44" s="14">
        <v>0</v>
      </c>
      <c r="G44" s="14">
        <v>0</v>
      </c>
    </row>
    <row r="45" spans="1:7" x14ac:dyDescent="0.75">
      <c r="A45" t="s">
        <v>54</v>
      </c>
      <c r="B45" s="14">
        <v>0</v>
      </c>
      <c r="C45" s="14">
        <v>0</v>
      </c>
      <c r="E45" t="s">
        <v>55</v>
      </c>
      <c r="F45" s="14">
        <v>0</v>
      </c>
      <c r="G45" s="14">
        <v>0</v>
      </c>
    </row>
    <row r="46" spans="1:7" x14ac:dyDescent="0.75">
      <c r="A46" s="11" t="s">
        <v>5</v>
      </c>
      <c r="B46" s="12">
        <f>SUM(B41:B45)</f>
        <v>0</v>
      </c>
      <c r="C46" s="12">
        <f>SUM(C41:C45)</f>
        <v>0</v>
      </c>
      <c r="D46" s="4"/>
      <c r="E46" s="11" t="s">
        <v>5</v>
      </c>
      <c r="F46" s="12">
        <f>SUM(F41:F45)</f>
        <v>0</v>
      </c>
      <c r="G46" s="12">
        <f>SUM(G41:G45)</f>
        <v>0</v>
      </c>
    </row>
    <row r="47" spans="1:7" x14ac:dyDescent="0.75">
      <c r="A47" s="20" t="s">
        <v>56</v>
      </c>
      <c r="B47" s="20"/>
      <c r="C47" s="20"/>
      <c r="D47" s="20"/>
      <c r="E47" s="20"/>
      <c r="F47" s="10">
        <f>F46-B46</f>
        <v>0</v>
      </c>
      <c r="G47" s="10">
        <f>G46-C46</f>
        <v>0</v>
      </c>
    </row>
    <row r="49" spans="1:7" x14ac:dyDescent="0.75">
      <c r="A49" s="4" t="s">
        <v>57</v>
      </c>
      <c r="E49" s="4" t="s">
        <v>58</v>
      </c>
    </row>
    <row r="50" spans="1:7" x14ac:dyDescent="0.75">
      <c r="A50" t="s">
        <v>10</v>
      </c>
      <c r="B50" s="14">
        <v>0</v>
      </c>
      <c r="C50" s="14">
        <v>0</v>
      </c>
      <c r="E50" t="s">
        <v>59</v>
      </c>
      <c r="F50" s="14">
        <v>0</v>
      </c>
      <c r="G50" s="14">
        <v>0</v>
      </c>
    </row>
    <row r="51" spans="1:7" x14ac:dyDescent="0.75">
      <c r="A51" t="s">
        <v>12</v>
      </c>
      <c r="B51" s="14">
        <v>0</v>
      </c>
      <c r="C51" s="14">
        <v>0</v>
      </c>
      <c r="E51" t="s">
        <v>60</v>
      </c>
      <c r="F51" s="14">
        <v>0</v>
      </c>
      <c r="G51" s="14">
        <v>0</v>
      </c>
    </row>
    <row r="52" spans="1:7" x14ac:dyDescent="0.75">
      <c r="A52" t="s">
        <v>14</v>
      </c>
      <c r="B52" s="14">
        <v>0</v>
      </c>
      <c r="C52" s="14">
        <v>0</v>
      </c>
    </row>
    <row r="53" spans="1:7" x14ac:dyDescent="0.75">
      <c r="A53" t="s">
        <v>16</v>
      </c>
      <c r="B53" s="14">
        <v>0</v>
      </c>
      <c r="C53" s="14">
        <v>0</v>
      </c>
    </row>
    <row r="54" spans="1:7" x14ac:dyDescent="0.75">
      <c r="A54" t="s">
        <v>54</v>
      </c>
      <c r="B54" s="14">
        <v>0</v>
      </c>
      <c r="C54" s="14">
        <v>0</v>
      </c>
    </row>
    <row r="55" spans="1:7" x14ac:dyDescent="0.75">
      <c r="A55" s="11" t="s">
        <v>5</v>
      </c>
      <c r="B55" s="12">
        <f>SUM(B50:B54)</f>
        <v>0</v>
      </c>
      <c r="C55" s="12">
        <f>SUM(C50:C54)</f>
        <v>0</v>
      </c>
      <c r="D55" s="4"/>
      <c r="E55" s="11" t="s">
        <v>5</v>
      </c>
      <c r="F55" s="12">
        <f>SUM(F50:F51)</f>
        <v>0</v>
      </c>
      <c r="G55" s="12">
        <f>SUM(G50:G51)</f>
        <v>0</v>
      </c>
    </row>
    <row r="56" spans="1:7" x14ac:dyDescent="0.75">
      <c r="A56" s="7"/>
      <c r="E56" s="7"/>
    </row>
    <row r="57" spans="1:7" x14ac:dyDescent="0.75">
      <c r="A57" s="4" t="s">
        <v>61</v>
      </c>
      <c r="B57" s="12">
        <f>B20+B30+B37+B46+B55</f>
        <v>0</v>
      </c>
      <c r="C57" s="12">
        <f>C20+C30+C37+C46+C55</f>
        <v>0</v>
      </c>
      <c r="E57" s="4" t="s">
        <v>80</v>
      </c>
      <c r="F57" s="12">
        <f>F20+F30+F37+F46+F55</f>
        <v>0</v>
      </c>
      <c r="G57" s="12">
        <f>G20+G30+G37+G46+G55</f>
        <v>0</v>
      </c>
    </row>
    <row r="58" spans="1:7" x14ac:dyDescent="0.75">
      <c r="A58" s="20" t="s">
        <v>62</v>
      </c>
      <c r="B58" s="20"/>
      <c r="C58" s="20"/>
      <c r="D58" s="20"/>
      <c r="E58" s="20"/>
      <c r="F58" s="10">
        <f>F57-B57</f>
        <v>0</v>
      </c>
      <c r="G58" s="10">
        <f>G57-C57</f>
        <v>0</v>
      </c>
    </row>
    <row r="59" spans="1:7" x14ac:dyDescent="0.75">
      <c r="A59" s="20" t="s">
        <v>63</v>
      </c>
      <c r="B59" s="20"/>
      <c r="C59" s="20"/>
      <c r="D59" s="20"/>
      <c r="E59" s="20"/>
      <c r="F59" s="13">
        <v>0</v>
      </c>
      <c r="G59" s="13">
        <v>0</v>
      </c>
    </row>
    <row r="60" spans="1:7" x14ac:dyDescent="0.75">
      <c r="A60" s="20" t="s">
        <v>64</v>
      </c>
      <c r="B60" s="20"/>
      <c r="C60" s="20"/>
      <c r="D60" s="20"/>
      <c r="E60" s="20"/>
      <c r="F60" s="10">
        <f>F58-F59</f>
        <v>0</v>
      </c>
      <c r="G60" s="10">
        <f>G58-G59</f>
        <v>0</v>
      </c>
    </row>
    <row r="61" spans="1:7" x14ac:dyDescent="0.75">
      <c r="A61" s="7"/>
      <c r="B61" s="7"/>
      <c r="C61" s="7"/>
      <c r="D61" s="7"/>
      <c r="E61" s="7"/>
    </row>
    <row r="62" spans="1:7" x14ac:dyDescent="0.75">
      <c r="A62" t="s">
        <v>0</v>
      </c>
    </row>
    <row r="63" spans="1:7" ht="32" x14ac:dyDescent="0.8">
      <c r="A63" s="9" t="s">
        <v>65</v>
      </c>
      <c r="B63" s="18">
        <f>B8</f>
        <v>45657</v>
      </c>
      <c r="C63" s="18">
        <f>C8</f>
        <v>45291</v>
      </c>
      <c r="D63" s="5"/>
      <c r="E63" s="9" t="s">
        <v>66</v>
      </c>
      <c r="F63" s="18">
        <f>B8</f>
        <v>45657</v>
      </c>
      <c r="G63" s="18">
        <f>C8</f>
        <v>45291</v>
      </c>
    </row>
    <row r="64" spans="1:7" ht="29.5" x14ac:dyDescent="0.75">
      <c r="A64" s="8" t="s">
        <v>67</v>
      </c>
      <c r="B64" s="14">
        <v>0</v>
      </c>
      <c r="C64" s="14">
        <v>0</v>
      </c>
      <c r="E64" s="8" t="s">
        <v>68</v>
      </c>
      <c r="F64" s="14">
        <v>0</v>
      </c>
      <c r="G64" s="14">
        <v>0</v>
      </c>
    </row>
    <row r="65" spans="1:7" ht="29.5" x14ac:dyDescent="0.75">
      <c r="A65" s="8" t="s">
        <v>69</v>
      </c>
      <c r="B65" s="14">
        <v>0</v>
      </c>
      <c r="C65" s="14">
        <v>0</v>
      </c>
      <c r="E65" s="8" t="s">
        <v>70</v>
      </c>
      <c r="F65" s="14">
        <v>0</v>
      </c>
      <c r="G65" s="14">
        <v>0</v>
      </c>
    </row>
    <row r="66" spans="1:7" x14ac:dyDescent="0.75">
      <c r="A66" s="8" t="s">
        <v>71</v>
      </c>
      <c r="B66" s="14">
        <v>0</v>
      </c>
      <c r="C66" s="14">
        <v>0</v>
      </c>
      <c r="E66" s="8" t="s">
        <v>72</v>
      </c>
      <c r="F66" s="14">
        <v>0</v>
      </c>
      <c r="G66" s="14">
        <v>0</v>
      </c>
    </row>
    <row r="67" spans="1:7" ht="29.5" x14ac:dyDescent="0.75">
      <c r="A67" s="8" t="s">
        <v>73</v>
      </c>
      <c r="B67" s="14">
        <v>0</v>
      </c>
      <c r="C67" s="14">
        <v>0</v>
      </c>
      <c r="E67" s="8" t="s">
        <v>74</v>
      </c>
      <c r="F67" s="14">
        <v>0</v>
      </c>
      <c r="G67" s="14">
        <v>0</v>
      </c>
    </row>
    <row r="68" spans="1:7" x14ac:dyDescent="0.75">
      <c r="A68" s="11" t="s">
        <v>5</v>
      </c>
      <c r="B68" s="12">
        <f>SUM(B64:B67)</f>
        <v>0</v>
      </c>
      <c r="C68" s="12">
        <f>SUM(C64:C67)</f>
        <v>0</v>
      </c>
      <c r="D68" s="4"/>
      <c r="E68" s="11" t="s">
        <v>5</v>
      </c>
      <c r="F68" s="12">
        <f>SUM(F64:F67)</f>
        <v>0</v>
      </c>
      <c r="G68" s="12">
        <f>SUM(G64:G67)</f>
        <v>0</v>
      </c>
    </row>
    <row r="69" spans="1:7" x14ac:dyDescent="0.75">
      <c r="A69" s="20" t="s">
        <v>63</v>
      </c>
      <c r="B69" s="20"/>
      <c r="C69" s="20"/>
      <c r="D69" s="20"/>
      <c r="E69" s="20"/>
      <c r="F69" s="13">
        <v>0</v>
      </c>
      <c r="G69" s="13">
        <v>0</v>
      </c>
    </row>
    <row r="70" spans="1:7" x14ac:dyDescent="0.75">
      <c r="A70" s="20" t="s">
        <v>75</v>
      </c>
      <c r="B70" s="20"/>
      <c r="C70" s="20"/>
      <c r="D70" s="20"/>
      <c r="E70" s="20"/>
      <c r="F70" s="10">
        <f>F68-B68</f>
        <v>0</v>
      </c>
      <c r="G70" s="10">
        <f>G68-C68</f>
        <v>0</v>
      </c>
    </row>
    <row r="71" spans="1:7" x14ac:dyDescent="0.75">
      <c r="A71" s="7"/>
      <c r="B71" s="7"/>
      <c r="C71" s="7"/>
      <c r="D71" s="7"/>
      <c r="E71" s="7"/>
    </row>
    <row r="72" spans="1:7" x14ac:dyDescent="0.75">
      <c r="A72" t="s">
        <v>0</v>
      </c>
    </row>
    <row r="73" spans="1:7" s="2" customFormat="1" ht="16" x14ac:dyDescent="0.8">
      <c r="A73" s="23"/>
      <c r="B73" s="23"/>
      <c r="C73" s="23"/>
      <c r="D73" s="23"/>
      <c r="E73" s="23"/>
      <c r="F73" s="19">
        <f>B8</f>
        <v>45657</v>
      </c>
      <c r="G73" s="19">
        <f>C8</f>
        <v>45291</v>
      </c>
    </row>
    <row r="74" spans="1:7" x14ac:dyDescent="0.75">
      <c r="A74" s="20" t="s">
        <v>64</v>
      </c>
      <c r="B74" s="20"/>
      <c r="C74" s="20"/>
      <c r="D74" s="20"/>
      <c r="E74" s="20"/>
      <c r="F74" s="10">
        <f>F60</f>
        <v>0</v>
      </c>
      <c r="G74" s="10">
        <f>G60</f>
        <v>0</v>
      </c>
    </row>
    <row r="75" spans="1:7" x14ac:dyDescent="0.75">
      <c r="A75" s="20" t="s">
        <v>75</v>
      </c>
      <c r="B75" s="20"/>
      <c r="C75" s="20"/>
      <c r="D75" s="20"/>
      <c r="E75" s="20"/>
      <c r="F75" s="10">
        <f>F70</f>
        <v>0</v>
      </c>
      <c r="G75" s="10">
        <f>G70</f>
        <v>0</v>
      </c>
    </row>
    <row r="76" spans="1:7" x14ac:dyDescent="0.75">
      <c r="A76" s="20" t="s">
        <v>76</v>
      </c>
      <c r="B76" s="20"/>
      <c r="C76" s="20"/>
      <c r="D76" s="20"/>
      <c r="E76" s="20"/>
      <c r="F76" s="10">
        <f>F74+F75-F69</f>
        <v>0</v>
      </c>
      <c r="G76" s="10">
        <f>G74+G75-G69</f>
        <v>0</v>
      </c>
    </row>
    <row r="77" spans="1:7" x14ac:dyDescent="0.75">
      <c r="A77" t="s">
        <v>0</v>
      </c>
    </row>
    <row r="79" spans="1:7" ht="16" x14ac:dyDescent="0.8">
      <c r="A79" s="25" t="s">
        <v>77</v>
      </c>
      <c r="B79" s="25"/>
      <c r="C79" s="25"/>
      <c r="D79" s="25"/>
      <c r="E79" s="25"/>
      <c r="F79" s="19">
        <f>B8</f>
        <v>45657</v>
      </c>
      <c r="G79" s="19">
        <f>C8</f>
        <v>45291</v>
      </c>
    </row>
    <row r="80" spans="1:7" x14ac:dyDescent="0.75">
      <c r="A80" s="22" t="s">
        <v>78</v>
      </c>
      <c r="B80" s="22"/>
      <c r="C80" s="22"/>
      <c r="D80" s="22"/>
      <c r="E80" s="22"/>
      <c r="F80" s="14">
        <v>0</v>
      </c>
      <c r="G80" s="14">
        <v>0</v>
      </c>
    </row>
    <row r="81" spans="1:9" x14ac:dyDescent="0.75">
      <c r="A81" s="22" t="s">
        <v>79</v>
      </c>
      <c r="B81" s="22"/>
      <c r="C81" s="22"/>
      <c r="D81" s="22"/>
      <c r="E81" s="22"/>
      <c r="F81" s="14">
        <v>0</v>
      </c>
      <c r="G81" s="14">
        <v>0</v>
      </c>
    </row>
    <row r="84" spans="1:9" ht="16" x14ac:dyDescent="0.8">
      <c r="A84" s="6" t="s">
        <v>1</v>
      </c>
      <c r="B84" s="19">
        <f>B8</f>
        <v>45657</v>
      </c>
      <c r="C84" s="19">
        <f>C8</f>
        <v>45291</v>
      </c>
      <c r="E84" s="6" t="s">
        <v>2</v>
      </c>
      <c r="F84" s="19">
        <f>B8</f>
        <v>45657</v>
      </c>
      <c r="G84" s="19">
        <f>C8</f>
        <v>45291</v>
      </c>
    </row>
    <row r="85" spans="1:9" x14ac:dyDescent="0.75">
      <c r="A85" t="s">
        <v>3</v>
      </c>
      <c r="B85" s="13">
        <v>0</v>
      </c>
      <c r="C85" s="13">
        <v>0</v>
      </c>
      <c r="E85" t="s">
        <v>3</v>
      </c>
      <c r="F85" s="13">
        <v>0</v>
      </c>
      <c r="G85" s="13">
        <v>0</v>
      </c>
    </row>
    <row r="86" spans="1:9" x14ac:dyDescent="0.75">
      <c r="A86" t="s">
        <v>4</v>
      </c>
      <c r="B86" s="13">
        <v>0</v>
      </c>
      <c r="C86" s="13">
        <v>0</v>
      </c>
      <c r="E86" t="s">
        <v>4</v>
      </c>
      <c r="F86" s="13">
        <v>0</v>
      </c>
      <c r="G86" s="13">
        <v>0</v>
      </c>
    </row>
    <row r="87" spans="1:9" x14ac:dyDescent="0.75">
      <c r="A87" s="11" t="s">
        <v>5</v>
      </c>
      <c r="B87" s="12">
        <f>SUM(B85:B86)</f>
        <v>0</v>
      </c>
      <c r="C87" s="12">
        <f>SUM(C85:C86)</f>
        <v>0</v>
      </c>
      <c r="D87" s="4"/>
      <c r="E87" s="11" t="s">
        <v>5</v>
      </c>
      <c r="F87" s="12">
        <f>SUM(F85:F86)</f>
        <v>0</v>
      </c>
      <c r="G87" s="12">
        <f>SUM(G85:G86)</f>
        <v>0</v>
      </c>
    </row>
    <row r="90" spans="1:9" x14ac:dyDescent="0.75">
      <c r="C90" s="1"/>
      <c r="D90" s="1"/>
      <c r="H90" s="1"/>
      <c r="I90" s="1"/>
    </row>
    <row r="92" spans="1:9" ht="16" customHeight="1" x14ac:dyDescent="0.8">
      <c r="A92" s="5" t="s">
        <v>88</v>
      </c>
      <c r="B92" s="5"/>
    </row>
    <row r="93" spans="1:9" ht="16" customHeight="1" x14ac:dyDescent="0.8">
      <c r="A93" s="15" t="s">
        <v>84</v>
      </c>
      <c r="B93" s="16">
        <f>G80+G81</f>
        <v>0</v>
      </c>
    </row>
    <row r="94" spans="1:9" ht="16" customHeight="1" x14ac:dyDescent="0.8">
      <c r="A94" s="15" t="s">
        <v>85</v>
      </c>
      <c r="B94" s="16">
        <f>F76</f>
        <v>0</v>
      </c>
    </row>
    <row r="95" spans="1:9" ht="16" customHeight="1" x14ac:dyDescent="0.8">
      <c r="A95" s="15" t="s">
        <v>86</v>
      </c>
      <c r="B95" s="16">
        <f>F80+F81</f>
        <v>0</v>
      </c>
    </row>
    <row r="96" spans="1:9" ht="16" customHeight="1" x14ac:dyDescent="0.8">
      <c r="A96" s="17" t="s">
        <v>87</v>
      </c>
      <c r="B96" s="24" t="str">
        <f>IF((B93+B94)=B95,"Quadratura OK","Errore quadratura")</f>
        <v>Quadratura OK</v>
      </c>
      <c r="C96" s="24"/>
      <c r="D96" s="15"/>
      <c r="E96" s="15"/>
      <c r="F96" s="15"/>
      <c r="G96" s="15"/>
    </row>
    <row r="98" spans="1:1" x14ac:dyDescent="0.75">
      <c r="A98" t="s">
        <v>89</v>
      </c>
    </row>
  </sheetData>
  <mergeCells count="18">
    <mergeCell ref="B96:C96"/>
    <mergeCell ref="A75:E75"/>
    <mergeCell ref="A76:E76"/>
    <mergeCell ref="A79:E79"/>
    <mergeCell ref="A80:E80"/>
    <mergeCell ref="A81:E81"/>
    <mergeCell ref="A74:E74"/>
    <mergeCell ref="A2:E2"/>
    <mergeCell ref="A21:E21"/>
    <mergeCell ref="A31:E31"/>
    <mergeCell ref="A38:E38"/>
    <mergeCell ref="A47:E47"/>
    <mergeCell ref="A58:E58"/>
    <mergeCell ref="A59:E59"/>
    <mergeCell ref="A60:E60"/>
    <mergeCell ref="A69:E69"/>
    <mergeCell ref="A70:E70"/>
    <mergeCell ref="A73:E73"/>
  </mergeCells>
  <pageMargins left="0.70866141732283472" right="0.70866141732283472" top="0.74803149606299213" bottom="0.74803149606299213" header="0.31496062992125984" footer="0.31496062992125984"/>
  <pageSetup paperSize="9" scale="53" fitToHeight="0" orientation="portrait" r:id="rId1"/>
  <headerFooter>
    <oddFooter>&amp;C© www.banana.ch/it/it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Mercurio</dc:creator>
  <cp:lastModifiedBy>Michael Mercurio</cp:lastModifiedBy>
  <cp:lastPrinted>2021-12-16T11:08:03Z</cp:lastPrinted>
  <dcterms:created xsi:type="dcterms:W3CDTF">2021-12-14T12:48:37Z</dcterms:created>
  <dcterms:modified xsi:type="dcterms:W3CDTF">2024-05-24T07:25:50Z</dcterms:modified>
</cp:coreProperties>
</file>