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info" sheetId="2" r:id="rId5"/>
    <sheet name="patrimonio esteso" sheetId="3" r:id="rId6"/>
    <sheet name="rendiconto gest esteso" sheetId="4" r:id="rId7"/>
    <sheet name="patrimonio sintesi" sheetId="5" r:id="rId8"/>
    <sheet name="rend gest sintesi" sheetId="6" r:id="rId9"/>
    <sheet name="rendiconto per cassa" sheetId="7" r:id="rId10"/>
    <sheet name="indici" sheetId="8" r:id="rId11"/>
    <sheet name="relazione di missione" sheetId="9" r:id="rId12"/>
  </sheets>
</workbook>
</file>

<file path=xl/sharedStrings.xml><?xml version="1.0" encoding="utf-8"?>
<sst xmlns="http://schemas.openxmlformats.org/spreadsheetml/2006/main" uniqueCount="428">
  <si>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</si>
  <si>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</si>
  <si>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</si>
  <si>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</si>
  <si>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info</t>
  </si>
  <si>
    <t>Tabella 1</t>
  </si>
  <si>
    <t>ISTRUZIONI PER L'UTILIZZO DEL PRESENTE FILE:</t>
  </si>
  <si>
    <t>i singoli fogli sono bloccati, senza password, per impedire la cancellazione accidentale</t>
  </si>
  <si>
    <t>di formule</t>
  </si>
  <si>
    <t xml:space="preserve">le celle di input sono con sfondo grigio chiaro; ovviamente in fase di stampa si può </t>
  </si>
  <si>
    <t>eliminare questa caratteristica</t>
  </si>
  <si>
    <t>analogamente, per le voci che non hanno rilevanza ai fini della chiarezza e completezza</t>
  </si>
  <si>
    <t>del rendiconto, si può provvedere a “nasconderle”</t>
  </si>
  <si>
    <t>i fogli di sintesi non rispondono ai requisiti del DM del 5.3.2020, ma sono stati</t>
  </si>
  <si>
    <t>ideati per agevolare una lettura sintetica e veloce dei risultati di bilancio</t>
  </si>
  <si>
    <t xml:space="preserve">nel foglio “indici” sono stati proposti alcuni indicatori, anche non “tradizionali”, che </t>
  </si>
  <si>
    <t>possono aiutare la lettura e comprensione del rendiconto gestionale e sono</t>
  </si>
  <si>
    <t>inoltre idonei ad essere utilizzati anche nel bilancio sociale</t>
  </si>
  <si>
    <t>Nel foglio “relazione di missione” sono riportati gli argomenti che ivi devono essere trattati, come da DM 5.3.2020.</t>
  </si>
  <si>
    <t xml:space="preserve">La maggior parte dei dettagli richiesti sono analoghi a quelli presenti nella nota integrativa delle società di </t>
  </si>
  <si>
    <t>capitali.</t>
  </si>
  <si>
    <t>In un prossimo aggiornamento verrano forniti detti schemi, adattati alle esigenze degli ETS.</t>
  </si>
  <si>
    <t>per informazioni, indicazione di imprecisioni o errori, suggerimenti, richieste di chiarimenti e/o consulenza</t>
  </si>
  <si>
    <t>si prega di contattare:</t>
  </si>
  <si>
    <r>
      <rPr>
        <sz val="10"/>
        <color indexed="11"/>
        <rFont val="Arial"/>
      </rPr>
      <t>dr. Guido Giovannardi – info@guidogiovannardi.it</t>
    </r>
  </si>
  <si>
    <t>N.B.: chi utilizza il presente file si assume ogni responsabilità circa la corretta elaborazione</t>
  </si>
  <si>
    <t>dei dati; inoltre l'utilizzatore è ovviamente tenuto ad accertarsi che l'imputazione dei dati</t>
  </si>
  <si>
    <t>e la loro elaborazione avvenga in maniera conforme alle norme vigenti</t>
  </si>
  <si>
    <t>patrimonio esteso</t>
  </si>
  <si>
    <t>STATO PATRIMONIALE</t>
  </si>
  <si>
    <t>ATTIVO</t>
  </si>
  <si>
    <r>
      <rPr>
        <sz val="12"/>
        <color indexed="8"/>
        <rFont val="Calibri;Calibri"/>
      </rPr>
      <t xml:space="preserve"> </t>
    </r>
    <r>
      <rPr>
        <b val="1"/>
        <sz val="11"/>
        <color indexed="8"/>
        <rFont val="Calibri;Calibri"/>
      </rPr>
      <t xml:space="preserve">A) quote associative o apporti ancora dovuti; </t>
    </r>
  </si>
  <si>
    <t xml:space="preserve">B) immobilizzazioni: </t>
  </si>
  <si>
    <t xml:space="preserve">I - immobilizzazioni immateriali: </t>
  </si>
  <si>
    <t xml:space="preserve">1) costi di impianto e di ampliamento; </t>
  </si>
  <si>
    <t xml:space="preserve">2) costi di sviluppo; </t>
  </si>
  <si>
    <t xml:space="preserve">3) diritti di brevetto industriale e diritti di utilizzazione delle opere dell'ingegno; </t>
  </si>
  <si>
    <t xml:space="preserve">4) concessioni, licenze, marchi e diritti simili; </t>
  </si>
  <si>
    <t xml:space="preserve">5) avviamento; </t>
  </si>
  <si>
    <t xml:space="preserve">6) immobilizzazioni in corso e acconti; </t>
  </si>
  <si>
    <t xml:space="preserve">7) altre. </t>
  </si>
  <si>
    <t xml:space="preserve">Totale. </t>
  </si>
  <si>
    <t xml:space="preserve">II - immobilizzazioni materiali: </t>
  </si>
  <si>
    <t xml:space="preserve">1) terreni e fabbricati; </t>
  </si>
  <si>
    <t xml:space="preserve">2) impianti e macchinari; </t>
  </si>
  <si>
    <t xml:space="preserve">3) attrezzature; </t>
  </si>
  <si>
    <t xml:space="preserve">4) altri beni; </t>
  </si>
  <si>
    <t xml:space="preserve">5) immobilizzazioni in corso e acconti; </t>
  </si>
  <si>
    <t xml:space="preserve">III - immobilizzazioni finanziarie, con separata indicazione aggiuntiva, per ciascuna voce dei crediti, degli importi esigibili entro l'esercizio successivo: </t>
  </si>
  <si>
    <t xml:space="preserve">1) partecipazioni in: </t>
  </si>
  <si>
    <t xml:space="preserve">a) imprese controllate; </t>
  </si>
  <si>
    <t xml:space="preserve">b) imprese collegate; </t>
  </si>
  <si>
    <t xml:space="preserve">c) altre imprese; </t>
  </si>
  <si>
    <t xml:space="preserve">2) crediti: </t>
  </si>
  <si>
    <t xml:space="preserve">a) verso imprese controllate; </t>
  </si>
  <si>
    <t xml:space="preserve"> - di cui esigibili entro l'esercizio successivo:</t>
  </si>
  <si>
    <t xml:space="preserve">b) verso imprese collegate; </t>
  </si>
  <si>
    <t xml:space="preserve">c) verso altri enti del Terzo settore; </t>
  </si>
  <si>
    <t xml:space="preserve">d) verso altri; </t>
  </si>
  <si>
    <t xml:space="preserve">3) altri titoli; </t>
  </si>
  <si>
    <t xml:space="preserve">Totale immobilizzazioni. </t>
  </si>
  <si>
    <t xml:space="preserve">C) attivo circolante: </t>
  </si>
  <si>
    <t xml:space="preserve">I - rimanenze: </t>
  </si>
  <si>
    <t xml:space="preserve">1) materie prime, sussidiarie e di consumo; </t>
  </si>
  <si>
    <t xml:space="preserve">2) prodotti in corso di lavorazione e semilavorati; </t>
  </si>
  <si>
    <t xml:space="preserve">3) lavori in corso su ordinazione; </t>
  </si>
  <si>
    <t xml:space="preserve">4) prodotti finiti e merci; </t>
  </si>
  <si>
    <t xml:space="preserve">5) acconti. </t>
  </si>
  <si>
    <t xml:space="preserve">II - crediti, con separata indicazione aggiuntiva, per ciascuna voce, degli importi esigibili oltre l'esercizio successivo: </t>
  </si>
  <si>
    <t xml:space="preserve">1) verso utenti e clienti; </t>
  </si>
  <si>
    <t xml:space="preserve"> - di cui esigibili oltre l'esercizio successivo:</t>
  </si>
  <si>
    <t xml:space="preserve">2) verso associati e fondatori; </t>
  </si>
  <si>
    <t xml:space="preserve">3) verso enti pubblici; </t>
  </si>
  <si>
    <t xml:space="preserve">4) verso soggetti privati per contributi; </t>
  </si>
  <si>
    <t xml:space="preserve">5) verso enti della stessa rete associativa; </t>
  </si>
  <si>
    <t xml:space="preserve">6) verso altri enti del Terzo settore; </t>
  </si>
  <si>
    <t xml:space="preserve">7) verso imprese controllate; </t>
  </si>
  <si>
    <t xml:space="preserve">8) verso imprese collegate; </t>
  </si>
  <si>
    <t xml:space="preserve">9) crediti tributari; </t>
  </si>
  <si>
    <t xml:space="preserve">10) da 5 per mille; </t>
  </si>
  <si>
    <t xml:space="preserve">11) imposte anticipate; </t>
  </si>
  <si>
    <t xml:space="preserve">12) verso altri. </t>
  </si>
  <si>
    <t xml:space="preserve">III - attività finanziarie che non costituiscono immobilizzazioni: </t>
  </si>
  <si>
    <t xml:space="preserve">1) partecipazioni in imprese controllate; </t>
  </si>
  <si>
    <t xml:space="preserve">2) partecipazioni in imprese collegate; </t>
  </si>
  <si>
    <t xml:space="preserve">IV - disponibilità liquide: </t>
  </si>
  <si>
    <t xml:space="preserve">1) depositi bancari e postali; </t>
  </si>
  <si>
    <t xml:space="preserve">2) assegni; </t>
  </si>
  <si>
    <t xml:space="preserve">3) danaro e valori in cassa; </t>
  </si>
  <si>
    <t xml:space="preserve">Totale attivo circolante. </t>
  </si>
  <si>
    <t xml:space="preserve">D) ratei e risconti attivi. </t>
  </si>
  <si>
    <t xml:space="preserve">      totale ATTIVO</t>
  </si>
  <si>
    <t xml:space="preserve">PASSIVO: </t>
  </si>
  <si>
    <t xml:space="preserve">A) patrimonio netto: </t>
  </si>
  <si>
    <t xml:space="preserve">I - fondo di dotazione dell'ente; </t>
  </si>
  <si>
    <t xml:space="preserve">II - patrimonio vincolato: </t>
  </si>
  <si>
    <t xml:space="preserve">1) riserve statutarie; </t>
  </si>
  <si>
    <t xml:space="preserve">2) riserve vincolate per decisione degli organi istituzionali; </t>
  </si>
  <si>
    <t xml:space="preserve">3) riserve vincolate destinate da terzi; </t>
  </si>
  <si>
    <t xml:space="preserve">III - patrimonio libero: </t>
  </si>
  <si>
    <t xml:space="preserve">1) riserve di utili o avanzi di gestione; </t>
  </si>
  <si>
    <t xml:space="preserve">2) altre riserve; </t>
  </si>
  <si>
    <t xml:space="preserve">IV - avanzo/disavanzo d'esercizio. </t>
  </si>
  <si>
    <t xml:space="preserve">B) fondi per rischi e oneri: </t>
  </si>
  <si>
    <t xml:space="preserve">1) per trattamento di quiescenza e obblighi simili; </t>
  </si>
  <si>
    <t xml:space="preserve">2) per imposte, anche differite; </t>
  </si>
  <si>
    <t xml:space="preserve">3) altri. </t>
  </si>
  <si>
    <t xml:space="preserve">C) trattamento di fine rapporto di lavoro subordinato; </t>
  </si>
  <si>
    <t xml:space="preserve">D) debiti, con separata indicazione aggiuntiva, per ciascuna voce, degli importi esigibili oltre l'esercizio successivo: </t>
  </si>
  <si>
    <t xml:space="preserve">1) debiti verso banche; </t>
  </si>
  <si>
    <t xml:space="preserve">2) debiti verso altri finanziatori; </t>
  </si>
  <si>
    <t xml:space="preserve">3) debiti verso associati e fondatori per finanziamenti; </t>
  </si>
  <si>
    <t xml:space="preserve">4) debiti verso enti della stessa rete associativa; </t>
  </si>
  <si>
    <t xml:space="preserve">5) debiti per erogazioni liberali condizionate; </t>
  </si>
  <si>
    <t xml:space="preserve">6) acconti; </t>
  </si>
  <si>
    <t xml:space="preserve">7) debiti verso fornitori; </t>
  </si>
  <si>
    <t xml:space="preserve">8) debiti verso imprese controllate e collegate; </t>
  </si>
  <si>
    <t xml:space="preserve">9) debiti tributari; </t>
  </si>
  <si>
    <t xml:space="preserve">10) debiti verso istituti di previdenza e di sicurezza sociale; </t>
  </si>
  <si>
    <t xml:space="preserve">11) debiti verso dipendenti e collaboratori; </t>
  </si>
  <si>
    <t xml:space="preserve">12) altri debiti; </t>
  </si>
  <si>
    <t xml:space="preserve">E) ratei e risconti passivi. </t>
  </si>
  <si>
    <t xml:space="preserve">      totale PASSIVO</t>
  </si>
  <si>
    <t>rendiconto gest esteso</t>
  </si>
  <si>
    <t>RENDICONTO GESTIONALE</t>
  </si>
  <si>
    <t xml:space="preserve">ONERI E COSTI </t>
  </si>
  <si>
    <t xml:space="preserve">PROVENTI E RICAVI  </t>
  </si>
  <si>
    <t xml:space="preserve"> A) Costi e oneri da attività di interesse generale   </t>
  </si>
  <si>
    <t xml:space="preserve">A) Ricavi, rendite e proventi da attività di interesse generale   </t>
  </si>
  <si>
    <t xml:space="preserve">   </t>
  </si>
  <si>
    <t xml:space="preserve">1) Proventi da quote associative e apporti dei fondatori  </t>
  </si>
  <si>
    <t xml:space="preserve">1) Materie prime, sussidiarie, di consumo e di merci  </t>
  </si>
  <si>
    <t xml:space="preserve">2) Proventi dagli associati per attività mutuali    </t>
  </si>
  <si>
    <t xml:space="preserve">2) Servizi   </t>
  </si>
  <si>
    <t xml:space="preserve">3)  Ricavi per prestazioni e cessioni ad associati e fondatori </t>
  </si>
  <si>
    <t xml:space="preserve">4) Erogazioni liberali     </t>
  </si>
  <si>
    <t xml:space="preserve">3) Godimento beni di terzi    </t>
  </si>
  <si>
    <t xml:space="preserve">5) Proventi del 5 per mille     </t>
  </si>
  <si>
    <t xml:space="preserve">4) Personale       </t>
  </si>
  <si>
    <t xml:space="preserve">6) Contributi da soggetti privati     </t>
  </si>
  <si>
    <t xml:space="preserve">7) Ricavi per prestazioni e cessioni a terzi    </t>
  </si>
  <si>
    <t xml:space="preserve">5) Ammortamenti    </t>
  </si>
  <si>
    <t xml:space="preserve">8) Contributi da enti pubblici     </t>
  </si>
  <si>
    <t xml:space="preserve">6) Accantonamenti per rischi ed oneri </t>
  </si>
  <si>
    <t xml:space="preserve">9) Proventi da contratti con enti pubblici    </t>
  </si>
  <si>
    <t xml:space="preserve">7) Oneri diversi di gestione      </t>
  </si>
  <si>
    <t xml:space="preserve">10) Altri ricavi, rendite e proventi    </t>
  </si>
  <si>
    <t xml:space="preserve">8) Rimanenze iniziali   </t>
  </si>
  <si>
    <t xml:space="preserve">11) Rimanenze finali    </t>
  </si>
  <si>
    <t xml:space="preserve">Totale       </t>
  </si>
  <si>
    <t xml:space="preserve">Totale    </t>
  </si>
  <si>
    <t xml:space="preserve">Avanzo/disavanzo attività di interesse generale (+/ ) </t>
  </si>
  <si>
    <t xml:space="preserve">B) Costi e oneri da attività diverse      </t>
  </si>
  <si>
    <t xml:space="preserve">B) Ricavi, rendite e proventi da attività diverse  </t>
  </si>
  <si>
    <t xml:space="preserve">1) Ricavi per prestazioni e cessioni ad associati e fondatori  </t>
  </si>
  <si>
    <t xml:space="preserve">2) Contributi da soggetti privati     </t>
  </si>
  <si>
    <t xml:space="preserve"> 3) Godimento beni di terzi    </t>
  </si>
  <si>
    <t xml:space="preserve">3) Ricavi per prestazioni e cessioni a terzi     </t>
  </si>
  <si>
    <t xml:space="preserve">4) Personale    </t>
  </si>
  <si>
    <t xml:space="preserve">4) Contributi da enti pubblici     </t>
  </si>
  <si>
    <t xml:space="preserve">5) Ammortamenti   </t>
  </si>
  <si>
    <t xml:space="preserve">5) Proventi da contratti con enti pubblici    </t>
  </si>
  <si>
    <t xml:space="preserve"> 6) Accantonamenti per rischi ed oneri </t>
  </si>
  <si>
    <t xml:space="preserve">6) Altri ricavi, rendite e proventi    </t>
  </si>
  <si>
    <t xml:space="preserve">7) Rimanenze finali        </t>
  </si>
  <si>
    <t xml:space="preserve">Totale </t>
  </si>
  <si>
    <t xml:space="preserve">Avanzo/disavanzo attività diverse (+/ ) </t>
  </si>
  <si>
    <t xml:space="preserve">C) Costi e oneri da attività di raccolta fondi  </t>
  </si>
  <si>
    <t xml:space="preserve">C) Ricavi, rendite e proventi da attività di raccolta fondi </t>
  </si>
  <si>
    <t xml:space="preserve">1) Oneri per raccolte fondi abituali   </t>
  </si>
  <si>
    <t xml:space="preserve">1) Proventi da raccolte fondi abituali   </t>
  </si>
  <si>
    <t xml:space="preserve">2) Oneri per raccolte fondi  occasionali </t>
  </si>
  <si>
    <t xml:space="preserve">2) Proventi da raccolte fondi occasionali   </t>
  </si>
  <si>
    <t xml:space="preserve">3) Altri oneri </t>
  </si>
  <si>
    <t xml:space="preserve">3) Altri proventi    </t>
  </si>
  <si>
    <t xml:space="preserve">Avanzo/disavanzo attività di raccolta fondi </t>
  </si>
  <si>
    <t xml:space="preserve">D) Costi e oneri da attività  finanziarie e patrimoniali  </t>
  </si>
  <si>
    <t xml:space="preserve">D) Ricavi, rendite e proventi da attività finanziarie e patrimoniali   </t>
  </si>
  <si>
    <t xml:space="preserve">1) Su rapporti bancari  </t>
  </si>
  <si>
    <t xml:space="preserve">1) Da rapporti bancari    </t>
  </si>
  <si>
    <t xml:space="preserve">2) Su prestiti  </t>
  </si>
  <si>
    <t xml:space="preserve">2) Da altri investimenti finanziari    </t>
  </si>
  <si>
    <t xml:space="preserve">3) Da patrimonio edilizio </t>
  </si>
  <si>
    <t xml:space="preserve">3) Da patrimonio edilizio   </t>
  </si>
  <si>
    <t xml:space="preserve"> 4) Da altri beni patrimoniali </t>
  </si>
  <si>
    <t xml:space="preserve">5) Accantonamenti per rischi ed  oneri </t>
  </si>
  <si>
    <t xml:space="preserve">5) Altri proventi </t>
  </si>
  <si>
    <t xml:space="preserve">6) Altri oneri </t>
  </si>
  <si>
    <t xml:space="preserve"> </t>
  </si>
  <si>
    <t xml:space="preserve">Avanzo/disavanzo attività finanziarie e  patrimoniali (+/ ) </t>
  </si>
  <si>
    <t xml:space="preserve">E) Costi e oneri di supporto  generale </t>
  </si>
  <si>
    <t xml:space="preserve">E) Proventi di supporto generale </t>
  </si>
  <si>
    <t xml:space="preserve">1) Materie prime, sussidiarie, di  consumo e di merci  </t>
  </si>
  <si>
    <t xml:space="preserve">1) Proventi da distacco del personale </t>
  </si>
  <si>
    <t xml:space="preserve">2) Altri proventi di supporto generale </t>
  </si>
  <si>
    <t xml:space="preserve">3) Godimento beni di terzi </t>
  </si>
  <si>
    <t xml:space="preserve">4) Personale  </t>
  </si>
  <si>
    <t xml:space="preserve">5) Ammortamenti </t>
  </si>
  <si>
    <t xml:space="preserve">6)  Accantonamenti per rischi ed  oneri </t>
  </si>
  <si>
    <t xml:space="preserve">7) Altri oneri  </t>
  </si>
  <si>
    <t>Totale oneri e costi</t>
  </si>
  <si>
    <r>
      <rPr>
        <b val="1"/>
        <sz val="10"/>
        <color indexed="8"/>
        <rFont val="Arial"/>
      </rPr>
      <t>Totale proventi e ricavi</t>
    </r>
    <r>
      <rPr>
        <b val="1"/>
        <sz val="9"/>
        <color indexed="8"/>
        <rFont val="Arial"/>
      </rPr>
      <t xml:space="preserve"> </t>
    </r>
  </si>
  <si>
    <t xml:space="preserve">Avanzo/disavanzo d’esercizio prima delle  imposte (+/ ) </t>
  </si>
  <si>
    <t xml:space="preserve">Imposte </t>
  </si>
  <si>
    <t xml:space="preserve">Avanzo/disavanzo d’esercizio (+/ ) </t>
  </si>
  <si>
    <r>
      <rPr>
        <b val="1"/>
        <sz val="9"/>
        <color indexed="8"/>
        <rFont val="Arial"/>
      </rPr>
      <t>Costi e proventi figurativi</t>
    </r>
    <r>
      <rPr>
        <b val="1"/>
        <vertAlign val="superscript"/>
        <sz val="6"/>
        <color indexed="8"/>
        <rFont val="Arial"/>
      </rPr>
      <t>1</t>
    </r>
    <r>
      <rPr>
        <b val="1"/>
        <sz val="9"/>
        <color indexed="8"/>
        <rFont val="Arial"/>
      </rPr>
      <t xml:space="preserve"> </t>
    </r>
  </si>
  <si>
    <t xml:space="preserve">Costi figurativi  </t>
  </si>
  <si>
    <t xml:space="preserve">Proventi figurativi  </t>
  </si>
  <si>
    <t xml:space="preserve">1) da attività di interesse generale </t>
  </si>
  <si>
    <t xml:space="preserve">2) da attività diverse </t>
  </si>
  <si>
    <t xml:space="preserve">Totale  </t>
  </si>
  <si>
    <r>
      <rPr>
        <vertAlign val="superscript"/>
        <sz val="6"/>
        <color indexed="8"/>
        <rFont val="Arial"/>
      </rPr>
      <t>1</t>
    </r>
    <r>
      <rPr>
        <sz val="9"/>
        <color indexed="8"/>
        <rFont val="Arial"/>
      </rPr>
      <t xml:space="preserve"> Costi e proventi figurativi: inserimento facoltativo. Quanto esposto nel presente prospetto non deve essere stato già  inserito nel rendiconto gestionale. </t>
    </r>
  </si>
  <si>
    <t>patrimonio sintesi</t>
  </si>
  <si>
    <t>STATO PATRIMONIALE (in forma sintetica)</t>
  </si>
  <si>
    <t>III - immobilizzazioni finanziarie</t>
  </si>
  <si>
    <t>II – crediti</t>
  </si>
  <si>
    <t>D) debiti</t>
  </si>
  <si>
    <t>rend gest sintesi</t>
  </si>
  <si>
    <t>RENDICONTO GESTIONALE (in forma sintetica)</t>
  </si>
  <si>
    <t>rendiconto per cassa</t>
  </si>
  <si>
    <t>RENDICONTO PER CASSA</t>
  </si>
  <si>
    <t>USCITE</t>
  </si>
  <si>
    <t>ENTRATE</t>
  </si>
  <si>
    <t xml:space="preserve"> A) Uscite da attività di interesse generale   </t>
  </si>
  <si>
    <t xml:space="preserve">A) Entrate da attività di interesse generale   </t>
  </si>
  <si>
    <t xml:space="preserve">2) Entrate dagli associati per attività mutuali    </t>
  </si>
  <si>
    <t>3)  Entrate per prestazioni e cessioni ad associati e fondatori</t>
  </si>
  <si>
    <t xml:space="preserve">5) entrate del 5 per mille     </t>
  </si>
  <si>
    <t>7) Entrate per prestazioni e cessioni a terzi</t>
  </si>
  <si>
    <t>5) Uscite diverse di gestione</t>
  </si>
  <si>
    <t xml:space="preserve">9) Entrate da contratti con enti pubblici    </t>
  </si>
  <si>
    <t xml:space="preserve">10) Altre entrate  </t>
  </si>
  <si>
    <t xml:space="preserve">B) Uscite da attività diverse      </t>
  </si>
  <si>
    <t xml:space="preserve">B) Entrate da attività diverse  </t>
  </si>
  <si>
    <t xml:space="preserve">1) Entrate per prestazioni e cessioni ad associati e fondatori  </t>
  </si>
  <si>
    <t xml:space="preserve">3) Entrate per prestazioni e cessioni a terzi     </t>
  </si>
  <si>
    <t xml:space="preserve">5) Uscite diverse di gestione </t>
  </si>
  <si>
    <t xml:space="preserve">5) Entrate da contratti con enti pubblici    </t>
  </si>
  <si>
    <t>6) Altre entrate</t>
  </si>
  <si>
    <t xml:space="preserve">C) Uscite da attività di raccolta fondi  </t>
  </si>
  <si>
    <t xml:space="preserve">C) Entrate da attività di raccolta fondi </t>
  </si>
  <si>
    <t xml:space="preserve">1) Uscite per raccolte fondi abituali   </t>
  </si>
  <si>
    <t xml:space="preserve">1) Entrate da raccolte fondi abituali   </t>
  </si>
  <si>
    <t xml:space="preserve">2) Uscite per raccolte fondi  occasionali </t>
  </si>
  <si>
    <t xml:space="preserve">2) Entrate da raccolte fondi occasionali   </t>
  </si>
  <si>
    <t>3) Altre uscite</t>
  </si>
  <si>
    <t>3) Altre entrate</t>
  </si>
  <si>
    <t xml:space="preserve">D) Uscite da attività  finanziarie e patrimoniali  </t>
  </si>
  <si>
    <t xml:space="preserve">D) Entrate da attività finanziarie e patrimoniali   </t>
  </si>
  <si>
    <t xml:space="preserve">3) Su patrimonio edilizio </t>
  </si>
  <si>
    <t xml:space="preserve"> 4) Su altri beni patrimoniali </t>
  </si>
  <si>
    <t xml:space="preserve">4) Da altri beni patrimoniali </t>
  </si>
  <si>
    <t>5) Altre uscite</t>
  </si>
  <si>
    <t>5) Altre entrate</t>
  </si>
  <si>
    <t xml:space="preserve">E) Uscite di supporto  generale </t>
  </si>
  <si>
    <t xml:space="preserve">E) Entrate  di supporto generale </t>
  </si>
  <si>
    <t xml:space="preserve">1) Entrate da distacco del personale </t>
  </si>
  <si>
    <t xml:space="preserve">2) Altre entrate di supporto generale </t>
  </si>
  <si>
    <t>Totale uscite della gestione</t>
  </si>
  <si>
    <t>Totale entrate della gestione</t>
  </si>
  <si>
    <r>
      <rPr>
        <b val="1"/>
        <sz val="9"/>
        <color indexed="8"/>
        <rFont val="Arial"/>
      </rPr>
      <t>Avanzo/disavanzo d’esercizio prima di investimenti e disinvestimenti patrimoniali, e finanziamenti</t>
    </r>
    <r>
      <rPr>
        <b val="1"/>
        <sz val="12"/>
        <color indexed="8"/>
        <rFont val="Arial"/>
      </rPr>
      <t xml:space="preserve">o (+/ ) </t>
    </r>
  </si>
  <si>
    <t>Uscite da investimenti in immobilizzazioni o da deflussi di capitale di terzi</t>
  </si>
  <si>
    <t>Entrate da disinvestimenti in immobilizzazioni o da flussi di capitale di terzi</t>
  </si>
  <si>
    <t>1) Investimenti in immobilizzazioni inerenti alle attività di interesse generale</t>
  </si>
  <si>
    <t>1) Disinvestimenti di immobilizzazioni inerenti alle attività di interesse generale</t>
  </si>
  <si>
    <t>2) Investimenti in immobilizzazioni inerenti alle attività diverse</t>
  </si>
  <si>
    <t>2) Disinvestimenti di immobilizzazioni inerenti alle attività diverse</t>
  </si>
  <si>
    <t>3) Investimenti in attività finanziarie e patrimoniali</t>
  </si>
  <si>
    <t>3) Disinvestimenti di attività finanziarie e patrimoniali</t>
  </si>
  <si>
    <t>4) Rimborso di finanziamenti per quota capitale e di prestiti</t>
  </si>
  <si>
    <t>4) Ricevimento di finanziamenti e di prestiti</t>
  </si>
  <si>
    <t>Avanzo/disavanzo da entrate e uscite per investimenti e disinvestimenti patrimoniali e finanziamenti</t>
  </si>
  <si>
    <t>Avanzo/disavanzo d’esercizio prima di investimenti e disinvestimenti patrimoniali e finanziamenti</t>
  </si>
  <si>
    <t>Avanzo/disavanzo complessivo</t>
  </si>
  <si>
    <t xml:space="preserve">   Cassa e banca</t>
  </si>
  <si>
    <t xml:space="preserve">     Cassa</t>
  </si>
  <si>
    <t xml:space="preserve">     Depositi bancari e postali</t>
  </si>
  <si>
    <r>
      <rPr>
        <vertAlign val="superscript"/>
        <sz val="6"/>
        <color indexed="8"/>
        <rFont val="Arial"/>
      </rPr>
      <t>1</t>
    </r>
    <r>
      <rPr>
        <sz val="9"/>
        <color indexed="8"/>
        <rFont val="Arial"/>
      </rPr>
      <t xml:space="preserve"> Costi e proventi figurativi: inserimento facoltativo. Quanto esposto nel presente prospetto non deve essere stato già  inserito nel rendiconto per cassa</t>
    </r>
  </si>
  <si>
    <t>indici</t>
  </si>
  <si>
    <t>INDICATORI STATO PATRIMONIALE E RENDICONTO GESTIONALE</t>
  </si>
  <si>
    <t>PASSIVO</t>
  </si>
  <si>
    <t xml:space="preserve">COMPOSIZIONE </t>
  </si>
  <si>
    <t xml:space="preserve">In € </t>
  </si>
  <si>
    <t>In %</t>
  </si>
  <si>
    <r>
      <rPr>
        <b val="1"/>
        <sz val="11"/>
        <color indexed="8"/>
        <rFont val="Calibri;Calibri"/>
      </rPr>
      <t xml:space="preserve">A) patrimonio netto: </t>
    </r>
  </si>
  <si>
    <r>
      <rPr>
        <b val="1"/>
        <sz val="11"/>
        <color indexed="8"/>
        <rFont val="Calibri;Calibri"/>
      </rPr>
      <t xml:space="preserve">B) immobilizzazioni: </t>
    </r>
  </si>
  <si>
    <r>
      <rPr>
        <b val="1"/>
        <sz val="11"/>
        <color indexed="8"/>
        <rFont val="Calibri;Calibri"/>
      </rPr>
      <t xml:space="preserve">B) fondi per rischi e oneri: </t>
    </r>
  </si>
  <si>
    <r>
      <rPr>
        <b val="1"/>
        <sz val="11"/>
        <color indexed="8"/>
        <rFont val="Calibri;Calibri"/>
      </rPr>
      <t xml:space="preserve">C) attivo circolante: </t>
    </r>
  </si>
  <si>
    <r>
      <rPr>
        <b val="1"/>
        <sz val="11"/>
        <color indexed="8"/>
        <rFont val="Calibri;Calibri"/>
      </rPr>
      <t xml:space="preserve">C) trattamento di fine rapporto di lavoro subordinato; </t>
    </r>
  </si>
  <si>
    <r>
      <rPr>
        <b val="1"/>
        <sz val="11"/>
        <color indexed="8"/>
        <rFont val="Calibri;Calibri"/>
      </rPr>
      <t xml:space="preserve">D) ratei e risconti attivi. </t>
    </r>
  </si>
  <si>
    <r>
      <rPr>
        <b val="1"/>
        <sz val="11"/>
        <color indexed="8"/>
        <rFont val="Calibri;Calibri"/>
      </rPr>
      <t>D) debiti</t>
    </r>
  </si>
  <si>
    <r>
      <rPr>
        <b val="1"/>
        <sz val="11"/>
        <color indexed="8"/>
        <rFont val="Calibri;Calibri"/>
      </rPr>
      <t xml:space="preserve">E) ratei e risconti passivi. </t>
    </r>
  </si>
  <si>
    <t>totale attivo</t>
  </si>
  <si>
    <t>Margine di struttura:</t>
  </si>
  <si>
    <t>Immobilizzazioni / patrimonio netto</t>
  </si>
  <si>
    <t>efficienza della gestione caratteristica</t>
  </si>
  <si>
    <t>oneri di supporto generale / totale oneri</t>
  </si>
  <si>
    <t>efficienza nella raccolta fondi</t>
  </si>
  <si>
    <t>ricavi, rendite e proventi da attività di racolta fondi</t>
  </si>
  <si>
    <t>Possono quindi essere costruiti indicatori sia di stato patrimoniale che di conto economico, individuati sulla base delle esigenze conoscitive e di comunicazione del singolo ETS</t>
  </si>
  <si>
    <t>Altri indicatori possono essere individuati e costruiti collegando dati di stato patrimoniale e/o rendiconto gestionale con quelli rivenienti dalla attività dell'ETS, come, ad es.:</t>
  </si>
  <si>
    <t>costo del personale per utente</t>
  </si>
  <si>
    <t>costo totale per utente</t>
  </si>
  <si>
    <t>incidenza dei costo del personale dedicato alle attività istituzionali rapportato al totale dei costi del personale</t>
  </si>
  <si>
    <t>oltre, ovviamente, agli indicatori “tradizionali” di analisi di bilancio, quali ROE, ROE, ROS, etc.</t>
  </si>
  <si>
    <t>relazione di missione</t>
  </si>
  <si>
    <t>LA RELAZIONE DI MISSIONE</t>
  </si>
  <si>
    <t>La relazione di missione deve indicare, oltre a quanto stabilito</t>
  </si>
  <si>
    <t>da altre disposizioni e se rilevanti:</t>
  </si>
  <si>
    <t>1) le informazioni generali sull'ente, la missione perseguita e</t>
  </si>
  <si>
    <t>le attivita' di interesse generale di cui all'art. 5 richiamate nello</t>
  </si>
  <si>
    <t>statuto, l'indicazione della sezione del Registro unico nazionale del</t>
  </si>
  <si>
    <t>Terzo settore in cui l'ente e' iscritto e del regime fiscale</t>
  </si>
  <si>
    <t>applicato, nonche' le sedi e le attivita' svolte;</t>
  </si>
  <si>
    <t>2) i dati sugli associati o sui fondatori e sulle attivita'</t>
  </si>
  <si>
    <t>svolte nei loro confronti; informazioni sulla partecipazione degli</t>
  </si>
  <si>
    <t>associati alla vita dell'ente;</t>
  </si>
  <si>
    <t>3) i criteri applicati nella valutazione delle voci del</t>
  </si>
  <si>
    <t>bilancio, nelle rettifiche di valore e nella conversione dei valori</t>
  </si>
  <si>
    <t>non espressi all'origine in moneta avente corso legale nello Stato;</t>
  </si>
  <si>
    <t>eventuali accorpamenti ed eliminazioni delle voci di bilancio</t>
  </si>
  <si>
    <t>rispetto al modello ministeriale;</t>
  </si>
  <si>
    <t>4) i movimenti delle immobilizzazioni, specificando per</t>
  </si>
  <si>
    <t>ciascuna voce: il costo; eventuali contributi ricevuti; le precedenti</t>
  </si>
  <si>
    <t>rivalutazioni, ammortamenti e svalutazioni; le acquisizioni, gli</t>
  </si>
  <si>
    <t>spostamenti da una ad altra voce, le alienazioni avvenuti</t>
  </si>
  <si>
    <t>nell'esercizio; le rivalutazioni, gli ammortamenti e le svalutazioni</t>
  </si>
  <si>
    <t>effettuati nell'esercizio; il totale delle rivalutazioni riguardanti</t>
  </si>
  <si>
    <t>le immobilizzazioni esistenti alla chiusura dell'esercizio;</t>
  </si>
  <si>
    <t>5) la composizione delle voci «costi di impianto e di</t>
  </si>
  <si>
    <t>ampliamento» e «costi di sviluppo», nonche' le ragioni della</t>
  </si>
  <si>
    <t>iscrizione ed i rispettivi criteri di ammortamento;</t>
  </si>
  <si>
    <t>6) distintamente per ciascuna voce, l'ammontare dei crediti e</t>
  </si>
  <si>
    <t>dei debiti di durata residua superiore a cinque anni, e dei debiti</t>
  </si>
  <si>
    <t>assistiti da garanzie reali su beni sociali, con specifica</t>
  </si>
  <si>
    <t>indicazione della natura delle garanzie;</t>
  </si>
  <si>
    <t>7) la composizione delle voci «ratei e risconti attivi» e</t>
  </si>
  <si>
    <t>«ratei e risconti passivi» e della voce «altri fondi» dello stato</t>
  </si>
  <si>
    <t>patrimoniale;</t>
  </si>
  <si>
    <t>8) le movimentazioni delle voci di patrimonio netto devono</t>
  </si>
  <si>
    <t>essere analiticamente indicate, con specificazione in appositi</t>
  </si>
  <si>
    <t>prospetti della loro origine, possibilita' di utilizzazione, con</t>
  </si>
  <si>
    <t>indicazione della natura e della durata dei vincoli eventualmente</t>
  </si>
  <si>
    <t>posti, nonche' della loro avvenuta utilizzazione nei precedenti</t>
  </si>
  <si>
    <t>esercizi;</t>
  </si>
  <si>
    <t>9) una indicazione degli impegni di spesa o di reinvestimento</t>
  </si>
  <si>
    <t>di fondi o contributi ricevuti con finalita' specifiche;</t>
  </si>
  <si>
    <t>10) una descrizione dei debiti per erogazioni liberali</t>
  </si>
  <si>
    <t>condizionate;</t>
  </si>
  <si>
    <t>11) un'analisi delle principali componenti del rendiconto</t>
  </si>
  <si>
    <t>gestionale, organizzate per categoria, con indicazione dei singoli</t>
  </si>
  <si>
    <t>elementi di ricavo o di costo di entita' o incidenza eccezionali;</t>
  </si>
  <si>
    <t>12) una descrizione della natura delle erogazioni liberali</t>
  </si>
  <si>
    <t>ricevute;</t>
  </si>
  <si>
    <t>13) il numero medio dei dipendenti, ripartito per categoria,</t>
  </si>
  <si>
    <t>nonche' il numero dei volontari iscritti nel registro dei volontari</t>
  </si>
  <si>
    <t>di cui all'art. 17, comma 1, che svolgono la loro attivita' in modo</t>
  </si>
  <si>
    <t>non occasionale;</t>
  </si>
  <si>
    <t>14) l'importo dei compensi spettanti all'organo esecutivo,</t>
  </si>
  <si>
    <t>all'organo di controllo, nonche' al soggetto incaricato della</t>
  </si>
  <si>
    <t>revisione legale. Gli importi possono essere indicati</t>
  </si>
  <si>
    <t>complessivamente con riferimento alle singole categorie sopra</t>
  </si>
  <si>
    <t>indicate;</t>
  </si>
  <si>
    <t>15) un prospetto identificativo degli elementi patrimoniali e</t>
  </si>
  <si>
    <t>finanziari e delle componenti economiche inerenti i patrimoni</t>
  </si>
  <si>
    <t>destinati ad uno specifico affare di cui all'art. 10 del decreto</t>
  </si>
  <si>
    <t>legislativo n. 117/2017 e successive modificazioni ed integrazioni;</t>
  </si>
  <si>
    <t>16) le operazioni realizzate con parti correlate, precisando</t>
  </si>
  <si>
    <t>l'importo, la natura del rapporto e ogni altra informazione</t>
  </si>
  <si>
    <t>necessaria per la comprensione del bilancio relativa a tali</t>
  </si>
  <si>
    <t>operazioni, qualora le stesse non siano state concluse a normali</t>
  </si>
  <si>
    <t>condizioni di mercato. Le informazioni relative alle singole</t>
  </si>
  <si>
    <t>operazioni possono essere aggregate secondo la loro natura, salvo</t>
  </si>
  <si>
    <t>quando la loro separata evidenziazione sia necessaria per comprendere</t>
  </si>
  <si>
    <t>gli effetti delle operazioni medesime sulla situazione patrimoniale e</t>
  </si>
  <si>
    <t>finanziaria e sul risultato economico dell'ente;</t>
  </si>
  <si>
    <t>17) la proposta di destinazione dell'avanzo, con indicazione</t>
  </si>
  <si>
    <t>degli eventuali vincoli attribuiti all'utilizzo parziale o integrale</t>
  </si>
  <si>
    <t>dello stesso, o di copertura del disavanzo;</t>
  </si>
  <si>
    <t>18) l'illustrazione della situazione dell'ente e dell'andamento</t>
  </si>
  <si>
    <t>della gestione. L'analisi e' coerente con l'entita' e la complessita'</t>
  </si>
  <si>
    <t>dell'attivita' svolta e puo' contenere, nella misura necessaria alla</t>
  </si>
  <si>
    <t>comprensione della situazione dell'ente e dell'andamento e del</t>
  </si>
  <si>
    <t>risultato della sua gestione, indicatori finanziari e non finanziari,</t>
  </si>
  <si>
    <t>nonche' una descrizione dei principali rischi e incertezze. L'analisi</t>
  </si>
  <si>
    <t>contiene, ove necessario per la comprensione dell'attivita', un esame</t>
  </si>
  <si>
    <t>dei rapporti sinergici con altri enti e con la rete associativa di</t>
  </si>
  <si>
    <t>cui l'organizzazione fa parte;</t>
  </si>
  <si>
    <t>19) l'evoluzione prevedibile della gestione e le previsioni di</t>
  </si>
  <si>
    <t>mantenimento degli equilibri economici e finanziari;</t>
  </si>
  <si>
    <t>20) l'indicazione delle modalita' di perseguimento delle</t>
  </si>
  <si>
    <t>finalita' statutarie, con specifico riferimento alle attivita' di</t>
  </si>
  <si>
    <t>interesse generale;</t>
  </si>
  <si>
    <t>21) informazioni e riferimenti in ordine al contributo che le</t>
  </si>
  <si>
    <t>attivita' diverse forniscono al perseguimento della missione</t>
  </si>
  <si>
    <t>dell'ente e l'indicazione del carattere secondario e strumentale</t>
  </si>
  <si>
    <t>delle stesse;</t>
  </si>
  <si>
    <t>22) un prospetto illustrativo dei costi e dei proventi</t>
  </si>
  <si>
    <t>figurativi, se riportati in calce al rendiconto gestionale, da cui si</t>
  </si>
  <si>
    <t>evincano:</t>
  </si>
  <si>
    <t>i costi figurativi relativi all'impiego di volontari iscritti</t>
  </si>
  <si>
    <t>nel registro di cui all'art. 17, comma 1 del decreto legislativo 2</t>
  </si>
  <si>
    <t>agosto 2017, n. 117 e successive modificazioni ed integrazioni;</t>
  </si>
  <si>
    <t>le erogazioni gratuite di denaro e le cessioni o erogazioni</t>
  </si>
  <si>
    <t>gratuite di beni o servizi, per il loro valore normale;</t>
  </si>
  <si>
    <t>la differenza tra il valore normale dei beni o servizi</t>
  </si>
  <si>
    <t>acquistati ai fini dello svolgimento dell'attivita' statutaria e il</t>
  </si>
  <si>
    <t>loro costo effettivo di acquisto;</t>
  </si>
  <si>
    <t>accompagnato da una descrizione dei criteri utilizzati per la</t>
  </si>
  <si>
    <t>valorizzazione degli elementi di cui agli alinea precedenti;</t>
  </si>
  <si>
    <t>23) la differenza retributiva tra lavoratori dipendenti, per</t>
  </si>
  <si>
    <t>finalita' di verifica del rispetto del rapporto uno a otto, di cui</t>
  </si>
  <si>
    <t>all'art. 16 del decreto legislativo n. 117/2017 e successive</t>
  </si>
  <si>
    <t>modificazioni ed integrazioni, da calcolarsi sulla base della</t>
  </si>
  <si>
    <t>retribuzione annua lorda, ove tale informativa non sia gia' stata</t>
  </si>
  <si>
    <t>resa o debba essere inserita nel bilancio sociale dell'ente;</t>
  </si>
  <si>
    <t>24) una descrizione dell'attivita' di raccolta fondi</t>
  </si>
  <si>
    <t>rendicontata nella Sezione C del rendiconto gestionale, nonche' il</t>
  </si>
  <si>
    <t>rendiconto specifico previsto dall'art. 87, comma 6 dal quale devono</t>
  </si>
  <si>
    <t>risultare, anche a mezzo di una relazione illustrativa, in modo</t>
  </si>
  <si>
    <t>chiaro e trasparente, le entrate e le spese relative a ciascuna delle</t>
  </si>
  <si>
    <t>celebrazioni, ricorrenze o campagne di sensibilizzazione effettuate</t>
  </si>
  <si>
    <t>occasionalmente di cui all'art. 79, comma 4, lettera a) del decreto</t>
  </si>
  <si>
    <t>legislativo n. 117/2017 e successive modificazioni ed integrazioni.</t>
  </si>
  <si>
    <t>L'ente puo' riportare ulteriori informazioni rispetto a quelle</t>
  </si>
  <si>
    <t>specificamente previste, quando queste siano ritenute rilevanti per</t>
  </si>
  <si>
    <t>fornire una rappresentazione veritiera e corretta della situazione e</t>
  </si>
  <si>
    <t>delle prospettive gestionali.</t>
  </si>
</sst>
</file>

<file path=xl/styles.xml><?xml version="1.0" encoding="utf-8"?>
<styleSheet xmlns="http://schemas.openxmlformats.org/spreadsheetml/2006/main">
  <numFmts count="2">
    <numFmt numFmtId="0" formatCode="General"/>
    <numFmt numFmtId="59" formatCode="0.0%"/>
  </numFmts>
  <fonts count="24">
    <font>
      <sz val="10"/>
      <color indexed="8"/>
      <name val="Arial"/>
    </font>
    <font>
      <sz val="12"/>
      <color indexed="8"/>
      <name val="Arial"/>
    </font>
    <font>
      <sz val="14"/>
      <color indexed="8"/>
      <name val="Arial"/>
    </font>
    <font>
      <u val="single"/>
      <sz val="12"/>
      <color indexed="11"/>
      <name val="Arial"/>
    </font>
    <font>
      <sz val="13"/>
      <color indexed="8"/>
      <name val="Arial"/>
    </font>
    <font>
      <sz val="10"/>
      <color indexed="11"/>
      <name val="Arial"/>
    </font>
    <font>
      <b val="1"/>
      <sz val="14"/>
      <color indexed="8"/>
      <name val="Arial"/>
    </font>
    <font>
      <b val="1"/>
      <sz val="12"/>
      <color indexed="8"/>
      <name val="Calibri;Calibri"/>
    </font>
    <font>
      <sz val="12"/>
      <color indexed="8"/>
      <name val="Calibri;Calibri"/>
    </font>
    <font>
      <b val="1"/>
      <sz val="10"/>
      <color indexed="8"/>
      <name val="Arial"/>
    </font>
    <font>
      <b val="1"/>
      <sz val="11"/>
      <color indexed="8"/>
      <name val="Calibri;Calibri"/>
    </font>
    <font>
      <sz val="10"/>
      <color indexed="8"/>
      <name val="Calibri;Calibri"/>
    </font>
    <font>
      <sz val="11"/>
      <color indexed="8"/>
      <name val="Calibri;Calibri"/>
    </font>
    <font>
      <i val="1"/>
      <sz val="11"/>
      <color indexed="8"/>
      <name val="Calibri;Calibri"/>
    </font>
    <font>
      <sz val="8"/>
      <color indexed="8"/>
      <name val="Calibri;Calibri"/>
    </font>
    <font>
      <sz val="8"/>
      <color indexed="8"/>
      <name val="Arial"/>
    </font>
    <font>
      <b val="1"/>
      <i val="1"/>
      <sz val="10"/>
      <color indexed="8"/>
      <name val="Arial"/>
    </font>
    <font>
      <i val="1"/>
      <sz val="10"/>
      <color indexed="8"/>
      <name val="Arial"/>
    </font>
    <font>
      <b val="1"/>
      <sz val="9"/>
      <color indexed="8"/>
      <name val="Arial"/>
    </font>
    <font>
      <sz val="9"/>
      <color indexed="8"/>
      <name val="Arial"/>
    </font>
    <font>
      <b val="1"/>
      <vertAlign val="superscript"/>
      <sz val="6"/>
      <color indexed="8"/>
      <name val="Arial"/>
    </font>
    <font>
      <vertAlign val="superscript"/>
      <sz val="6"/>
      <color indexed="8"/>
      <name val="Arial"/>
    </font>
    <font>
      <b val="1"/>
      <sz val="12"/>
      <color indexed="8"/>
      <name val="Arial"/>
    </font>
    <font>
      <sz val="10"/>
      <color indexed="8"/>
      <name val="ðÍ­_ÿ"/>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36">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style="thin">
        <color indexed="13"/>
      </right>
      <top/>
      <bottom style="thin">
        <color indexed="8"/>
      </bottom>
      <diagonal/>
    </border>
    <border>
      <left style="thin">
        <color indexed="13"/>
      </left>
      <right style="thin">
        <color indexed="13"/>
      </right>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8"/>
      </top>
      <bottom/>
      <diagonal/>
    </border>
    <border>
      <left style="thin">
        <color indexed="8"/>
      </left>
      <right style="thin">
        <color indexed="13"/>
      </right>
      <top style="thin">
        <color indexed="13"/>
      </top>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bottom style="thin">
        <color indexed="13"/>
      </bottom>
      <diagonal/>
    </border>
    <border>
      <left style="thin">
        <color indexed="13"/>
      </left>
      <right/>
      <top/>
      <bottom style="thin">
        <color indexed="13"/>
      </bottom>
      <diagonal/>
    </border>
    <border>
      <left/>
      <right style="thin">
        <color indexed="8"/>
      </right>
      <top/>
      <bottom/>
      <diagonal/>
    </border>
    <border>
      <left style="thin">
        <color indexed="8"/>
      </left>
      <right/>
      <top/>
      <bottom/>
      <diagonal/>
    </border>
    <border>
      <left/>
      <right/>
      <top/>
      <bottom style="thin">
        <color indexed="13"/>
      </bottom>
      <diagonal/>
    </border>
    <border>
      <left style="thin">
        <color indexed="13"/>
      </left>
      <right style="thin">
        <color indexed="8"/>
      </right>
      <top/>
      <bottom style="thin">
        <color indexed="13"/>
      </bottom>
      <diagonal/>
    </border>
    <border>
      <left style="thin">
        <color indexed="8"/>
      </left>
      <right/>
      <top style="thin">
        <color indexed="13"/>
      </top>
      <bottom style="thin">
        <color indexed="13"/>
      </bottom>
      <diagonal/>
    </border>
    <border>
      <left/>
      <right style="thin">
        <color indexed="8"/>
      </right>
      <top style="thin">
        <color indexed="13"/>
      </top>
      <bottom style="thin">
        <color indexed="13"/>
      </bottom>
      <diagonal/>
    </border>
    <border>
      <left style="thin">
        <color indexed="13"/>
      </left>
      <right style="thin">
        <color indexed="13"/>
      </right>
      <top/>
      <bottom/>
      <diagonal/>
    </border>
    <border>
      <left style="thin">
        <color indexed="8"/>
      </left>
      <right/>
      <top style="thin">
        <color indexed="13"/>
      </top>
      <bottom/>
      <diagonal/>
    </border>
    <border>
      <left style="thin">
        <color indexed="8"/>
      </left>
      <right style="thin">
        <color indexed="8"/>
      </right>
      <top style="thin">
        <color indexed="13"/>
      </top>
      <bottom style="thin">
        <color indexed="13"/>
      </bottom>
      <diagonal/>
    </border>
    <border>
      <left style="thin">
        <color indexed="8"/>
      </left>
      <right/>
      <top/>
      <bottom style="thin">
        <color indexed="13"/>
      </bottom>
      <diagonal/>
    </border>
    <border>
      <left/>
      <right style="thin">
        <color indexed="13"/>
      </right>
      <top/>
      <bottom style="thin">
        <color indexed="13"/>
      </bottom>
      <diagonal/>
    </border>
    <border>
      <left style="thin">
        <color indexed="13"/>
      </left>
      <right style="thin">
        <color indexed="8"/>
      </right>
      <top style="thin">
        <color indexed="13"/>
      </top>
      <bottom/>
      <diagonal/>
    </border>
    <border>
      <left style="thin">
        <color indexed="13"/>
      </left>
      <right/>
      <top style="thin">
        <color indexed="13"/>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bottom style="thin">
        <color indexed="8"/>
      </bottom>
      <diagonal/>
    </border>
    <border>
      <left style="thin">
        <color indexed="13"/>
      </left>
      <right style="thin">
        <color indexed="13"/>
      </right>
      <top style="thin">
        <color indexed="8"/>
      </top>
      <bottom style="thin">
        <color indexed="8"/>
      </bottom>
      <diagonal/>
    </border>
    <border>
      <left style="thin">
        <color indexed="8"/>
      </left>
      <right style="thin">
        <color indexed="8"/>
      </right>
      <top style="thin">
        <color indexed="8"/>
      </top>
      <bottom style="thin">
        <color indexed="13"/>
      </bottom>
      <diagonal/>
    </border>
    <border>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7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5"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wrapText="1"/>
    </xf>
    <xf numFmtId="1" fontId="6" fillId="4" borderId="1" applyNumberFormat="1" applyFont="1" applyFill="1" applyBorder="1" applyAlignment="1" applyProtection="0">
      <alignment horizontal="center" vertical="bottom" wrapText="1"/>
    </xf>
    <xf numFmtId="0" fontId="0" fillId="4" borderId="2" applyNumberFormat="0" applyFont="1" applyFill="1" applyBorder="1" applyAlignment="1" applyProtection="0">
      <alignment vertical="bottom" wrapText="1"/>
    </xf>
    <xf numFmtId="0" fontId="0" fillId="4" borderId="2" applyNumberFormat="0" applyFont="1" applyFill="1" applyBorder="1" applyAlignment="1" applyProtection="0">
      <alignment vertical="bottom"/>
    </xf>
    <xf numFmtId="1" fontId="2" fillId="5" borderId="3" applyNumberFormat="1" applyFont="1" applyFill="1" applyBorder="1" applyAlignment="1" applyProtection="0">
      <alignment horizontal="center" vertical="bottom" wrapText="1"/>
    </xf>
    <xf numFmtId="1" fontId="2" fillId="5" borderId="4" applyNumberFormat="1" applyFont="1" applyFill="1" applyBorder="1" applyAlignment="1" applyProtection="0">
      <alignment horizontal="center" vertical="bottom" wrapText="1"/>
    </xf>
    <xf numFmtId="1" fontId="2" fillId="5" borderId="5" applyNumberFormat="1" applyFont="1" applyFill="1" applyBorder="1" applyAlignment="1" applyProtection="0">
      <alignment horizontal="center" vertical="bottom" wrapText="1"/>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49" fontId="7" fillId="4" borderId="8" applyNumberFormat="1" applyFont="1" applyFill="1" applyBorder="1" applyAlignment="1" applyProtection="0">
      <alignment vertical="bottom" wrapText="1"/>
    </xf>
    <xf numFmtId="1" fontId="8" fillId="4" borderId="9" applyNumberFormat="1" applyFont="1" applyFill="1" applyBorder="1" applyAlignment="1" applyProtection="0">
      <alignment vertical="bottom" wrapText="1"/>
    </xf>
    <xf numFmtId="1" fontId="9" fillId="5" borderId="10" applyNumberFormat="1" applyFont="1" applyFill="1" applyBorder="1" applyAlignment="1" applyProtection="0">
      <alignment horizontal="center" vertical="bottom"/>
    </xf>
    <xf numFmtId="0" fontId="0" fillId="4" borderId="11" applyNumberFormat="0" applyFont="1" applyFill="1" applyBorder="1" applyAlignment="1" applyProtection="0">
      <alignment vertical="bottom"/>
    </xf>
    <xf numFmtId="49" fontId="8" fillId="4" borderId="12" applyNumberFormat="1" applyFont="1" applyFill="1" applyBorder="1" applyAlignment="1" applyProtection="0">
      <alignment vertical="bottom" wrapText="1"/>
    </xf>
    <xf numFmtId="1" fontId="11" fillId="4" borderId="13" applyNumberFormat="1" applyFont="1" applyFill="1" applyBorder="1" applyAlignment="1" applyProtection="0">
      <alignment vertical="bottom" wrapText="1"/>
    </xf>
    <xf numFmtId="1" fontId="8" fillId="4" borderId="14" applyNumberFormat="1" applyFont="1" applyFill="1" applyBorder="1" applyAlignment="1" applyProtection="0">
      <alignment vertical="bottom" wrapText="1"/>
    </xf>
    <xf numFmtId="4" fontId="11" fillId="4" borderId="15" applyNumberFormat="1" applyFont="1" applyFill="1" applyBorder="1" applyAlignment="1" applyProtection="0">
      <alignment vertical="bottom"/>
    </xf>
    <xf numFmtId="4" fontId="9" fillId="5" borderId="16" applyNumberFormat="1" applyFont="1" applyFill="1" applyBorder="1" applyAlignment="1" applyProtection="0">
      <alignment vertical="bottom"/>
    </xf>
    <xf numFmtId="4" fontId="9" fillId="5" borderId="17" applyNumberFormat="1" applyFont="1" applyFill="1" applyBorder="1" applyAlignment="1" applyProtection="0">
      <alignment vertical="bottom"/>
    </xf>
    <xf numFmtId="4" fontId="0" fillId="4" borderId="18" applyNumberFormat="1" applyFont="1" applyFill="1" applyBorder="1" applyAlignment="1" applyProtection="0">
      <alignment vertical="bottom"/>
    </xf>
    <xf numFmtId="49" fontId="10" fillId="4" borderId="12" applyNumberFormat="1" applyFont="1" applyFill="1" applyBorder="1" applyAlignment="1" applyProtection="0">
      <alignment vertical="bottom" wrapText="1"/>
    </xf>
    <xf numFmtId="1" fontId="10" fillId="4" borderId="13" applyNumberFormat="1" applyFont="1" applyFill="1" applyBorder="1" applyAlignment="1" applyProtection="0">
      <alignment vertical="bottom" wrapText="1"/>
    </xf>
    <xf numFmtId="1" fontId="10" fillId="4" borderId="12" applyNumberFormat="1" applyFont="1" applyFill="1" applyBorder="1" applyAlignment="1" applyProtection="0">
      <alignment vertical="bottom" wrapText="1"/>
    </xf>
    <xf numFmtId="4" fontId="10" fillId="4" borderId="1" applyNumberFormat="1" applyFont="1" applyFill="1" applyBorder="1" applyAlignment="1" applyProtection="0">
      <alignment vertical="bottom"/>
    </xf>
    <xf numFmtId="4" fontId="0" fillId="4" borderId="19" applyNumberFormat="1" applyFont="1" applyFill="1" applyBorder="1" applyAlignment="1" applyProtection="0">
      <alignment vertical="bottom"/>
    </xf>
    <xf numFmtId="4" fontId="0" fillId="4" borderId="14" applyNumberFormat="1" applyFont="1" applyFill="1" applyBorder="1" applyAlignment="1" applyProtection="0">
      <alignment vertical="bottom"/>
    </xf>
    <xf numFmtId="4" fontId="0" fillId="4" borderId="1" applyNumberFormat="1" applyFont="1" applyFill="1" applyBorder="1" applyAlignment="1" applyProtection="0">
      <alignment vertical="bottom"/>
    </xf>
    <xf numFmtId="49" fontId="12" fillId="4" borderId="12" applyNumberFormat="1" applyFont="1" applyFill="1" applyBorder="1" applyAlignment="1" applyProtection="0">
      <alignment vertical="bottom" wrapText="1"/>
    </xf>
    <xf numFmtId="1" fontId="12" fillId="4" borderId="13" applyNumberFormat="1" applyFont="1" applyFill="1" applyBorder="1" applyAlignment="1" applyProtection="0">
      <alignment vertical="bottom" wrapText="1"/>
    </xf>
    <xf numFmtId="1" fontId="12" fillId="4" borderId="12" applyNumberFormat="1" applyFont="1" applyFill="1" applyBorder="1" applyAlignment="1" applyProtection="0">
      <alignment vertical="bottom" wrapText="1"/>
    </xf>
    <xf numFmtId="4" fontId="12" fillId="4" borderId="2" applyNumberFormat="1" applyFont="1" applyFill="1" applyBorder="1" applyAlignment="1" applyProtection="0">
      <alignment vertical="bottom"/>
    </xf>
    <xf numFmtId="4" fontId="0" fillId="4" borderId="13" applyNumberFormat="1" applyFont="1" applyFill="1" applyBorder="1" applyAlignment="1" applyProtection="0">
      <alignment vertical="bottom"/>
    </xf>
    <xf numFmtId="4" fontId="0" fillId="4" borderId="12" applyNumberFormat="1" applyFont="1" applyFill="1" applyBorder="1" applyAlignment="1" applyProtection="0">
      <alignment vertical="bottom"/>
    </xf>
    <xf numFmtId="4" fontId="0" fillId="4" borderId="2" applyNumberFormat="1" applyFont="1" applyFill="1" applyBorder="1" applyAlignment="1" applyProtection="0">
      <alignment vertical="bottom"/>
    </xf>
    <xf numFmtId="1" fontId="12" fillId="4" borderId="20" applyNumberFormat="1" applyFont="1" applyFill="1" applyBorder="1" applyAlignment="1" applyProtection="0">
      <alignment vertical="bottom" wrapText="1"/>
    </xf>
    <xf numFmtId="4" fontId="0" fillId="5" borderId="4" applyNumberFormat="1" applyFont="1" applyFill="1" applyBorder="1" applyAlignment="1" applyProtection="0">
      <alignment vertical="bottom"/>
    </xf>
    <xf numFmtId="4" fontId="0" fillId="4" borderId="21" applyNumberFormat="1" applyFont="1" applyFill="1" applyBorder="1" applyAlignment="1" applyProtection="0">
      <alignment vertical="bottom"/>
    </xf>
    <xf numFmtId="4" fontId="0" fillId="4" borderId="20" applyNumberFormat="1" applyFont="1" applyFill="1" applyBorder="1" applyAlignment="1" applyProtection="0">
      <alignment vertical="bottom"/>
    </xf>
    <xf numFmtId="4" fontId="13" fillId="4" borderId="22" applyNumberFormat="1" applyFont="1" applyFill="1" applyBorder="1" applyAlignment="1" applyProtection="0">
      <alignment vertical="bottom"/>
    </xf>
    <xf numFmtId="49" fontId="12" fillId="4" borderId="11" applyNumberFormat="1" applyFont="1" applyFill="1" applyBorder="1" applyAlignment="1" applyProtection="0">
      <alignment vertical="bottom" wrapText="1"/>
    </xf>
    <xf numFmtId="4" fontId="13" fillId="4" borderId="7" applyNumberFormat="1" applyFont="1" applyFill="1" applyBorder="1" applyAlignment="1" applyProtection="0">
      <alignment vertical="bottom"/>
    </xf>
    <xf numFmtId="49" fontId="12" fillId="4" borderId="17" applyNumberFormat="1" applyFont="1" applyFill="1" applyBorder="1" applyAlignment="1" applyProtection="0">
      <alignment vertical="bottom" wrapText="1"/>
    </xf>
    <xf numFmtId="1" fontId="12" fillId="4" borderId="21" applyNumberFormat="1" applyFont="1" applyFill="1" applyBorder="1" applyAlignment="1" applyProtection="0">
      <alignment vertical="bottom" wrapText="1"/>
    </xf>
    <xf numFmtId="49" fontId="12" fillId="4" borderId="14" applyNumberFormat="1" applyFont="1" applyFill="1" applyBorder="1" applyAlignment="1" applyProtection="0">
      <alignment vertical="bottom" wrapText="1"/>
    </xf>
    <xf numFmtId="1" fontId="12" fillId="4" borderId="23" applyNumberFormat="1" applyFont="1" applyFill="1" applyBorder="1" applyAlignment="1" applyProtection="0">
      <alignment vertical="bottom" wrapText="1"/>
    </xf>
    <xf numFmtId="49" fontId="14" fillId="4" borderId="24" applyNumberFormat="1" applyFont="1" applyFill="1" applyBorder="1" applyAlignment="1" applyProtection="0">
      <alignment horizontal="right" vertical="bottom" wrapText="1"/>
    </xf>
    <xf numFmtId="1" fontId="14" fillId="4" borderId="20" applyNumberFormat="1" applyFont="1" applyFill="1" applyBorder="1" applyAlignment="1" applyProtection="0">
      <alignment horizontal="right" vertical="bottom" wrapText="1"/>
    </xf>
    <xf numFmtId="4" fontId="15" fillId="5" borderId="4" applyNumberFormat="1" applyFont="1" applyFill="1" applyBorder="1" applyAlignment="1" applyProtection="0">
      <alignment vertical="bottom"/>
    </xf>
    <xf numFmtId="4" fontId="12" fillId="4" borderId="5" applyNumberFormat="1" applyFont="1" applyFill="1" applyBorder="1" applyAlignment="1" applyProtection="0">
      <alignment vertical="bottom"/>
    </xf>
    <xf numFmtId="4" fontId="15" fillId="5" borderId="17" applyNumberFormat="1" applyFont="1" applyFill="1" applyBorder="1" applyAlignment="1" applyProtection="0">
      <alignment vertical="bottom"/>
    </xf>
    <xf numFmtId="1" fontId="12" fillId="4" borderId="17" applyNumberFormat="1" applyFont="1" applyFill="1" applyBorder="1" applyAlignment="1" applyProtection="0">
      <alignment vertical="bottom" wrapText="1"/>
    </xf>
    <xf numFmtId="1" fontId="12" fillId="4" borderId="25" applyNumberFormat="1" applyFont="1" applyFill="1" applyBorder="1" applyAlignment="1" applyProtection="0">
      <alignment vertical="bottom" wrapText="1"/>
    </xf>
    <xf numFmtId="1" fontId="15" fillId="4" borderId="12" applyNumberFormat="1" applyFont="1" applyFill="1" applyBorder="1" applyAlignment="1" applyProtection="0">
      <alignment vertical="bottom" wrapText="1"/>
    </xf>
    <xf numFmtId="4" fontId="12" fillId="4" borderId="1" applyNumberFormat="1" applyFont="1" applyFill="1" applyBorder="1" applyAlignment="1" applyProtection="0">
      <alignment vertical="bottom"/>
    </xf>
    <xf numFmtId="4" fontId="9" fillId="4" borderId="13" applyNumberFormat="1" applyFont="1" applyFill="1" applyBorder="1" applyAlignment="1" applyProtection="0">
      <alignment vertical="bottom"/>
    </xf>
    <xf numFmtId="4" fontId="9" fillId="4" borderId="12" applyNumberFormat="1" applyFont="1" applyFill="1" applyBorder="1" applyAlignment="1" applyProtection="0">
      <alignment vertical="bottom"/>
    </xf>
    <xf numFmtId="1" fontId="14" fillId="4" borderId="13" applyNumberFormat="1" applyFont="1" applyFill="1" applyBorder="1" applyAlignment="1" applyProtection="0">
      <alignment vertical="bottom" wrapText="1"/>
    </xf>
    <xf numFmtId="0" fontId="0" fillId="4" borderId="24" applyNumberFormat="0" applyFont="1" applyFill="1" applyBorder="1" applyAlignment="1" applyProtection="0">
      <alignment vertical="bottom" wrapText="1"/>
    </xf>
    <xf numFmtId="4" fontId="12" fillId="4" borderId="26" applyNumberFormat="1" applyFont="1" applyFill="1" applyBorder="1" applyAlignment="1" applyProtection="0">
      <alignment vertical="bottom"/>
    </xf>
    <xf numFmtId="1" fontId="12" fillId="4" borderId="14" applyNumberFormat="1" applyFont="1" applyFill="1" applyBorder="1" applyAlignment="1" applyProtection="0">
      <alignment vertical="bottom" wrapText="1"/>
    </xf>
    <xf numFmtId="4" fontId="13" fillId="4" borderId="1" applyNumberFormat="1" applyFont="1" applyFill="1" applyBorder="1" applyAlignment="1" applyProtection="0">
      <alignment vertical="bottom"/>
    </xf>
    <xf numFmtId="4" fontId="9" fillId="4" borderId="27" applyNumberFormat="1" applyFont="1" applyFill="1" applyBorder="1" applyAlignment="1" applyProtection="0">
      <alignment vertical="bottom"/>
    </xf>
    <xf numFmtId="4" fontId="10" fillId="4" borderId="28" applyNumberFormat="1" applyFont="1" applyFill="1" applyBorder="1" applyAlignment="1" applyProtection="0">
      <alignment vertical="bottom"/>
    </xf>
    <xf numFmtId="4" fontId="0" fillId="4" borderId="28" applyNumberFormat="1" applyFont="1" applyFill="1" applyBorder="1" applyAlignment="1" applyProtection="0">
      <alignment vertical="bottom"/>
    </xf>
    <xf numFmtId="49" fontId="10" fillId="4" borderId="29" applyNumberFormat="1" applyFont="1" applyFill="1" applyBorder="1" applyAlignment="1" applyProtection="0">
      <alignment vertical="bottom" wrapText="1"/>
    </xf>
    <xf numFmtId="1" fontId="10" fillId="4" borderId="30" applyNumberFormat="1" applyFont="1" applyFill="1" applyBorder="1" applyAlignment="1" applyProtection="0">
      <alignment vertical="bottom" wrapText="1"/>
    </xf>
    <xf numFmtId="1" fontId="10" fillId="4" borderId="29" applyNumberFormat="1" applyFont="1" applyFill="1" applyBorder="1" applyAlignment="1" applyProtection="0">
      <alignment vertical="bottom" wrapText="1"/>
    </xf>
    <xf numFmtId="4" fontId="10" fillId="4" borderId="31" applyNumberFormat="1" applyFont="1" applyFill="1" applyBorder="1" applyAlignment="1" applyProtection="0">
      <alignment vertical="bottom"/>
    </xf>
    <xf numFmtId="4" fontId="16" fillId="4" borderId="32" applyNumberFormat="1" applyFont="1" applyFill="1" applyBorder="1" applyAlignment="1" applyProtection="0">
      <alignment vertical="bottom"/>
    </xf>
    <xf numFmtId="4" fontId="0" fillId="4" borderId="29" applyNumberFormat="1" applyFont="1" applyFill="1" applyBorder="1" applyAlignment="1" applyProtection="0">
      <alignment vertical="bottom"/>
    </xf>
    <xf numFmtId="4" fontId="0" fillId="4" borderId="31" applyNumberFormat="1" applyFont="1" applyFill="1" applyBorder="1" applyAlignment="1" applyProtection="0">
      <alignment vertical="bottom"/>
    </xf>
    <xf numFmtId="1" fontId="10" fillId="4" borderId="33" applyNumberFormat="1" applyFont="1" applyFill="1" applyBorder="1" applyAlignment="1" applyProtection="0">
      <alignment vertical="bottom" wrapText="1"/>
    </xf>
    <xf numFmtId="4" fontId="10" fillId="4" borderId="33" applyNumberFormat="1" applyFont="1" applyFill="1" applyBorder="1" applyAlignment="1" applyProtection="0">
      <alignment vertical="bottom"/>
    </xf>
    <xf numFmtId="4" fontId="0" fillId="4" borderId="33" applyNumberFormat="1" applyFont="1" applyFill="1" applyBorder="1" applyAlignment="1" applyProtection="0">
      <alignment vertical="bottom"/>
    </xf>
    <xf numFmtId="1" fontId="12" fillId="4" borderId="9" applyNumberFormat="1" applyFont="1" applyFill="1" applyBorder="1" applyAlignment="1" applyProtection="0">
      <alignment vertical="bottom" wrapText="1"/>
    </xf>
    <xf numFmtId="1" fontId="10" fillId="4" borderId="34" applyNumberFormat="1" applyFont="1" applyFill="1" applyBorder="1" applyAlignment="1" applyProtection="0">
      <alignment horizontal="center" vertical="bottom" wrapText="1"/>
    </xf>
    <xf numFmtId="1" fontId="9" fillId="4" borderId="34" applyNumberFormat="1" applyFont="1" applyFill="1" applyBorder="1" applyAlignment="1" applyProtection="0">
      <alignment horizontal="center" vertical="bottom"/>
    </xf>
    <xf numFmtId="4" fontId="17" fillId="5" borderId="4" applyNumberFormat="1" applyFont="1" applyFill="1" applyBorder="1" applyAlignment="1" applyProtection="0">
      <alignment vertical="bottom"/>
    </xf>
    <xf numFmtId="4" fontId="12" fillId="4" borderId="7" applyNumberFormat="1" applyFont="1" applyFill="1" applyBorder="1" applyAlignment="1" applyProtection="0">
      <alignment vertical="bottom"/>
    </xf>
    <xf numFmtId="4" fontId="0" fillId="4" borderId="7" applyNumberFormat="1" applyFont="1" applyFill="1" applyBorder="1" applyAlignment="1" applyProtection="0">
      <alignment vertical="bottom"/>
    </xf>
    <xf numFmtId="1" fontId="10" fillId="4" borderId="23" applyNumberFormat="1" applyFont="1" applyFill="1" applyBorder="1" applyAlignment="1" applyProtection="0">
      <alignment vertical="bottom" wrapText="1"/>
    </xf>
    <xf numFmtId="1" fontId="10" fillId="4" borderId="17" applyNumberFormat="1" applyFont="1" applyFill="1" applyBorder="1" applyAlignment="1" applyProtection="0">
      <alignment vertical="bottom" wrapText="1"/>
    </xf>
    <xf numFmtId="1" fontId="10" fillId="4" borderId="14" applyNumberFormat="1" applyFont="1" applyFill="1" applyBorder="1" applyAlignment="1" applyProtection="0">
      <alignment vertical="bottom" wrapText="1"/>
    </xf>
    <xf numFmtId="1" fontId="14" fillId="4" borderId="12" applyNumberFormat="1" applyFont="1" applyFill="1" applyBorder="1" applyAlignment="1" applyProtection="0">
      <alignment vertical="bottom" wrapText="1"/>
    </xf>
    <xf numFmtId="4" fontId="0" fillId="4" borderId="27"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1" fontId="0" fillId="4" borderId="12" applyNumberFormat="1" applyFont="1" applyFill="1" applyBorder="1" applyAlignment="1" applyProtection="0">
      <alignment vertical="bottom" wrapText="1"/>
    </xf>
    <xf numFmtId="0" fontId="0" fillId="4" borderId="28" applyNumberFormat="0" applyFont="1" applyFill="1" applyBorder="1" applyAlignment="1" applyProtection="0">
      <alignment vertical="bottom"/>
    </xf>
    <xf numFmtId="1" fontId="0" fillId="4" borderId="12" applyNumberFormat="1" applyFont="1" applyFill="1" applyBorder="1" applyAlignment="1" applyProtection="0">
      <alignment vertical="bottom"/>
    </xf>
    <xf numFmtId="1" fontId="0" fillId="4" borderId="30" applyNumberFormat="1" applyFont="1" applyFill="1" applyBorder="1" applyAlignment="1" applyProtection="0">
      <alignment vertical="bottom" wrapText="1"/>
    </xf>
    <xf numFmtId="1" fontId="0" fillId="4" borderId="29" applyNumberFormat="1" applyFont="1" applyFill="1" applyBorder="1" applyAlignment="1" applyProtection="0">
      <alignment vertical="bottom" wrapText="1"/>
    </xf>
    <xf numFmtId="1" fontId="0" fillId="4" borderId="31" applyNumberFormat="1" applyFont="1" applyFill="1" applyBorder="1" applyAlignment="1" applyProtection="0">
      <alignment vertical="bottom"/>
    </xf>
    <xf numFmtId="1" fontId="16" fillId="4" borderId="32" applyNumberFormat="1" applyFont="1" applyFill="1" applyBorder="1" applyAlignment="1" applyProtection="0">
      <alignment vertical="bottom"/>
    </xf>
    <xf numFmtId="1" fontId="0" fillId="4" borderId="29"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wrapText="1"/>
    </xf>
    <xf numFmtId="1" fontId="2" fillId="4" borderId="1" applyNumberFormat="1" applyFont="1" applyFill="1" applyBorder="1" applyAlignment="1" applyProtection="0">
      <alignment horizontal="center" vertical="bottom" wrapText="1"/>
    </xf>
    <xf numFmtId="0" fontId="0" fillId="4" borderId="31" applyNumberFormat="0" applyFont="1" applyFill="1" applyBorder="1" applyAlignment="1" applyProtection="0">
      <alignment vertical="bottom"/>
    </xf>
    <xf numFmtId="49" fontId="18" fillId="4" borderId="1" applyNumberFormat="1" applyFont="1" applyFill="1" applyBorder="1" applyAlignment="1" applyProtection="0">
      <alignment vertical="bottom" wrapText="1"/>
    </xf>
    <xf numFmtId="1" fontId="9" fillId="4" borderId="1" applyNumberFormat="1" applyFont="1" applyFill="1" applyBorder="1" applyAlignment="1" applyProtection="0">
      <alignment horizontal="center" vertical="bottom"/>
    </xf>
    <xf numFmtId="1" fontId="9" fillId="4" borderId="1" applyNumberFormat="1" applyFont="1" applyFill="1" applyBorder="1" applyAlignment="1" applyProtection="0">
      <alignment vertical="bottom"/>
    </xf>
    <xf numFmtId="49" fontId="18" fillId="4" borderId="13" applyNumberFormat="1" applyFont="1" applyFill="1" applyBorder="1" applyAlignment="1" applyProtection="0">
      <alignment vertical="bottom" wrapText="1"/>
    </xf>
    <xf numFmtId="1" fontId="9" fillId="4" borderId="12" applyNumberFormat="1" applyFont="1" applyFill="1" applyBorder="1" applyAlignment="1" applyProtection="0">
      <alignment vertical="bottom"/>
    </xf>
    <xf numFmtId="49" fontId="19" fillId="4" borderId="1" applyNumberFormat="1" applyFont="1" applyFill="1" applyBorder="1" applyAlignment="1" applyProtection="0">
      <alignment vertical="bottom" wrapText="1"/>
    </xf>
    <xf numFmtId="49" fontId="19" fillId="4" borderId="28" applyNumberFormat="1" applyFont="1" applyFill="1" applyBorder="1" applyAlignment="1" applyProtection="0">
      <alignment vertical="bottom" wrapText="1"/>
    </xf>
    <xf numFmtId="4" fontId="0" fillId="5" borderId="5" applyNumberFormat="1" applyFont="1" applyFill="1" applyBorder="1" applyAlignment="1" applyProtection="0">
      <alignment vertical="bottom"/>
    </xf>
    <xf numFmtId="0" fontId="0" fillId="4" borderId="35" applyNumberFormat="0" applyFont="1" applyFill="1" applyBorder="1" applyAlignment="1" applyProtection="0">
      <alignment vertical="bottom"/>
    </xf>
    <xf numFmtId="1" fontId="19" fillId="4" borderId="1" applyNumberFormat="1" applyFont="1" applyFill="1" applyBorder="1" applyAlignment="1" applyProtection="0">
      <alignment vertical="bottom" wrapText="1"/>
    </xf>
    <xf numFmtId="0" fontId="0" fillId="4" borderId="22" applyNumberFormat="0" applyFont="1" applyFill="1" applyBorder="1" applyAlignment="1" applyProtection="0">
      <alignment vertical="bottom"/>
    </xf>
    <xf numFmtId="49" fontId="19" fillId="4" borderId="1" applyNumberFormat="1" applyFont="1" applyFill="1" applyBorder="1" applyAlignment="1" applyProtection="0">
      <alignment horizontal="right" vertical="bottom" wrapText="1"/>
    </xf>
    <xf numFmtId="4" fontId="17" fillId="4" borderId="7" applyNumberFormat="1" applyFont="1" applyFill="1" applyBorder="1" applyAlignment="1" applyProtection="0">
      <alignment vertical="bottom"/>
    </xf>
    <xf numFmtId="4" fontId="9" fillId="4" borderId="1" applyNumberFormat="1" applyFont="1" applyFill="1" applyBorder="1" applyAlignment="1" applyProtection="0">
      <alignment vertical="bottom"/>
    </xf>
    <xf numFmtId="4" fontId="17" fillId="4" borderId="1" applyNumberFormat="1" applyFont="1" applyFill="1" applyBorder="1" applyAlignment="1" applyProtection="0">
      <alignment vertical="bottom"/>
    </xf>
    <xf numFmtId="49" fontId="0" fillId="4" borderId="28" applyNumberFormat="1" applyFont="1" applyFill="1" applyBorder="1" applyAlignment="1" applyProtection="0">
      <alignment vertical="bottom" wrapText="1"/>
    </xf>
    <xf numFmtId="49" fontId="9" fillId="4" borderId="1" applyNumberFormat="1" applyFont="1" applyFill="1" applyBorder="1" applyAlignment="1" applyProtection="0">
      <alignment horizontal="right" vertical="bottom" wrapText="1"/>
    </xf>
    <xf numFmtId="4" fontId="9" fillId="4" borderId="2" applyNumberFormat="1" applyFont="1" applyFill="1" applyBorder="1" applyAlignment="1" applyProtection="0">
      <alignment vertical="bottom"/>
    </xf>
    <xf numFmtId="4" fontId="9" fillId="4" borderId="7" applyNumberFormat="1" applyFont="1" applyFill="1" applyBorder="1" applyAlignment="1" applyProtection="0">
      <alignment vertical="bottom"/>
    </xf>
    <xf numFmtId="49" fontId="18" fillId="4" borderId="1" applyNumberFormat="1" applyFont="1" applyFill="1" applyBorder="1" applyAlignment="1" applyProtection="0">
      <alignment vertical="bottom"/>
    </xf>
    <xf numFmtId="49" fontId="19" fillId="4" borderId="1" applyNumberFormat="1" applyFont="1" applyFill="1" applyBorder="1" applyAlignment="1" applyProtection="0">
      <alignment vertical="bottom"/>
    </xf>
    <xf numFmtId="1" fontId="0" fillId="4" borderId="2" applyNumberFormat="1" applyFont="1" applyFill="1" applyBorder="1" applyAlignment="1" applyProtection="0">
      <alignment vertical="bottom"/>
    </xf>
    <xf numFmtId="4" fontId="9" fillId="4" borderId="2" applyNumberFormat="1" applyFont="1" applyFill="1" applyBorder="1" applyAlignment="1" applyProtection="0">
      <alignment horizontal="center" vertical="bottom"/>
    </xf>
    <xf numFmtId="49" fontId="19" fillId="4" borderId="28" applyNumberFormat="1" applyFont="1" applyFill="1" applyBorder="1" applyAlignment="1" applyProtection="0">
      <alignment vertical="bottom"/>
    </xf>
    <xf numFmtId="49" fontId="18" fillId="4" borderId="1" applyNumberFormat="1" applyFont="1" applyFill="1" applyBorder="1" applyAlignment="1" applyProtection="0">
      <alignment horizontal="right" vertical="bottom"/>
    </xf>
    <xf numFmtId="1" fontId="19" fillId="4" borderId="1" applyNumberFormat="1" applyFont="1" applyFill="1" applyBorder="1" applyAlignment="1" applyProtection="0">
      <alignment vertical="bottom"/>
    </xf>
    <xf numFmtId="49" fontId="21" fillId="4" borderId="1"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31" applyNumberFormat="0" applyFont="1" applyFill="1" applyBorder="1" applyAlignment="1" applyProtection="0">
      <alignment vertical="bottom" wrapText="1"/>
    </xf>
    <xf numFmtId="1" fontId="22" fillId="4" borderId="34" applyNumberFormat="1"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1" fontId="8" fillId="4" borderId="12" applyNumberFormat="1" applyFont="1" applyFill="1" applyBorder="1" applyAlignment="1" applyProtection="0">
      <alignment vertical="bottom" wrapText="1"/>
    </xf>
    <xf numFmtId="4" fontId="11" fillId="4" borderId="1" applyNumberFormat="1" applyFont="1" applyFill="1" applyBorder="1" applyAlignment="1" applyProtection="0">
      <alignment vertical="bottom"/>
    </xf>
    <xf numFmtId="4" fontId="16" fillId="4" borderId="30" applyNumberFormat="1" applyFont="1" applyFill="1" applyBorder="1" applyAlignment="1" applyProtection="0">
      <alignment vertical="bottom"/>
    </xf>
    <xf numFmtId="1" fontId="9" fillId="4" borderId="30" applyNumberFormat="1" applyFont="1" applyFill="1" applyBorder="1" applyAlignment="1" applyProtection="0">
      <alignment vertical="bottom"/>
    </xf>
    <xf numFmtId="0" fontId="0" applyNumberFormat="1" applyFont="1" applyFill="0" applyBorder="0" applyAlignment="1" applyProtection="0">
      <alignment vertical="bottom"/>
    </xf>
    <xf numFmtId="4" fontId="19"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7" applyNumberFormat="0" applyFont="1" applyFill="1" applyBorder="1" applyAlignment="1" applyProtection="0">
      <alignment vertical="bottom" wrapText="1"/>
    </xf>
    <xf numFmtId="49" fontId="18" fillId="4" borderId="28" applyNumberFormat="1" applyFont="1" applyFill="1" applyBorder="1" applyAlignment="1" applyProtection="0">
      <alignment vertical="bottom" wrapText="1"/>
    </xf>
    <xf numFmtId="1" fontId="9" fillId="5" borderId="4" applyNumberFormat="1" applyFont="1" applyFill="1" applyBorder="1" applyAlignment="1" applyProtection="0">
      <alignment horizontal="center" vertical="bottom"/>
    </xf>
    <xf numFmtId="1" fontId="18" fillId="4" borderId="1" applyNumberFormat="1" applyFont="1" applyFill="1" applyBorder="1" applyAlignment="1" applyProtection="0">
      <alignment vertical="bottom" wrapText="1"/>
    </xf>
    <xf numFmtId="1" fontId="9" fillId="4" borderId="2" applyNumberFormat="1" applyFont="1" applyFill="1" applyBorder="1" applyAlignment="1" applyProtection="0">
      <alignment horizontal="center" vertical="bottom"/>
    </xf>
    <xf numFmtId="4" fontId="17" fillId="4" borderId="22" applyNumberFormat="1" applyFont="1" applyFill="1" applyBorder="1" applyAlignment="1" applyProtection="0">
      <alignment vertical="bottom"/>
    </xf>
    <xf numFmtId="1" fontId="18" fillId="4" borderId="1" applyNumberFormat="1" applyFont="1" applyFill="1" applyBorder="1" applyAlignment="1" applyProtection="0">
      <alignment vertical="bottom"/>
    </xf>
    <xf numFmtId="1" fontId="19" fillId="4" borderId="28" applyNumberFormat="1" applyFont="1" applyFill="1" applyBorder="1" applyAlignment="1" applyProtection="0">
      <alignment vertical="bottom"/>
    </xf>
    <xf numFmtId="0" fontId="0" applyNumberFormat="1" applyFont="1" applyFill="0" applyBorder="0" applyAlignment="1" applyProtection="0">
      <alignment vertical="bottom"/>
    </xf>
    <xf numFmtId="49" fontId="22" fillId="4" borderId="1" applyNumberFormat="1" applyFont="1" applyFill="1" applyBorder="1" applyAlignment="1" applyProtection="0">
      <alignment horizontal="center" vertical="bottom" wrapText="1"/>
    </xf>
    <xf numFmtId="1" fontId="22" fillId="4" borderId="1" applyNumberFormat="1" applyFont="1" applyFill="1" applyBorder="1" applyAlignment="1" applyProtection="0">
      <alignment horizontal="center" vertical="bottom" wrapText="1"/>
    </xf>
    <xf numFmtId="49" fontId="9" fillId="4" borderId="1" applyNumberFormat="1" applyFont="1" applyFill="1" applyBorder="1" applyAlignment="1" applyProtection="0">
      <alignment horizontal="center" vertical="bottom"/>
    </xf>
    <xf numFmtId="1" fontId="0" fillId="4" borderId="1" applyNumberFormat="1" applyFont="1" applyFill="1" applyBorder="1" applyAlignment="1" applyProtection="0">
      <alignment horizontal="center" vertical="bottom"/>
    </xf>
    <xf numFmtId="49" fontId="9" fillId="4" borderId="1" applyNumberFormat="1" applyFont="1" applyFill="1" applyBorder="1" applyAlignment="1" applyProtection="0">
      <alignment vertical="bottom" wrapText="1"/>
    </xf>
    <xf numFmtId="49" fontId="0" fillId="4" borderId="1" applyNumberFormat="1" applyFont="1" applyFill="1" applyBorder="1" applyAlignment="1" applyProtection="0">
      <alignment horizontal="right" vertical="bottom"/>
    </xf>
    <xf numFmtId="49" fontId="0" fillId="4" borderId="1" applyNumberFormat="1" applyFont="1" applyFill="1" applyBorder="1" applyAlignment="1" applyProtection="0">
      <alignment vertical="bottom" wrapText="1"/>
    </xf>
    <xf numFmtId="59" fontId="0" fillId="4" borderId="1" applyNumberFormat="1" applyFont="1" applyFill="1" applyBorder="1" applyAlignment="1" applyProtection="0">
      <alignment vertical="bottom"/>
    </xf>
    <xf numFmtId="3" fontId="0" fillId="4" borderId="1" applyNumberFormat="1" applyFont="1" applyFill="1" applyBorder="1" applyAlignment="1" applyProtection="0">
      <alignment vertical="bottom"/>
    </xf>
    <xf numFmtId="1" fontId="9" fillId="4" borderId="1"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eeeee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info@guidogiovannardi.it"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28</v>
      </c>
      <c r="C11" s="3"/>
      <c r="D11" s="3"/>
    </row>
    <row r="12">
      <c r="B12" s="4"/>
      <c r="C12" t="s" s="4">
        <v>5</v>
      </c>
      <c r="D12" t="s" s="5">
        <v>28</v>
      </c>
    </row>
    <row r="13">
      <c r="B13" t="s" s="3">
        <v>123</v>
      </c>
      <c r="C13" s="3"/>
      <c r="D13" s="3"/>
    </row>
    <row r="14">
      <c r="B14" s="4"/>
      <c r="C14" t="s" s="4">
        <v>5</v>
      </c>
      <c r="D14" t="s" s="5">
        <v>123</v>
      </c>
    </row>
    <row r="15">
      <c r="B15" t="s" s="3">
        <v>212</v>
      </c>
      <c r="C15" s="3"/>
      <c r="D15" s="3"/>
    </row>
    <row r="16">
      <c r="B16" s="4"/>
      <c r="C16" t="s" s="4">
        <v>5</v>
      </c>
      <c r="D16" t="s" s="5">
        <v>212</v>
      </c>
    </row>
    <row r="17">
      <c r="B17" t="s" s="3">
        <v>217</v>
      </c>
      <c r="C17" s="3"/>
      <c r="D17" s="3"/>
    </row>
    <row r="18">
      <c r="B18" s="4"/>
      <c r="C18" t="s" s="4">
        <v>5</v>
      </c>
      <c r="D18" t="s" s="5">
        <v>217</v>
      </c>
    </row>
    <row r="19">
      <c r="B19" t="s" s="3">
        <v>219</v>
      </c>
      <c r="C19" s="3"/>
      <c r="D19" s="3"/>
    </row>
    <row r="20">
      <c r="B20" s="4"/>
      <c r="C20" t="s" s="4">
        <v>5</v>
      </c>
      <c r="D20" t="s" s="5">
        <v>219</v>
      </c>
    </row>
    <row r="21">
      <c r="B21" t="s" s="3">
        <v>278</v>
      </c>
      <c r="C21" s="3"/>
      <c r="D21" s="3"/>
    </row>
    <row r="22">
      <c r="B22" s="4"/>
      <c r="C22" t="s" s="4">
        <v>5</v>
      </c>
      <c r="D22" t="s" s="5">
        <v>278</v>
      </c>
    </row>
    <row r="23">
      <c r="B23" t="s" s="3">
        <v>305</v>
      </c>
      <c r="C23" s="3"/>
      <c r="D23" s="3"/>
    </row>
    <row r="24">
      <c r="B24" s="4"/>
      <c r="C24" t="s" s="4">
        <v>5</v>
      </c>
      <c r="D24" t="s" s="5">
        <v>305</v>
      </c>
    </row>
  </sheetData>
  <mergeCells count="1">
    <mergeCell ref="B3:D3"/>
  </mergeCells>
  <hyperlinks>
    <hyperlink ref="D10" location="'info'!R1C1" tooltip="" display="info"/>
    <hyperlink ref="D12" location="'patrimonio esteso'!R1C1" tooltip="" display="patrimonio esteso"/>
    <hyperlink ref="D14" location="'rendiconto gest esteso'!R1C1" tooltip="" display="rendiconto gest esteso"/>
    <hyperlink ref="D16" location="'patrimonio sintesi'!R1C1" tooltip="" display="patrimonio sintesi"/>
    <hyperlink ref="D18" location="'rend gest sintesi'!R1C1" tooltip="" display="rend gest sintesi"/>
    <hyperlink ref="D20" location="'rendiconto per cassa'!R1C1" tooltip="" display="rendiconto per cassa"/>
    <hyperlink ref="D22" location="'indici'!R1C1" tooltip="" display="indici"/>
    <hyperlink ref="D24" location="'relazione di missione'!R1C1" tooltip="" display="relazione di missione"/>
  </hyperlinks>
</worksheet>
</file>

<file path=xl/worksheets/sheet2.xml><?xml version="1.0" encoding="utf-8"?>
<worksheet xmlns:r="http://schemas.openxmlformats.org/officeDocument/2006/relationships" xmlns="http://schemas.openxmlformats.org/spreadsheetml/2006/main">
  <dimension ref="A1:E30"/>
  <sheetViews>
    <sheetView workbookViewId="0" showGridLines="0" defaultGridColor="1"/>
  </sheetViews>
  <sheetFormatPr defaultColWidth="11.8333" defaultRowHeight="12.75" customHeight="1" outlineLevelRow="0" outlineLevelCol="0"/>
  <cols>
    <col min="1" max="5" width="11.5" style="6" customWidth="1"/>
    <col min="6" max="16384" width="11.8516" style="6" customWidth="1"/>
  </cols>
  <sheetData>
    <row r="1" ht="13.65" customHeight="1">
      <c r="A1" t="s" s="7">
        <v>6</v>
      </c>
      <c r="B1" s="8"/>
      <c r="C1" s="8"/>
      <c r="D1" s="8"/>
      <c r="E1" s="8"/>
    </row>
    <row r="2" ht="13.65" customHeight="1">
      <c r="A2" s="8"/>
      <c r="B2" s="8"/>
      <c r="C2" s="8"/>
      <c r="D2" s="8"/>
      <c r="E2" s="8"/>
    </row>
    <row r="3" ht="13.65" customHeight="1">
      <c r="A3" t="s" s="7">
        <v>7</v>
      </c>
      <c r="B3" s="8"/>
      <c r="C3" s="8"/>
      <c r="D3" s="8"/>
      <c r="E3" s="8"/>
    </row>
    <row r="4" ht="13.65" customHeight="1">
      <c r="A4" t="s" s="7">
        <v>8</v>
      </c>
      <c r="B4" s="8"/>
      <c r="C4" s="8"/>
      <c r="D4" s="8"/>
      <c r="E4" s="8"/>
    </row>
    <row r="5" ht="13.65" customHeight="1">
      <c r="A5" s="8"/>
      <c r="B5" s="8"/>
      <c r="C5" s="8"/>
      <c r="D5" s="8"/>
      <c r="E5" s="8"/>
    </row>
    <row r="6" ht="13.65" customHeight="1">
      <c r="A6" t="s" s="7">
        <v>9</v>
      </c>
      <c r="B6" s="8"/>
      <c r="C6" s="8"/>
      <c r="D6" s="8"/>
      <c r="E6" s="8"/>
    </row>
    <row r="7" ht="13.65" customHeight="1">
      <c r="A7" t="s" s="7">
        <v>10</v>
      </c>
      <c r="B7" s="8"/>
      <c r="C7" s="8"/>
      <c r="D7" s="8"/>
      <c r="E7" s="8"/>
    </row>
    <row r="8" ht="13.65" customHeight="1">
      <c r="A8" s="8"/>
      <c r="B8" s="8"/>
      <c r="C8" s="8"/>
      <c r="D8" s="8"/>
      <c r="E8" s="8"/>
    </row>
    <row r="9" ht="13.65" customHeight="1">
      <c r="A9" t="s" s="7">
        <v>11</v>
      </c>
      <c r="B9" s="8"/>
      <c r="C9" s="8"/>
      <c r="D9" s="8"/>
      <c r="E9" s="8"/>
    </row>
    <row r="10" ht="13.65" customHeight="1">
      <c r="A10" t="s" s="7">
        <v>12</v>
      </c>
      <c r="B10" s="8"/>
      <c r="C10" s="8"/>
      <c r="D10" s="8"/>
      <c r="E10" s="8"/>
    </row>
    <row r="11" ht="13.65" customHeight="1">
      <c r="A11" s="8"/>
      <c r="B11" s="8"/>
      <c r="C11" s="8"/>
      <c r="D11" s="8"/>
      <c r="E11" s="8"/>
    </row>
    <row r="12" ht="13.65" customHeight="1">
      <c r="A12" t="s" s="7">
        <v>13</v>
      </c>
      <c r="B12" s="8"/>
      <c r="C12" s="8"/>
      <c r="D12" s="8"/>
      <c r="E12" s="8"/>
    </row>
    <row r="13" ht="13.65" customHeight="1">
      <c r="A13" t="s" s="7">
        <v>14</v>
      </c>
      <c r="B13" s="8"/>
      <c r="C13" s="8"/>
      <c r="D13" s="8"/>
      <c r="E13" s="8"/>
    </row>
    <row r="14" ht="13.65" customHeight="1">
      <c r="A14" s="8"/>
      <c r="B14" s="8"/>
      <c r="C14" s="8"/>
      <c r="D14" s="8"/>
      <c r="E14" s="8"/>
    </row>
    <row r="15" ht="13.65" customHeight="1">
      <c r="A15" t="s" s="7">
        <v>15</v>
      </c>
      <c r="B15" s="8"/>
      <c r="C15" s="8"/>
      <c r="D15" s="8"/>
      <c r="E15" s="8"/>
    </row>
    <row r="16" ht="13.65" customHeight="1">
      <c r="A16" t="s" s="7">
        <v>16</v>
      </c>
      <c r="B16" s="8"/>
      <c r="C16" s="8"/>
      <c r="D16" s="8"/>
      <c r="E16" s="8"/>
    </row>
    <row r="17" ht="13.65" customHeight="1">
      <c r="A17" t="s" s="7">
        <v>17</v>
      </c>
      <c r="B17" s="8"/>
      <c r="C17" s="8"/>
      <c r="D17" s="8"/>
      <c r="E17" s="8"/>
    </row>
    <row r="18" ht="13.65" customHeight="1">
      <c r="A18" s="8"/>
      <c r="B18" s="8"/>
      <c r="C18" s="8"/>
      <c r="D18" s="8"/>
      <c r="E18" s="8"/>
    </row>
    <row r="19" ht="13.65" customHeight="1">
      <c r="A19" t="s" s="7">
        <v>18</v>
      </c>
      <c r="B19" s="8"/>
      <c r="C19" s="8"/>
      <c r="D19" s="8"/>
      <c r="E19" s="8"/>
    </row>
    <row r="20" ht="13.65" customHeight="1">
      <c r="A20" t="s" s="7">
        <v>19</v>
      </c>
      <c r="B20" s="8"/>
      <c r="C20" s="8"/>
      <c r="D20" s="8"/>
      <c r="E20" s="8"/>
    </row>
    <row r="21" ht="13.65" customHeight="1">
      <c r="A21" t="s" s="7">
        <v>20</v>
      </c>
      <c r="B21" s="8"/>
      <c r="C21" s="8"/>
      <c r="D21" s="8"/>
      <c r="E21" s="8"/>
    </row>
    <row r="22" ht="13.65" customHeight="1">
      <c r="A22" t="s" s="7">
        <v>21</v>
      </c>
      <c r="B22" s="8"/>
      <c r="C22" s="8"/>
      <c r="D22" s="8"/>
      <c r="E22" s="8"/>
    </row>
    <row r="23" ht="13.65" customHeight="1">
      <c r="A23" s="8"/>
      <c r="B23" s="8"/>
      <c r="C23" s="8"/>
      <c r="D23" s="8"/>
      <c r="E23" s="8"/>
    </row>
    <row r="24" ht="13.65" customHeight="1">
      <c r="A24" t="s" s="7">
        <v>22</v>
      </c>
      <c r="B24" s="8"/>
      <c r="C24" s="8"/>
      <c r="D24" s="8"/>
      <c r="E24" s="8"/>
    </row>
    <row r="25" ht="13.65" customHeight="1">
      <c r="A25" t="s" s="7">
        <v>23</v>
      </c>
      <c r="B25" s="8"/>
      <c r="C25" s="8"/>
      <c r="D25" s="8"/>
      <c r="E25" s="8"/>
    </row>
    <row r="26" ht="13.65" customHeight="1">
      <c r="A26" t="s" s="9">
        <v>24</v>
      </c>
      <c r="B26" s="8"/>
      <c r="C26" s="8"/>
      <c r="D26" s="8"/>
      <c r="E26" s="8"/>
    </row>
    <row r="27" ht="13.65" customHeight="1">
      <c r="A27" s="8"/>
      <c r="B27" s="8"/>
      <c r="C27" s="8"/>
      <c r="D27" s="8"/>
      <c r="E27" s="8"/>
    </row>
    <row r="28" ht="13.65" customHeight="1">
      <c r="A28" t="s" s="7">
        <v>25</v>
      </c>
      <c r="B28" s="8"/>
      <c r="C28" s="8"/>
      <c r="D28" s="8"/>
      <c r="E28" s="8"/>
    </row>
    <row r="29" ht="13.65" customHeight="1">
      <c r="A29" t="s" s="7">
        <v>26</v>
      </c>
      <c r="B29" s="8"/>
      <c r="C29" s="8"/>
      <c r="D29" s="8"/>
      <c r="E29" s="8"/>
    </row>
    <row r="30" ht="13.65" customHeight="1">
      <c r="A30" t="s" s="7">
        <v>27</v>
      </c>
      <c r="B30" s="8"/>
      <c r="C30" s="8"/>
      <c r="D30" s="8"/>
      <c r="E30" s="8"/>
    </row>
  </sheetData>
  <hyperlinks>
    <hyperlink ref="A26" r:id="rId1" location="" tooltip="" display="dr. Guido Giovannardi – info@guidogiovannardi.it"/>
  </hyperlinks>
  <pageMargins left="0.215972" right="0.181944" top="0.427083" bottom="0.552778" header="0.189583" footer="0.315278"/>
  <pageSetup firstPageNumber="1" fitToHeight="1" fitToWidth="1" scale="100" useFirstPageNumber="0" orientation="landscape" pageOrder="downThenOver"/>
  <headerFooter>
    <oddHeader>&amp;L&amp;"Arial,Regular"&amp;10&amp;K000000Creato da Studio Giovannardi&amp;C&amp;"Arial,Regular"&amp;10&amp;K000000info</oddHeader>
    <oddFooter>&amp;C&amp;"Arial,Regular"&amp;10&amp;K000000Pagina &amp;P</oddFooter>
  </headerFooter>
</worksheet>
</file>

<file path=xl/worksheets/sheet3.xml><?xml version="1.0" encoding="utf-8"?>
<worksheet xmlns:r="http://schemas.openxmlformats.org/officeDocument/2006/relationships" xmlns="http://schemas.openxmlformats.org/spreadsheetml/2006/main">
  <dimension ref="A1:H136"/>
  <sheetViews>
    <sheetView workbookViewId="0" showGridLines="0" defaultGridColor="1"/>
  </sheetViews>
  <sheetFormatPr defaultColWidth="11.8333" defaultRowHeight="12.75" customHeight="1" outlineLevelRow="0" outlineLevelCol="0"/>
  <cols>
    <col min="1" max="1" width="62.1719" style="10" customWidth="1"/>
    <col min="2" max="2" width="9.35156" style="10" customWidth="1"/>
    <col min="3" max="8" width="13.3516" style="10" customWidth="1"/>
    <col min="9" max="16384" width="11.8516" style="10" customWidth="1"/>
  </cols>
  <sheetData>
    <row r="1" ht="12.75" customHeight="1">
      <c r="A1" t="s" s="11">
        <v>29</v>
      </c>
      <c r="B1" s="12"/>
      <c r="C1" s="12"/>
      <c r="D1" s="12"/>
      <c r="E1" s="12"/>
      <c r="F1" s="12"/>
      <c r="G1" s="12"/>
      <c r="H1" s="12"/>
    </row>
    <row r="2" ht="13.65" customHeight="1">
      <c r="A2" s="13"/>
      <c r="B2" s="13"/>
      <c r="C2" s="13"/>
      <c r="D2" s="14"/>
      <c r="E2" s="14"/>
      <c r="F2" s="14"/>
      <c r="G2" s="14"/>
      <c r="H2" s="14"/>
    </row>
    <row r="3" ht="18.5" customHeight="1">
      <c r="A3" s="15"/>
      <c r="B3" s="16"/>
      <c r="C3" s="16"/>
      <c r="D3" s="16"/>
      <c r="E3" s="16"/>
      <c r="F3" s="16"/>
      <c r="G3" s="16"/>
      <c r="H3" s="17"/>
    </row>
    <row r="4" ht="13.65" customHeight="1">
      <c r="A4" s="18"/>
      <c r="B4" s="18"/>
      <c r="C4" s="18"/>
      <c r="D4" s="19"/>
      <c r="E4" s="19"/>
      <c r="F4" s="19"/>
      <c r="G4" s="19"/>
      <c r="H4" s="20"/>
    </row>
    <row r="5" ht="17" customHeight="1">
      <c r="A5" t="s" s="21">
        <v>30</v>
      </c>
      <c r="B5" s="22"/>
      <c r="C5" s="23">
        <v>2020</v>
      </c>
      <c r="D5" s="23"/>
      <c r="E5" s="23"/>
      <c r="F5" s="23">
        <v>2019</v>
      </c>
      <c r="G5" s="23"/>
      <c r="H5" s="24"/>
    </row>
    <row r="6" ht="17.1" customHeight="1">
      <c r="A6" t="s" s="25">
        <v>31</v>
      </c>
      <c r="B6" s="26"/>
      <c r="C6" s="27"/>
      <c r="D6" s="28"/>
      <c r="E6" s="29"/>
      <c r="F6" s="30"/>
      <c r="G6" s="31"/>
      <c r="H6" s="29"/>
    </row>
    <row r="7" ht="17" customHeight="1">
      <c r="A7" t="s" s="32">
        <v>32</v>
      </c>
      <c r="B7" s="33"/>
      <c r="C7" s="34"/>
      <c r="D7" s="35"/>
      <c r="E7" s="36"/>
      <c r="F7" s="37"/>
      <c r="G7" s="38"/>
      <c r="H7" s="36"/>
    </row>
    <row r="8" ht="17" customHeight="1">
      <c r="A8" t="s" s="39">
        <v>33</v>
      </c>
      <c r="B8" s="40"/>
      <c r="C8" s="41"/>
      <c r="D8" s="42"/>
      <c r="E8" s="43"/>
      <c r="F8" s="44"/>
      <c r="G8" s="45"/>
      <c r="H8" s="43"/>
    </row>
    <row r="9" ht="17" customHeight="1">
      <c r="A9" t="s" s="39">
        <v>34</v>
      </c>
      <c r="B9" s="40"/>
      <c r="C9" s="46"/>
      <c r="D9" s="47"/>
      <c r="E9" s="48"/>
      <c r="F9" s="49"/>
      <c r="G9" s="47"/>
      <c r="H9" s="48"/>
    </row>
    <row r="10" ht="17" customHeight="1">
      <c r="A10" t="s" s="39">
        <v>35</v>
      </c>
      <c r="B10" s="40"/>
      <c r="C10" s="46"/>
      <c r="D10" s="47"/>
      <c r="E10" s="48"/>
      <c r="F10" s="49"/>
      <c r="G10" s="47"/>
      <c r="H10" s="48"/>
    </row>
    <row r="11" ht="31" customHeight="1">
      <c r="A11" t="s" s="39">
        <v>36</v>
      </c>
      <c r="B11" s="40"/>
      <c r="C11" s="46"/>
      <c r="D11" s="47"/>
      <c r="E11" s="48"/>
      <c r="F11" s="49"/>
      <c r="G11" s="47"/>
      <c r="H11" s="48"/>
    </row>
    <row r="12" ht="17" customHeight="1">
      <c r="A12" t="s" s="39">
        <v>37</v>
      </c>
      <c r="B12" s="40"/>
      <c r="C12" s="46"/>
      <c r="D12" s="47"/>
      <c r="E12" s="48"/>
      <c r="F12" s="49"/>
      <c r="G12" s="47"/>
      <c r="H12" s="48"/>
    </row>
    <row r="13" ht="17" customHeight="1">
      <c r="A13" t="s" s="39">
        <v>38</v>
      </c>
      <c r="B13" s="40"/>
      <c r="C13" s="46"/>
      <c r="D13" s="47"/>
      <c r="E13" s="48"/>
      <c r="F13" s="49"/>
      <c r="G13" s="47"/>
      <c r="H13" s="48"/>
    </row>
    <row r="14" ht="17" customHeight="1">
      <c r="A14" t="s" s="39">
        <v>39</v>
      </c>
      <c r="B14" s="40"/>
      <c r="C14" s="46"/>
      <c r="D14" s="47"/>
      <c r="E14" s="48"/>
      <c r="F14" s="49"/>
      <c r="G14" s="47"/>
      <c r="H14" s="48"/>
    </row>
    <row r="15" ht="17" customHeight="1">
      <c r="A15" t="s" s="39">
        <v>40</v>
      </c>
      <c r="B15" s="40"/>
      <c r="C15" s="46"/>
      <c r="D15" s="47"/>
      <c r="E15" s="48"/>
      <c r="F15" s="49"/>
      <c r="G15" s="47"/>
      <c r="H15" s="48"/>
    </row>
    <row r="16" ht="17" customHeight="1">
      <c r="A16" t="s" s="39">
        <v>41</v>
      </c>
      <c r="B16" s="40"/>
      <c r="C16" s="41"/>
      <c r="D16" s="50">
        <f>SUM(D9:D15)</f>
        <v>0</v>
      </c>
      <c r="E16" s="43"/>
      <c r="F16" s="44"/>
      <c r="G16" s="50">
        <f>SUM(G9:G15)</f>
        <v>0</v>
      </c>
      <c r="H16" s="43"/>
    </row>
    <row r="17" ht="17" customHeight="1">
      <c r="A17" t="s" s="39">
        <v>42</v>
      </c>
      <c r="B17" s="40"/>
      <c r="C17" s="46"/>
      <c r="D17" s="47"/>
      <c r="E17" s="48"/>
      <c r="F17" s="49"/>
      <c r="G17" s="47"/>
      <c r="H17" s="48"/>
    </row>
    <row r="18" ht="17" customHeight="1">
      <c r="A18" t="s" s="39">
        <v>43</v>
      </c>
      <c r="B18" s="40"/>
      <c r="C18" s="46"/>
      <c r="D18" s="47"/>
      <c r="E18" s="48"/>
      <c r="F18" s="49"/>
      <c r="G18" s="47"/>
      <c r="H18" s="48"/>
    </row>
    <row r="19" ht="17" customHeight="1">
      <c r="A19" t="s" s="39">
        <v>44</v>
      </c>
      <c r="B19" s="40"/>
      <c r="C19" s="46"/>
      <c r="D19" s="47"/>
      <c r="E19" s="48"/>
      <c r="F19" s="49"/>
      <c r="G19" s="47"/>
      <c r="H19" s="48"/>
    </row>
    <row r="20" ht="17" customHeight="1">
      <c r="A20" t="s" s="39">
        <v>45</v>
      </c>
      <c r="B20" s="40"/>
      <c r="C20" s="46"/>
      <c r="D20" s="47"/>
      <c r="E20" s="48"/>
      <c r="F20" s="49"/>
      <c r="G20" s="47"/>
      <c r="H20" s="48"/>
    </row>
    <row r="21" ht="17" customHeight="1">
      <c r="A21" t="s" s="39">
        <v>46</v>
      </c>
      <c r="B21" s="40"/>
      <c r="C21" s="46"/>
      <c r="D21" s="47"/>
      <c r="E21" s="48"/>
      <c r="F21" s="49"/>
      <c r="G21" s="47"/>
      <c r="H21" s="48"/>
    </row>
    <row r="22" ht="17" customHeight="1">
      <c r="A22" t="s" s="39">
        <v>47</v>
      </c>
      <c r="B22" s="40"/>
      <c r="C22" s="46"/>
      <c r="D22" s="47"/>
      <c r="E22" s="48"/>
      <c r="F22" s="49"/>
      <c r="G22" s="47"/>
      <c r="H22" s="48"/>
    </row>
    <row r="23" ht="17" customHeight="1">
      <c r="A23" t="s" s="51">
        <v>41</v>
      </c>
      <c r="B23" s="40"/>
      <c r="C23" s="41"/>
      <c r="D23" s="52">
        <f>SUM(D17:D22)</f>
        <v>0</v>
      </c>
      <c r="E23" s="43"/>
      <c r="F23" s="44"/>
      <c r="G23" s="52">
        <f>SUM(G17:G22)</f>
        <v>0</v>
      </c>
      <c r="H23" s="43"/>
    </row>
    <row r="24" ht="45" customHeight="1">
      <c r="A24" t="s" s="53">
        <v>48</v>
      </c>
      <c r="B24" s="54"/>
      <c r="C24" s="41"/>
      <c r="D24" s="42"/>
      <c r="E24" s="43"/>
      <c r="F24" s="44"/>
      <c r="G24" s="45"/>
      <c r="H24" s="43"/>
    </row>
    <row r="25" ht="17" customHeight="1">
      <c r="A25" t="s" s="55">
        <v>49</v>
      </c>
      <c r="B25" s="40"/>
      <c r="C25" s="46"/>
      <c r="D25" s="47"/>
      <c r="E25" s="48"/>
      <c r="F25" s="49"/>
      <c r="G25" s="47"/>
      <c r="H25" s="48"/>
    </row>
    <row r="26" ht="17" customHeight="1">
      <c r="A26" t="s" s="39">
        <v>50</v>
      </c>
      <c r="B26" s="40"/>
      <c r="C26" s="46"/>
      <c r="D26" s="47"/>
      <c r="E26" s="48"/>
      <c r="F26" s="49"/>
      <c r="G26" s="47"/>
      <c r="H26" s="48"/>
    </row>
    <row r="27" ht="17" customHeight="1">
      <c r="A27" t="s" s="39">
        <v>51</v>
      </c>
      <c r="B27" s="40"/>
      <c r="C27" s="46"/>
      <c r="D27" s="47"/>
      <c r="E27" s="48"/>
      <c r="F27" s="49"/>
      <c r="G27" s="47"/>
      <c r="H27" s="48"/>
    </row>
    <row r="28" ht="17" customHeight="1">
      <c r="A28" t="s" s="39">
        <v>52</v>
      </c>
      <c r="B28" s="40"/>
      <c r="C28" s="46"/>
      <c r="D28" s="47"/>
      <c r="E28" s="48"/>
      <c r="F28" s="49"/>
      <c r="G28" s="47"/>
      <c r="H28" s="48"/>
    </row>
    <row r="29" ht="17" customHeight="1">
      <c r="A29" t="s" s="39">
        <v>53</v>
      </c>
      <c r="B29" s="40"/>
      <c r="C29" s="46"/>
      <c r="D29" s="47"/>
      <c r="E29" s="48"/>
      <c r="F29" s="49"/>
      <c r="G29" s="47"/>
      <c r="H29" s="48"/>
    </row>
    <row r="30" ht="17" customHeight="1">
      <c r="A30" t="s" s="39">
        <v>54</v>
      </c>
      <c r="B30" s="40"/>
      <c r="C30" s="56"/>
      <c r="D30" s="47"/>
      <c r="E30" s="48"/>
      <c r="F30" s="56"/>
      <c r="G30" s="47"/>
      <c r="H30" s="48"/>
    </row>
    <row r="31" ht="12.75" customHeight="1">
      <c r="A31" t="s" s="57">
        <v>55</v>
      </c>
      <c r="B31" s="58"/>
      <c r="C31" s="59"/>
      <c r="D31" s="60"/>
      <c r="E31" s="43"/>
      <c r="F31" s="61"/>
      <c r="G31" s="60"/>
      <c r="H31" s="43"/>
    </row>
    <row r="32" ht="17" customHeight="1">
      <c r="A32" t="s" s="39">
        <v>56</v>
      </c>
      <c r="B32" s="40"/>
      <c r="C32" s="62"/>
      <c r="D32" s="47"/>
      <c r="E32" s="48"/>
      <c r="F32" s="62"/>
      <c r="G32" s="47"/>
      <c r="H32" s="48"/>
    </row>
    <row r="33" ht="12.75" customHeight="1">
      <c r="A33" t="s" s="57">
        <v>55</v>
      </c>
      <c r="B33" s="58"/>
      <c r="C33" s="59"/>
      <c r="D33" s="60"/>
      <c r="E33" s="43"/>
      <c r="F33" s="61"/>
      <c r="G33" s="60"/>
      <c r="H33" s="43"/>
    </row>
    <row r="34" ht="17" customHeight="1">
      <c r="A34" t="s" s="39">
        <v>57</v>
      </c>
      <c r="B34" s="40"/>
      <c r="C34" s="62"/>
      <c r="D34" s="47"/>
      <c r="E34" s="48"/>
      <c r="F34" s="62"/>
      <c r="G34" s="47"/>
      <c r="H34" s="48"/>
    </row>
    <row r="35" ht="12.75" customHeight="1">
      <c r="A35" t="s" s="57">
        <v>55</v>
      </c>
      <c r="B35" s="58"/>
      <c r="C35" s="59"/>
      <c r="D35" s="60"/>
      <c r="E35" s="43"/>
      <c r="F35" s="61"/>
      <c r="G35" s="60"/>
      <c r="H35" s="43"/>
    </row>
    <row r="36" ht="17" customHeight="1">
      <c r="A36" t="s" s="39">
        <v>58</v>
      </c>
      <c r="B36" s="40"/>
      <c r="C36" s="62"/>
      <c r="D36" s="47"/>
      <c r="E36" s="48"/>
      <c r="F36" s="62"/>
      <c r="G36" s="47"/>
      <c r="H36" s="48"/>
    </row>
    <row r="37" ht="12.75" customHeight="1">
      <c r="A37" t="s" s="57">
        <v>55</v>
      </c>
      <c r="B37" s="58"/>
      <c r="C37" s="59"/>
      <c r="D37" s="60"/>
      <c r="E37" s="43"/>
      <c r="F37" s="61"/>
      <c r="G37" s="60"/>
      <c r="H37" s="43"/>
    </row>
    <row r="38" ht="17" customHeight="1">
      <c r="A38" t="s" s="39">
        <v>59</v>
      </c>
      <c r="B38" s="40"/>
      <c r="C38" s="63"/>
      <c r="D38" s="47"/>
      <c r="E38" s="48"/>
      <c r="F38" s="63"/>
      <c r="G38" s="47"/>
      <c r="H38" s="48"/>
    </row>
    <row r="39" ht="17" customHeight="1">
      <c r="A39" t="s" s="39">
        <v>41</v>
      </c>
      <c r="B39" s="40"/>
      <c r="C39" s="64">
        <f>SUM(C31:C37)</f>
        <v>0</v>
      </c>
      <c r="D39" s="52">
        <f>SUM(D25:D38)</f>
        <v>0</v>
      </c>
      <c r="E39" s="43"/>
      <c r="F39" s="64">
        <f>SUM(F31:F37)</f>
        <v>0</v>
      </c>
      <c r="G39" s="52">
        <f>SUM(G25:G38)</f>
        <v>0</v>
      </c>
      <c r="H39" s="43"/>
    </row>
    <row r="40" ht="17" customHeight="1">
      <c r="A40" t="s" s="39">
        <v>60</v>
      </c>
      <c r="B40" s="40"/>
      <c r="C40" s="41"/>
      <c r="D40" s="65"/>
      <c r="E40" s="66">
        <f>D16+D23+D39</f>
        <v>0</v>
      </c>
      <c r="F40" s="67"/>
      <c r="G40" s="38"/>
      <c r="H40" s="66">
        <f>G16+G23+G39</f>
        <v>0</v>
      </c>
    </row>
    <row r="41" ht="17" customHeight="1">
      <c r="A41" t="s" s="39">
        <v>61</v>
      </c>
      <c r="B41" s="40"/>
      <c r="C41" s="41"/>
      <c r="D41" s="65"/>
      <c r="E41" s="43"/>
      <c r="F41" s="44"/>
      <c r="G41" s="38"/>
      <c r="H41" s="43"/>
    </row>
    <row r="42" ht="17" customHeight="1">
      <c r="A42" t="s" s="39">
        <v>62</v>
      </c>
      <c r="B42" s="40"/>
      <c r="C42" s="41"/>
      <c r="D42" s="42"/>
      <c r="E42" s="43"/>
      <c r="F42" s="44"/>
      <c r="G42" s="45"/>
      <c r="H42" s="43"/>
    </row>
    <row r="43" ht="17" customHeight="1">
      <c r="A43" t="s" s="39">
        <v>63</v>
      </c>
      <c r="B43" s="40"/>
      <c r="C43" s="46"/>
      <c r="D43" s="47"/>
      <c r="E43" s="48"/>
      <c r="F43" s="49"/>
      <c r="G43" s="47"/>
      <c r="H43" s="48"/>
    </row>
    <row r="44" ht="17" customHeight="1">
      <c r="A44" t="s" s="39">
        <v>64</v>
      </c>
      <c r="B44" s="40"/>
      <c r="C44" s="46"/>
      <c r="D44" s="47"/>
      <c r="E44" s="48"/>
      <c r="F44" s="49"/>
      <c r="G44" s="47"/>
      <c r="H44" s="48"/>
    </row>
    <row r="45" ht="17" customHeight="1">
      <c r="A45" t="s" s="39">
        <v>65</v>
      </c>
      <c r="B45" s="40"/>
      <c r="C45" s="46"/>
      <c r="D45" s="47"/>
      <c r="E45" s="48"/>
      <c r="F45" s="49"/>
      <c r="G45" s="47"/>
      <c r="H45" s="48"/>
    </row>
    <row r="46" ht="17" customHeight="1">
      <c r="A46" t="s" s="39">
        <v>66</v>
      </c>
      <c r="B46" s="40"/>
      <c r="C46" s="46"/>
      <c r="D46" s="47"/>
      <c r="E46" s="48"/>
      <c r="F46" s="49"/>
      <c r="G46" s="47"/>
      <c r="H46" s="48"/>
    </row>
    <row r="47" ht="17" customHeight="1">
      <c r="A47" t="s" s="39">
        <v>67</v>
      </c>
      <c r="B47" s="40"/>
      <c r="C47" s="46"/>
      <c r="D47" s="47"/>
      <c r="E47" s="48"/>
      <c r="F47" s="49"/>
      <c r="G47" s="47"/>
      <c r="H47" s="48"/>
    </row>
    <row r="48" ht="17" customHeight="1">
      <c r="A48" t="s" s="39">
        <v>41</v>
      </c>
      <c r="B48" s="40"/>
      <c r="C48" s="41"/>
      <c r="D48" s="52">
        <f>SUM(D43:D47)</f>
        <v>0</v>
      </c>
      <c r="E48" s="43"/>
      <c r="F48" s="44"/>
      <c r="G48" s="52">
        <f>SUM(G43:G47)</f>
        <v>0</v>
      </c>
      <c r="H48" s="43"/>
    </row>
    <row r="49" ht="31" customHeight="1">
      <c r="A49" t="s" s="39">
        <v>68</v>
      </c>
      <c r="B49" s="40"/>
      <c r="C49" s="41"/>
      <c r="D49" s="42"/>
      <c r="E49" s="43"/>
      <c r="F49" s="44"/>
      <c r="G49" s="45"/>
      <c r="H49" s="43"/>
    </row>
    <row r="50" ht="17" customHeight="1">
      <c r="A50" t="s" s="39">
        <v>69</v>
      </c>
      <c r="B50" s="68"/>
      <c r="C50" s="56"/>
      <c r="D50" s="47"/>
      <c r="E50" s="48"/>
      <c r="F50" s="56"/>
      <c r="G50" s="47"/>
      <c r="H50" s="48"/>
    </row>
    <row r="51" ht="12.75" customHeight="1">
      <c r="A51" t="s" s="57">
        <v>70</v>
      </c>
      <c r="B51" s="69"/>
      <c r="C51" s="61"/>
      <c r="D51" s="60"/>
      <c r="E51" s="43"/>
      <c r="F51" s="61"/>
      <c r="G51" s="60"/>
      <c r="H51" s="43"/>
    </row>
    <row r="52" ht="17" customHeight="1">
      <c r="A52" t="s" s="39">
        <v>71</v>
      </c>
      <c r="B52" s="68"/>
      <c r="C52" s="62"/>
      <c r="D52" s="47"/>
      <c r="E52" s="48"/>
      <c r="F52" s="62"/>
      <c r="G52" s="47"/>
      <c r="H52" s="48"/>
    </row>
    <row r="53" ht="12.75" customHeight="1">
      <c r="A53" t="s" s="57">
        <v>70</v>
      </c>
      <c r="B53" s="69"/>
      <c r="C53" s="61"/>
      <c r="D53" s="60"/>
      <c r="E53" s="43"/>
      <c r="F53" s="61"/>
      <c r="G53" s="60"/>
      <c r="H53" s="43"/>
    </row>
    <row r="54" ht="17" customHeight="1">
      <c r="A54" t="s" s="39">
        <v>72</v>
      </c>
      <c r="B54" s="68"/>
      <c r="C54" s="62"/>
      <c r="D54" s="47"/>
      <c r="E54" s="48"/>
      <c r="F54" s="62"/>
      <c r="G54" s="47"/>
      <c r="H54" s="48"/>
    </row>
    <row r="55" ht="12.75" customHeight="1">
      <c r="A55" t="s" s="57">
        <v>70</v>
      </c>
      <c r="B55" s="69"/>
      <c r="C55" s="61"/>
      <c r="D55" s="60"/>
      <c r="E55" s="43"/>
      <c r="F55" s="61"/>
      <c r="G55" s="60"/>
      <c r="H55" s="43"/>
    </row>
    <row r="56" ht="17" customHeight="1">
      <c r="A56" t="s" s="39">
        <v>73</v>
      </c>
      <c r="B56" s="68"/>
      <c r="C56" s="62"/>
      <c r="D56" s="47"/>
      <c r="E56" s="48"/>
      <c r="F56" s="62"/>
      <c r="G56" s="47"/>
      <c r="H56" s="48"/>
    </row>
    <row r="57" ht="12.75" customHeight="1">
      <c r="A57" t="s" s="57">
        <v>70</v>
      </c>
      <c r="B57" s="69"/>
      <c r="C57" s="61"/>
      <c r="D57" s="60"/>
      <c r="E57" s="43"/>
      <c r="F57" s="61"/>
      <c r="G57" s="60"/>
      <c r="H57" s="43"/>
    </row>
    <row r="58" ht="17" customHeight="1">
      <c r="A58" t="s" s="39">
        <v>74</v>
      </c>
      <c r="B58" s="68"/>
      <c r="C58" s="62"/>
      <c r="D58" s="47"/>
      <c r="E58" s="48"/>
      <c r="F58" s="62"/>
      <c r="G58" s="47"/>
      <c r="H58" s="48"/>
    </row>
    <row r="59" ht="12.75" customHeight="1">
      <c r="A59" t="s" s="57">
        <v>70</v>
      </c>
      <c r="B59" s="69"/>
      <c r="C59" s="61"/>
      <c r="D59" s="60"/>
      <c r="E59" s="43"/>
      <c r="F59" s="61"/>
      <c r="G59" s="60"/>
      <c r="H59" s="43"/>
    </row>
    <row r="60" ht="17" customHeight="1">
      <c r="A60" t="s" s="39">
        <v>75</v>
      </c>
      <c r="B60" s="68"/>
      <c r="C60" s="62"/>
      <c r="D60" s="47"/>
      <c r="E60" s="48"/>
      <c r="F60" s="62"/>
      <c r="G60" s="47"/>
      <c r="H60" s="48"/>
    </row>
    <row r="61" ht="12.75" customHeight="1">
      <c r="A61" t="s" s="57">
        <v>70</v>
      </c>
      <c r="B61" s="69"/>
      <c r="C61" s="61"/>
      <c r="D61" s="60"/>
      <c r="E61" s="43"/>
      <c r="F61" s="61"/>
      <c r="G61" s="60"/>
      <c r="H61" s="43"/>
    </row>
    <row r="62" ht="17" customHeight="1">
      <c r="A62" t="s" s="39">
        <v>76</v>
      </c>
      <c r="B62" s="68"/>
      <c r="C62" s="62"/>
      <c r="D62" s="47"/>
      <c r="E62" s="48"/>
      <c r="F62" s="62"/>
      <c r="G62" s="47"/>
      <c r="H62" s="48"/>
    </row>
    <row r="63" ht="12.75" customHeight="1">
      <c r="A63" t="s" s="57">
        <v>70</v>
      </c>
      <c r="B63" s="69"/>
      <c r="C63" s="61"/>
      <c r="D63" s="60"/>
      <c r="E63" s="43"/>
      <c r="F63" s="61"/>
      <c r="G63" s="60"/>
      <c r="H63" s="43"/>
    </row>
    <row r="64" ht="17" customHeight="1">
      <c r="A64" t="s" s="39">
        <v>77</v>
      </c>
      <c r="B64" s="68"/>
      <c r="C64" s="62"/>
      <c r="D64" s="47"/>
      <c r="E64" s="48"/>
      <c r="F64" s="62"/>
      <c r="G64" s="47"/>
      <c r="H64" s="48"/>
    </row>
    <row r="65" ht="12.75" customHeight="1">
      <c r="A65" t="s" s="57">
        <v>70</v>
      </c>
      <c r="B65" s="69"/>
      <c r="C65" s="61"/>
      <c r="D65" s="60"/>
      <c r="E65" s="43"/>
      <c r="F65" s="61"/>
      <c r="G65" s="60"/>
      <c r="H65" s="43"/>
    </row>
    <row r="66" ht="17" customHeight="1">
      <c r="A66" t="s" s="39">
        <v>78</v>
      </c>
      <c r="B66" s="68"/>
      <c r="C66" s="62"/>
      <c r="D66" s="47"/>
      <c r="E66" s="48"/>
      <c r="F66" s="62"/>
      <c r="G66" s="47"/>
      <c r="H66" s="48"/>
    </row>
    <row r="67" ht="12.75" customHeight="1">
      <c r="A67" t="s" s="57">
        <v>70</v>
      </c>
      <c r="B67" s="69"/>
      <c r="C67" s="61"/>
      <c r="D67" s="60"/>
      <c r="E67" s="43"/>
      <c r="F67" s="61"/>
      <c r="G67" s="60"/>
      <c r="H67" s="43"/>
    </row>
    <row r="68" ht="17" customHeight="1">
      <c r="A68" t="s" s="39">
        <v>79</v>
      </c>
      <c r="B68" s="68"/>
      <c r="C68" s="62"/>
      <c r="D68" s="47"/>
      <c r="E68" s="48"/>
      <c r="F68" s="62"/>
      <c r="G68" s="47"/>
      <c r="H68" s="48"/>
    </row>
    <row r="69" ht="12.75" customHeight="1">
      <c r="A69" t="s" s="57">
        <v>70</v>
      </c>
      <c r="B69" s="69"/>
      <c r="C69" s="61"/>
      <c r="D69" s="60"/>
      <c r="E69" s="43"/>
      <c r="F69" s="61"/>
      <c r="G69" s="60"/>
      <c r="H69" s="43"/>
    </row>
    <row r="70" ht="17" customHeight="1">
      <c r="A70" t="s" s="39">
        <v>80</v>
      </c>
      <c r="B70" s="68"/>
      <c r="C70" s="62"/>
      <c r="D70" s="47"/>
      <c r="E70" s="48"/>
      <c r="F70" s="62"/>
      <c r="G70" s="47"/>
      <c r="H70" s="48"/>
    </row>
    <row r="71" ht="12.75" customHeight="1">
      <c r="A71" t="s" s="57">
        <v>70</v>
      </c>
      <c r="B71" s="69"/>
      <c r="C71" s="61"/>
      <c r="D71" s="60"/>
      <c r="E71" s="43"/>
      <c r="F71" s="61"/>
      <c r="G71" s="60"/>
      <c r="H71" s="43"/>
    </row>
    <row r="72" ht="17" customHeight="1">
      <c r="A72" t="s" s="39">
        <v>81</v>
      </c>
      <c r="B72" s="68"/>
      <c r="C72" s="62"/>
      <c r="D72" s="47"/>
      <c r="E72" s="48"/>
      <c r="F72" s="62"/>
      <c r="G72" s="47"/>
      <c r="H72" s="48"/>
    </row>
    <row r="73" ht="12.75" customHeight="1">
      <c r="A73" t="s" s="57">
        <v>70</v>
      </c>
      <c r="B73" s="69"/>
      <c r="C73" s="61"/>
      <c r="D73" s="70"/>
      <c r="E73" s="43"/>
      <c r="F73" s="61"/>
      <c r="G73" s="70"/>
      <c r="H73" s="43"/>
    </row>
    <row r="74" ht="17" customHeight="1">
      <c r="A74" t="s" s="39">
        <v>41</v>
      </c>
      <c r="B74" s="68"/>
      <c r="C74" s="71"/>
      <c r="D74" s="65">
        <f>SUM(D50:D72)</f>
        <v>0</v>
      </c>
      <c r="E74" s="43"/>
      <c r="F74" s="71"/>
      <c r="G74" s="65">
        <f>SUM(G50:G72)</f>
        <v>0</v>
      </c>
      <c r="H74" s="43"/>
    </row>
    <row r="75" ht="12.75" customHeight="1">
      <c r="A75" t="s" s="57">
        <v>70</v>
      </c>
      <c r="B75" s="69"/>
      <c r="C75" s="41">
        <f>C51+C53+C55+C57+C59+C61+C63+C65+C67+C69+C71+C73</f>
        <v>0</v>
      </c>
      <c r="D75" s="72"/>
      <c r="E75" s="43"/>
      <c r="F75" s="41">
        <f>F51+F53+F55+F57+F59+F61+F63+F65+F67+F69+F71+F73</f>
        <v>0</v>
      </c>
      <c r="G75" s="72"/>
      <c r="H75" s="43"/>
    </row>
    <row r="76" ht="17" customHeight="1">
      <c r="A76" t="s" s="39">
        <v>82</v>
      </c>
      <c r="B76" s="40"/>
      <c r="C76" s="41"/>
      <c r="D76" s="42"/>
      <c r="E76" s="43"/>
      <c r="F76" s="44"/>
      <c r="G76" s="45"/>
      <c r="H76" s="43"/>
    </row>
    <row r="77" ht="17" customHeight="1">
      <c r="A77" t="s" s="39">
        <v>83</v>
      </c>
      <c r="B77" s="40"/>
      <c r="C77" s="46"/>
      <c r="D77" s="47"/>
      <c r="E77" s="48"/>
      <c r="F77" s="49"/>
      <c r="G77" s="47"/>
      <c r="H77" s="48"/>
    </row>
    <row r="78" ht="17" customHeight="1">
      <c r="A78" t="s" s="39">
        <v>84</v>
      </c>
      <c r="B78" s="40"/>
      <c r="C78" s="46"/>
      <c r="D78" s="47"/>
      <c r="E78" s="48"/>
      <c r="F78" s="49"/>
      <c r="G78" s="47"/>
      <c r="H78" s="48"/>
    </row>
    <row r="79" ht="17" customHeight="1">
      <c r="A79" t="s" s="39">
        <v>59</v>
      </c>
      <c r="B79" s="40"/>
      <c r="C79" s="46"/>
      <c r="D79" s="47"/>
      <c r="E79" s="48"/>
      <c r="F79" s="49"/>
      <c r="G79" s="47"/>
      <c r="H79" s="48"/>
    </row>
    <row r="80" ht="17" customHeight="1">
      <c r="A80" t="s" s="39">
        <v>41</v>
      </c>
      <c r="B80" s="40"/>
      <c r="C80" s="41"/>
      <c r="D80" s="52">
        <f>SUM(D77:D79)</f>
        <v>0</v>
      </c>
      <c r="E80" s="43"/>
      <c r="F80" s="44"/>
      <c r="G80" s="52">
        <f>SUM(G77:G79)</f>
        <v>0</v>
      </c>
      <c r="H80" s="43"/>
    </row>
    <row r="81" ht="17" customHeight="1">
      <c r="A81" t="s" s="39">
        <v>85</v>
      </c>
      <c r="B81" s="40"/>
      <c r="C81" s="41"/>
      <c r="D81" s="42"/>
      <c r="E81" s="43"/>
      <c r="F81" s="44"/>
      <c r="G81" s="45"/>
      <c r="H81" s="43"/>
    </row>
    <row r="82" ht="17" customHeight="1">
      <c r="A82" t="s" s="39">
        <v>86</v>
      </c>
      <c r="B82" s="40"/>
      <c r="C82" s="46"/>
      <c r="D82" s="47"/>
      <c r="E82" s="48"/>
      <c r="F82" s="49"/>
      <c r="G82" s="47"/>
      <c r="H82" s="48"/>
    </row>
    <row r="83" ht="17" customHeight="1">
      <c r="A83" t="s" s="39">
        <v>87</v>
      </c>
      <c r="B83" s="40"/>
      <c r="C83" s="46"/>
      <c r="D83" s="47"/>
      <c r="E83" s="48"/>
      <c r="F83" s="49"/>
      <c r="G83" s="47"/>
      <c r="H83" s="48"/>
    </row>
    <row r="84" ht="17" customHeight="1">
      <c r="A84" t="s" s="39">
        <v>88</v>
      </c>
      <c r="B84" s="40"/>
      <c r="C84" s="46"/>
      <c r="D84" s="47"/>
      <c r="E84" s="48"/>
      <c r="F84" s="49"/>
      <c r="G84" s="47"/>
      <c r="H84" s="48"/>
    </row>
    <row r="85" ht="17" customHeight="1">
      <c r="A85" t="s" s="39">
        <v>41</v>
      </c>
      <c r="B85" s="40"/>
      <c r="C85" s="41"/>
      <c r="D85" s="52">
        <f>SUM(D82:D84)</f>
        <v>0</v>
      </c>
      <c r="E85" s="43"/>
      <c r="F85" s="44"/>
      <c r="G85" s="52">
        <f>SUM(G82:G84)</f>
        <v>0</v>
      </c>
      <c r="H85" s="43"/>
    </row>
    <row r="86" ht="17" customHeight="1">
      <c r="A86" t="s" s="39">
        <v>89</v>
      </c>
      <c r="B86" s="40"/>
      <c r="C86" s="41"/>
      <c r="D86" s="65"/>
      <c r="E86" s="73">
        <f>D48+D74+D80+D85</f>
        <v>0</v>
      </c>
      <c r="F86" s="44"/>
      <c r="G86" s="38"/>
      <c r="H86" s="73">
        <f>G48+G74+G80+G85</f>
        <v>0</v>
      </c>
    </row>
    <row r="87" ht="17" customHeight="1">
      <c r="A87" t="s" s="39">
        <v>90</v>
      </c>
      <c r="B87" s="33"/>
      <c r="C87" s="34"/>
      <c r="D87" s="74"/>
      <c r="E87" s="29"/>
      <c r="F87" s="44"/>
      <c r="G87" s="75"/>
      <c r="H87" s="29"/>
    </row>
    <row r="88" ht="17" customHeight="1">
      <c r="A88" t="s" s="76">
        <v>91</v>
      </c>
      <c r="B88" s="77"/>
      <c r="C88" s="78"/>
      <c r="D88" s="79"/>
      <c r="E88" s="80">
        <f>E6+E40+E86+E87</f>
        <v>0</v>
      </c>
      <c r="F88" s="81"/>
      <c r="G88" s="82"/>
      <c r="H88" s="80">
        <f>H6+H40+H86+H87</f>
        <v>0</v>
      </c>
    </row>
    <row r="89" ht="17" customHeight="1">
      <c r="A89" s="83"/>
      <c r="B89" s="83"/>
      <c r="C89" s="83"/>
      <c r="D89" s="84"/>
      <c r="E89" s="85"/>
      <c r="F89" s="85"/>
      <c r="G89" s="85"/>
      <c r="H89" s="85"/>
    </row>
    <row r="90" ht="17" customHeight="1">
      <c r="A90" t="s" s="21">
        <v>92</v>
      </c>
      <c r="B90" s="86"/>
      <c r="C90" s="87">
        <f>C5</f>
        <v>2020</v>
      </c>
      <c r="D90" s="87"/>
      <c r="E90" s="87"/>
      <c r="F90" s="88">
        <f>F5</f>
        <v>2019</v>
      </c>
      <c r="G90" s="88"/>
      <c r="H90" s="88"/>
    </row>
    <row r="91" ht="17" customHeight="1">
      <c r="A91" t="s" s="32">
        <v>93</v>
      </c>
      <c r="B91" s="40"/>
      <c r="C91" s="41"/>
      <c r="D91" s="42"/>
      <c r="E91" s="43"/>
      <c r="F91" s="44"/>
      <c r="G91" s="45"/>
      <c r="H91" s="43"/>
    </row>
    <row r="92" ht="17" customHeight="1">
      <c r="A92" t="s" s="39">
        <v>94</v>
      </c>
      <c r="B92" s="40"/>
      <c r="C92" s="46"/>
      <c r="D92" s="89"/>
      <c r="E92" s="48"/>
      <c r="F92" s="49"/>
      <c r="G92" s="89"/>
      <c r="H92" s="48"/>
    </row>
    <row r="93" ht="17" customHeight="1">
      <c r="A93" t="s" s="39">
        <v>95</v>
      </c>
      <c r="B93" s="40"/>
      <c r="C93" s="41"/>
      <c r="D93" s="50">
        <f>SUM(D94:D96)</f>
        <v>0</v>
      </c>
      <c r="E93" s="43"/>
      <c r="F93" s="44"/>
      <c r="G93" s="50">
        <f>SUM(G94:G96)</f>
        <v>0</v>
      </c>
      <c r="H93" s="43"/>
    </row>
    <row r="94" ht="17" customHeight="1">
      <c r="A94" t="s" s="39">
        <v>96</v>
      </c>
      <c r="B94" s="40"/>
      <c r="C94" s="46"/>
      <c r="D94" s="47"/>
      <c r="E94" s="48"/>
      <c r="F94" s="49"/>
      <c r="G94" s="47"/>
      <c r="H94" s="48"/>
    </row>
    <row r="95" ht="17" customHeight="1">
      <c r="A95" t="s" s="39">
        <v>97</v>
      </c>
      <c r="B95" s="40"/>
      <c r="C95" s="46"/>
      <c r="D95" s="47"/>
      <c r="E95" s="48"/>
      <c r="F95" s="49"/>
      <c r="G95" s="47"/>
      <c r="H95" s="48"/>
    </row>
    <row r="96" ht="17" customHeight="1">
      <c r="A96" t="s" s="39">
        <v>98</v>
      </c>
      <c r="B96" s="40"/>
      <c r="C96" s="46"/>
      <c r="D96" s="47"/>
      <c r="E96" s="48"/>
      <c r="F96" s="49"/>
      <c r="G96" s="47"/>
      <c r="H96" s="48"/>
    </row>
    <row r="97" ht="17" customHeight="1">
      <c r="A97" t="s" s="39">
        <v>99</v>
      </c>
      <c r="B97" s="40"/>
      <c r="C97" s="41"/>
      <c r="D97" s="50">
        <f>SUM(D98:D100)</f>
        <v>0</v>
      </c>
      <c r="E97" s="43"/>
      <c r="F97" s="44"/>
      <c r="G97" s="50">
        <f>SUM(G98:G100)</f>
        <v>0</v>
      </c>
      <c r="H97" s="43"/>
    </row>
    <row r="98" ht="17" customHeight="1">
      <c r="A98" t="s" s="39">
        <v>100</v>
      </c>
      <c r="B98" s="40"/>
      <c r="C98" s="46"/>
      <c r="D98" s="47"/>
      <c r="E98" s="48"/>
      <c r="F98" s="49"/>
      <c r="G98" s="47"/>
      <c r="H98" s="48"/>
    </row>
    <row r="99" ht="17" customHeight="1">
      <c r="A99" t="s" s="39">
        <v>101</v>
      </c>
      <c r="B99" s="40"/>
      <c r="C99" s="46"/>
      <c r="D99" s="47"/>
      <c r="E99" s="48"/>
      <c r="F99" s="49"/>
      <c r="G99" s="47"/>
      <c r="H99" s="48"/>
    </row>
    <row r="100" ht="17" customHeight="1">
      <c r="A100" t="s" s="39">
        <v>102</v>
      </c>
      <c r="B100" s="40"/>
      <c r="C100" s="46"/>
      <c r="D100" s="89"/>
      <c r="E100" s="48"/>
      <c r="F100" s="49"/>
      <c r="G100" s="89"/>
      <c r="H100" s="48"/>
    </row>
    <row r="101" ht="17" customHeight="1">
      <c r="A101" t="s" s="39">
        <v>41</v>
      </c>
      <c r="B101" s="40"/>
      <c r="C101" s="41"/>
      <c r="D101" s="90"/>
      <c r="E101" s="66">
        <f>D92+D93+D97+D100</f>
        <v>0</v>
      </c>
      <c r="F101" s="44"/>
      <c r="G101" s="91"/>
      <c r="H101" s="66">
        <f>G92+G93+G97+G100</f>
        <v>0</v>
      </c>
    </row>
    <row r="102" ht="17" customHeight="1">
      <c r="A102" t="s" s="32">
        <v>103</v>
      </c>
      <c r="B102" s="40"/>
      <c r="C102" s="41"/>
      <c r="D102" s="42"/>
      <c r="E102" s="43"/>
      <c r="F102" s="44"/>
      <c r="G102" s="38"/>
      <c r="H102" s="43"/>
    </row>
    <row r="103" ht="17" customHeight="1">
      <c r="A103" t="s" s="39">
        <v>104</v>
      </c>
      <c r="B103" s="40"/>
      <c r="C103" s="46"/>
      <c r="D103" s="47"/>
      <c r="E103" s="48"/>
      <c r="F103" s="44"/>
      <c r="G103" s="38"/>
      <c r="H103" s="43"/>
    </row>
    <row r="104" ht="17" customHeight="1">
      <c r="A104" t="s" s="39">
        <v>105</v>
      </c>
      <c r="B104" s="40"/>
      <c r="C104" s="46"/>
      <c r="D104" s="47"/>
      <c r="E104" s="48"/>
      <c r="F104" s="44"/>
      <c r="G104" s="38"/>
      <c r="H104" s="43"/>
    </row>
    <row r="105" ht="17" customHeight="1">
      <c r="A105" t="s" s="39">
        <v>106</v>
      </c>
      <c r="B105" s="40"/>
      <c r="C105" s="46"/>
      <c r="D105" s="89"/>
      <c r="E105" s="48"/>
      <c r="F105" s="44"/>
      <c r="G105" s="38"/>
      <c r="H105" s="43"/>
    </row>
    <row r="106" ht="17" customHeight="1">
      <c r="A106" t="s" s="39">
        <v>41</v>
      </c>
      <c r="B106" s="33"/>
      <c r="C106" s="34"/>
      <c r="D106" s="90"/>
      <c r="E106" s="73">
        <f>D103+D104+D105</f>
        <v>0</v>
      </c>
      <c r="F106" s="44"/>
      <c r="G106" s="38"/>
      <c r="H106" s="73">
        <f>G103+G104+G105</f>
        <v>0</v>
      </c>
    </row>
    <row r="107" ht="17" customHeight="1">
      <c r="A107" t="s" s="32">
        <v>107</v>
      </c>
      <c r="B107" s="33"/>
      <c r="C107" s="34"/>
      <c r="D107" s="74"/>
      <c r="E107" s="29"/>
      <c r="F107" s="44"/>
      <c r="G107" s="75"/>
      <c r="H107" s="29"/>
    </row>
    <row r="108" ht="31" customHeight="1">
      <c r="A108" t="s" s="32">
        <v>108</v>
      </c>
      <c r="B108" s="40"/>
      <c r="C108" s="41"/>
      <c r="D108" s="42"/>
      <c r="E108" s="36"/>
      <c r="F108" s="44"/>
      <c r="G108" s="45"/>
      <c r="H108" s="36"/>
    </row>
    <row r="109" ht="17" customHeight="1">
      <c r="A109" t="s" s="39">
        <v>109</v>
      </c>
      <c r="B109" s="68"/>
      <c r="C109" s="92"/>
      <c r="D109" s="47"/>
      <c r="E109" s="48"/>
      <c r="F109" s="92"/>
      <c r="G109" s="47"/>
      <c r="H109" s="48"/>
    </row>
    <row r="110" ht="12.75" customHeight="1">
      <c r="A110" t="s" s="57">
        <v>70</v>
      </c>
      <c r="B110" s="69"/>
      <c r="C110" s="61"/>
      <c r="D110" s="60"/>
      <c r="E110" s="43"/>
      <c r="F110" s="61"/>
      <c r="G110" s="60"/>
      <c r="H110" s="43"/>
    </row>
    <row r="111" ht="17" customHeight="1">
      <c r="A111" t="s" s="39">
        <v>110</v>
      </c>
      <c r="B111" s="68"/>
      <c r="C111" s="93"/>
      <c r="D111" s="47"/>
      <c r="E111" s="48"/>
      <c r="F111" s="93"/>
      <c r="G111" s="47"/>
      <c r="H111" s="48"/>
    </row>
    <row r="112" ht="12.75" customHeight="1">
      <c r="A112" t="s" s="57">
        <v>55</v>
      </c>
      <c r="B112" s="69"/>
      <c r="C112" s="61"/>
      <c r="D112" s="60"/>
      <c r="E112" s="43"/>
      <c r="F112" s="61"/>
      <c r="G112" s="60"/>
      <c r="H112" s="43"/>
    </row>
    <row r="113" ht="17" customHeight="1">
      <c r="A113" t="s" s="39">
        <v>111</v>
      </c>
      <c r="B113" s="68"/>
      <c r="C113" s="93"/>
      <c r="D113" s="47"/>
      <c r="E113" s="48"/>
      <c r="F113" s="93"/>
      <c r="G113" s="47"/>
      <c r="H113" s="48"/>
    </row>
    <row r="114" ht="12.75" customHeight="1">
      <c r="A114" t="s" s="57">
        <v>55</v>
      </c>
      <c r="B114" s="69"/>
      <c r="C114" s="61"/>
      <c r="D114" s="60"/>
      <c r="E114" s="43"/>
      <c r="F114" s="61"/>
      <c r="G114" s="60"/>
      <c r="H114" s="43"/>
    </row>
    <row r="115" ht="17" customHeight="1">
      <c r="A115" t="s" s="39">
        <v>112</v>
      </c>
      <c r="B115" s="68"/>
      <c r="C115" s="93"/>
      <c r="D115" s="47"/>
      <c r="E115" s="48"/>
      <c r="F115" s="93"/>
      <c r="G115" s="47"/>
      <c r="H115" s="48"/>
    </row>
    <row r="116" ht="12.75" customHeight="1">
      <c r="A116" t="s" s="57">
        <v>55</v>
      </c>
      <c r="B116" s="69"/>
      <c r="C116" s="61"/>
      <c r="D116" s="60"/>
      <c r="E116" s="43"/>
      <c r="F116" s="61"/>
      <c r="G116" s="60"/>
      <c r="H116" s="43"/>
    </row>
    <row r="117" ht="17" customHeight="1">
      <c r="A117" t="s" s="39">
        <v>113</v>
      </c>
      <c r="B117" s="68"/>
      <c r="C117" s="93"/>
      <c r="D117" s="47"/>
      <c r="E117" s="48"/>
      <c r="F117" s="93"/>
      <c r="G117" s="47"/>
      <c r="H117" s="48"/>
    </row>
    <row r="118" ht="12.75" customHeight="1">
      <c r="A118" t="s" s="57">
        <v>55</v>
      </c>
      <c r="B118" s="69"/>
      <c r="C118" s="61"/>
      <c r="D118" s="60"/>
      <c r="E118" s="43"/>
      <c r="F118" s="61"/>
      <c r="G118" s="60"/>
      <c r="H118" s="43"/>
    </row>
    <row r="119" ht="17" customHeight="1">
      <c r="A119" t="s" s="39">
        <v>114</v>
      </c>
      <c r="B119" s="68"/>
      <c r="C119" s="93"/>
      <c r="D119" s="47"/>
      <c r="E119" s="48"/>
      <c r="F119" s="93"/>
      <c r="G119" s="47"/>
      <c r="H119" s="48"/>
    </row>
    <row r="120" ht="12.75" customHeight="1">
      <c r="A120" t="s" s="57">
        <v>55</v>
      </c>
      <c r="B120" s="69"/>
      <c r="C120" s="61"/>
      <c r="D120" s="60"/>
      <c r="E120" s="43"/>
      <c r="F120" s="61"/>
      <c r="G120" s="60"/>
      <c r="H120" s="43"/>
    </row>
    <row r="121" ht="17" customHeight="1">
      <c r="A121" t="s" s="39">
        <v>115</v>
      </c>
      <c r="B121" s="68"/>
      <c r="C121" s="93"/>
      <c r="D121" s="47"/>
      <c r="E121" s="48"/>
      <c r="F121" s="93"/>
      <c r="G121" s="47"/>
      <c r="H121" s="48"/>
    </row>
    <row r="122" ht="12.75" customHeight="1">
      <c r="A122" t="s" s="57">
        <v>55</v>
      </c>
      <c r="B122" s="69"/>
      <c r="C122" s="61"/>
      <c r="D122" s="60"/>
      <c r="E122" s="43"/>
      <c r="F122" s="61"/>
      <c r="G122" s="60"/>
      <c r="H122" s="43"/>
    </row>
    <row r="123" ht="17" customHeight="1">
      <c r="A123" t="s" s="39">
        <v>116</v>
      </c>
      <c r="B123" s="68"/>
      <c r="C123" s="93"/>
      <c r="D123" s="47"/>
      <c r="E123" s="48"/>
      <c r="F123" s="93"/>
      <c r="G123" s="47"/>
      <c r="H123" s="48"/>
    </row>
    <row r="124" ht="12.75" customHeight="1">
      <c r="A124" t="s" s="57">
        <v>55</v>
      </c>
      <c r="B124" s="69"/>
      <c r="C124" s="61"/>
      <c r="D124" s="60"/>
      <c r="E124" s="43"/>
      <c r="F124" s="61"/>
      <c r="G124" s="60"/>
      <c r="H124" s="43"/>
    </row>
    <row r="125" ht="17" customHeight="1">
      <c r="A125" t="s" s="39">
        <v>117</v>
      </c>
      <c r="B125" s="68"/>
      <c r="C125" s="93"/>
      <c r="D125" s="47"/>
      <c r="E125" s="48"/>
      <c r="F125" s="93"/>
      <c r="G125" s="47"/>
      <c r="H125" s="48"/>
    </row>
    <row r="126" ht="12.75" customHeight="1">
      <c r="A126" t="s" s="57">
        <v>55</v>
      </c>
      <c r="B126" s="69"/>
      <c r="C126" s="61"/>
      <c r="D126" s="60"/>
      <c r="E126" s="43"/>
      <c r="F126" s="61"/>
      <c r="G126" s="60"/>
      <c r="H126" s="43"/>
    </row>
    <row r="127" ht="17" customHeight="1">
      <c r="A127" t="s" s="39">
        <v>118</v>
      </c>
      <c r="B127" s="68"/>
      <c r="C127" s="93"/>
      <c r="D127" s="47"/>
      <c r="E127" s="48"/>
      <c r="F127" s="93"/>
      <c r="G127" s="47"/>
      <c r="H127" s="48"/>
    </row>
    <row r="128" ht="12.75" customHeight="1">
      <c r="A128" t="s" s="57">
        <v>55</v>
      </c>
      <c r="B128" s="69"/>
      <c r="C128" s="61"/>
      <c r="D128" s="60"/>
      <c r="E128" s="43"/>
      <c r="F128" s="61"/>
      <c r="G128" s="60"/>
      <c r="H128" s="43"/>
    </row>
    <row r="129" ht="17" customHeight="1">
      <c r="A129" t="s" s="39">
        <v>119</v>
      </c>
      <c r="B129" s="68"/>
      <c r="C129" s="93"/>
      <c r="D129" s="47"/>
      <c r="E129" s="48"/>
      <c r="F129" s="93"/>
      <c r="G129" s="47"/>
      <c r="H129" s="48"/>
    </row>
    <row r="130" ht="12.75" customHeight="1">
      <c r="A130" t="s" s="57">
        <v>55</v>
      </c>
      <c r="B130" s="69"/>
      <c r="C130" s="61"/>
      <c r="D130" s="60"/>
      <c r="E130" s="43"/>
      <c r="F130" s="61"/>
      <c r="G130" s="60"/>
      <c r="H130" s="43"/>
    </row>
    <row r="131" ht="17" customHeight="1">
      <c r="A131" t="s" s="39">
        <v>120</v>
      </c>
      <c r="B131" s="68"/>
      <c r="C131" s="93"/>
      <c r="D131" s="47"/>
      <c r="E131" s="48"/>
      <c r="F131" s="93"/>
      <c r="G131" s="47"/>
      <c r="H131" s="48"/>
    </row>
    <row r="132" ht="12.75" customHeight="1">
      <c r="A132" t="s" s="57">
        <v>55</v>
      </c>
      <c r="B132" s="69"/>
      <c r="C132" s="61"/>
      <c r="D132" s="70"/>
      <c r="E132" s="43"/>
      <c r="F132" s="61"/>
      <c r="G132" s="70"/>
      <c r="H132" s="43"/>
    </row>
    <row r="133" ht="17" customHeight="1">
      <c r="A133" t="s" s="39">
        <v>41</v>
      </c>
      <c r="B133" s="68"/>
      <c r="C133" s="94"/>
      <c r="D133" s="65"/>
      <c r="E133" s="66">
        <f>SUM(D109:D132)</f>
        <v>0</v>
      </c>
      <c r="F133" s="71"/>
      <c r="G133" s="72"/>
      <c r="H133" s="66">
        <f>SUM(G109:G132)</f>
        <v>0</v>
      </c>
    </row>
    <row r="134" ht="12.75" customHeight="1">
      <c r="A134" t="s" s="57">
        <v>55</v>
      </c>
      <c r="B134" s="69"/>
      <c r="C134" s="95">
        <f>C110+C112+C114+C116+C118+C120+C122+C124+C126+C128+C130+C132</f>
        <v>0</v>
      </c>
      <c r="D134" s="35"/>
      <c r="E134" s="96"/>
      <c r="F134" s="95">
        <f>F110+F112+F114+F116+F118+F120+F122+F124+F126+F128+F130+F132</f>
        <v>0</v>
      </c>
      <c r="G134" s="38"/>
      <c r="H134" s="96"/>
    </row>
    <row r="135" ht="17" customHeight="1">
      <c r="A135" t="s" s="32">
        <v>121</v>
      </c>
      <c r="B135" s="97"/>
      <c r="C135" s="98"/>
      <c r="D135" s="99"/>
      <c r="E135" s="29"/>
      <c r="F135" s="100"/>
      <c r="G135" s="99"/>
      <c r="H135" s="29"/>
    </row>
    <row r="136" ht="17" customHeight="1">
      <c r="A136" t="s" s="76">
        <v>122</v>
      </c>
      <c r="B136" s="101"/>
      <c r="C136" s="102"/>
      <c r="D136" s="103"/>
      <c r="E136" s="104">
        <f>E101+E106+E107+E133+E135</f>
        <v>0</v>
      </c>
      <c r="F136" s="105"/>
      <c r="G136" s="103"/>
      <c r="H136" s="104">
        <f>H101+H106+H107+H133+H135</f>
        <v>0</v>
      </c>
    </row>
  </sheetData>
  <mergeCells count="36">
    <mergeCell ref="A1:H1"/>
    <mergeCell ref="A3:H3"/>
    <mergeCell ref="C5:E5"/>
    <mergeCell ref="F5:H5"/>
    <mergeCell ref="A31:B31"/>
    <mergeCell ref="A33:B33"/>
    <mergeCell ref="A35:B35"/>
    <mergeCell ref="A37:B37"/>
    <mergeCell ref="A51:B51"/>
    <mergeCell ref="A53:B53"/>
    <mergeCell ref="A55:B55"/>
    <mergeCell ref="A57:B57"/>
    <mergeCell ref="A59:B59"/>
    <mergeCell ref="A61:B61"/>
    <mergeCell ref="A63:B63"/>
    <mergeCell ref="A65:B65"/>
    <mergeCell ref="A67:B67"/>
    <mergeCell ref="A69:B69"/>
    <mergeCell ref="A71:B71"/>
    <mergeCell ref="A73:B73"/>
    <mergeCell ref="A75:B75"/>
    <mergeCell ref="C90:E90"/>
    <mergeCell ref="F90:H90"/>
    <mergeCell ref="A110:B110"/>
    <mergeCell ref="A112:B112"/>
    <mergeCell ref="A114:B114"/>
    <mergeCell ref="A116:B116"/>
    <mergeCell ref="A118:B118"/>
    <mergeCell ref="A120:B120"/>
    <mergeCell ref="A122:B122"/>
    <mergeCell ref="A124:B124"/>
    <mergeCell ref="A126:B126"/>
    <mergeCell ref="A128:B128"/>
    <mergeCell ref="A130:B130"/>
    <mergeCell ref="A132:B132"/>
    <mergeCell ref="A134:B134"/>
  </mergeCells>
  <pageMargins left="0.215972" right="0.181944" top="0.427083" bottom="0.552778" header="0.189583" footer="0.315278"/>
  <pageSetup firstPageNumber="1" fitToHeight="1" fitToWidth="1" scale="100" useFirstPageNumber="0" orientation="landscape" pageOrder="downThenOver"/>
  <headerFooter>
    <oddHeader>&amp;L&amp;"Arial,Regular"&amp;10&amp;K000000Creato da Studio Giovannardi&amp;C&amp;"Arial,Regular"&amp;10&amp;K000000patrimonio esteso</oddHeader>
    <oddFooter>&amp;C&amp;"Arial,Regular"&amp;10&amp;K000000Pagina &amp;P</oddFooter>
  </headerFooter>
</worksheet>
</file>

<file path=xl/worksheets/sheet4.xml><?xml version="1.0" encoding="utf-8"?>
<worksheet xmlns:r="http://schemas.openxmlformats.org/officeDocument/2006/relationships" xmlns="http://schemas.openxmlformats.org/spreadsheetml/2006/main">
  <dimension ref="A1:G84"/>
  <sheetViews>
    <sheetView workbookViewId="0" showGridLines="0" defaultGridColor="1"/>
  </sheetViews>
  <sheetFormatPr defaultColWidth="11.8333" defaultRowHeight="12.75" customHeight="1" outlineLevelRow="0" outlineLevelCol="0"/>
  <cols>
    <col min="1" max="1" width="38.3516" style="106" customWidth="1"/>
    <col min="2" max="3" width="11.5" style="106" customWidth="1"/>
    <col min="4" max="4" width="2.67188" style="106" customWidth="1"/>
    <col min="5" max="5" width="37.8516" style="106" customWidth="1"/>
    <col min="6" max="7" width="11.5" style="106" customWidth="1"/>
    <col min="8" max="16384" width="11.8516" style="106" customWidth="1"/>
  </cols>
  <sheetData>
    <row r="1" ht="12.75" customHeight="1">
      <c r="A1" t="s" s="11">
        <v>124</v>
      </c>
      <c r="B1" s="12"/>
      <c r="C1" s="12"/>
      <c r="D1" s="12"/>
      <c r="E1" s="12"/>
      <c r="F1" s="12"/>
      <c r="G1" s="12"/>
    </row>
    <row r="2" ht="13.65" customHeight="1">
      <c r="A2" s="107"/>
      <c r="B2" s="8"/>
      <c r="C2" s="8"/>
      <c r="D2" s="8"/>
      <c r="E2" s="107"/>
      <c r="F2" s="8"/>
      <c r="G2" s="8"/>
    </row>
    <row r="3" ht="18.5" customHeight="1">
      <c r="A3" s="108">
        <f>'patrimonio esteso'!A3</f>
        <v>0</v>
      </c>
      <c r="B3" s="108"/>
      <c r="C3" s="108"/>
      <c r="D3" s="108"/>
      <c r="E3" s="108"/>
      <c r="F3" s="108"/>
      <c r="G3" s="108"/>
    </row>
    <row r="4" ht="13.65" customHeight="1">
      <c r="A4" s="107"/>
      <c r="B4" s="8"/>
      <c r="C4" s="8"/>
      <c r="D4" s="8"/>
      <c r="E4" s="107"/>
      <c r="F4" s="8"/>
      <c r="G4" s="8"/>
    </row>
    <row r="5" ht="13.65" customHeight="1">
      <c r="A5" s="107"/>
      <c r="B5" s="8"/>
      <c r="C5" s="8"/>
      <c r="D5" s="8"/>
      <c r="E5" s="107"/>
      <c r="F5" s="109"/>
      <c r="G5" s="8"/>
    </row>
    <row r="6" ht="13.65" customHeight="1">
      <c r="A6" t="s" s="110">
        <v>125</v>
      </c>
      <c r="B6" s="111">
        <f>'patrimonio esteso'!C5</f>
        <v>2020</v>
      </c>
      <c r="C6" s="112">
        <f>'patrimonio esteso'!F5</f>
        <v>2019</v>
      </c>
      <c r="D6" s="8"/>
      <c r="E6" t="s" s="113">
        <v>126</v>
      </c>
      <c r="F6" s="88">
        <f>B6</f>
        <v>2020</v>
      </c>
      <c r="G6" s="114">
        <f>C6</f>
        <v>2019</v>
      </c>
    </row>
    <row r="7" ht="22.7" customHeight="1">
      <c r="A7" t="s" s="110">
        <v>127</v>
      </c>
      <c r="B7" s="8"/>
      <c r="C7" s="8"/>
      <c r="D7" s="8"/>
      <c r="E7" t="s" s="110">
        <v>128</v>
      </c>
      <c r="F7" s="14"/>
      <c r="G7" s="14"/>
    </row>
    <row r="8" ht="13.65" customHeight="1">
      <c r="A8" t="s" s="115">
        <v>129</v>
      </c>
      <c r="B8" s="14"/>
      <c r="C8" s="14"/>
      <c r="D8" s="8"/>
      <c r="E8" t="s" s="116">
        <v>130</v>
      </c>
      <c r="F8" s="47"/>
      <c r="G8" s="117"/>
    </row>
    <row r="9" ht="26.4" customHeight="1">
      <c r="A9" t="s" s="116">
        <v>131</v>
      </c>
      <c r="B9" s="47"/>
      <c r="C9" s="47"/>
      <c r="D9" s="118"/>
      <c r="E9" t="s" s="116">
        <v>132</v>
      </c>
      <c r="F9" s="47"/>
      <c r="G9" s="117"/>
    </row>
    <row r="10" ht="22.7" customHeight="1">
      <c r="A10" t="s" s="116">
        <v>133</v>
      </c>
      <c r="B10" s="47"/>
      <c r="C10" s="47"/>
      <c r="D10" s="118"/>
      <c r="E10" t="s" s="116">
        <v>134</v>
      </c>
      <c r="F10" s="47"/>
      <c r="G10" s="117"/>
    </row>
    <row r="11" ht="13.65" customHeight="1">
      <c r="A11" s="119"/>
      <c r="B11" s="120"/>
      <c r="C11" s="120"/>
      <c r="D11" s="8"/>
      <c r="E11" t="s" s="116">
        <v>135</v>
      </c>
      <c r="F11" s="47"/>
      <c r="G11" s="117"/>
    </row>
    <row r="12" ht="13.65" customHeight="1">
      <c r="A12" t="s" s="116">
        <v>136</v>
      </c>
      <c r="B12" s="47"/>
      <c r="C12" s="47"/>
      <c r="D12" s="118"/>
      <c r="E12" t="s" s="116">
        <v>137</v>
      </c>
      <c r="F12" s="47"/>
      <c r="G12" s="117"/>
    </row>
    <row r="13" ht="13.65" customHeight="1">
      <c r="A13" t="s" s="116">
        <v>138</v>
      </c>
      <c r="B13" s="47"/>
      <c r="C13" s="47"/>
      <c r="D13" s="118"/>
      <c r="E13" t="s" s="116">
        <v>139</v>
      </c>
      <c r="F13" s="47"/>
      <c r="G13" s="117"/>
    </row>
    <row r="14" ht="13.65" customHeight="1">
      <c r="A14" s="119"/>
      <c r="B14" s="120"/>
      <c r="C14" s="120"/>
      <c r="D14" s="8"/>
      <c r="E14" t="s" s="116">
        <v>140</v>
      </c>
      <c r="F14" s="47"/>
      <c r="G14" s="117"/>
    </row>
    <row r="15" ht="13.65" customHeight="1">
      <c r="A15" t="s" s="116">
        <v>141</v>
      </c>
      <c r="B15" s="47"/>
      <c r="C15" s="47"/>
      <c r="D15" s="118"/>
      <c r="E15" t="s" s="116">
        <v>142</v>
      </c>
      <c r="F15" s="47"/>
      <c r="G15" s="117"/>
    </row>
    <row r="16" ht="13.65" customHeight="1">
      <c r="A16" t="s" s="116">
        <v>143</v>
      </c>
      <c r="B16" s="47"/>
      <c r="C16" s="47"/>
      <c r="D16" s="118"/>
      <c r="E16" t="s" s="116">
        <v>144</v>
      </c>
      <c r="F16" s="47"/>
      <c r="G16" s="117"/>
    </row>
    <row r="17" ht="13.65" customHeight="1">
      <c r="A17" t="s" s="116">
        <v>145</v>
      </c>
      <c r="B17" s="47"/>
      <c r="C17" s="47"/>
      <c r="D17" s="118"/>
      <c r="E17" t="s" s="116">
        <v>146</v>
      </c>
      <c r="F17" s="47"/>
      <c r="G17" s="117"/>
    </row>
    <row r="18" ht="13.65" customHeight="1">
      <c r="A18" t="s" s="116">
        <v>147</v>
      </c>
      <c r="B18" s="47"/>
      <c r="C18" s="47"/>
      <c r="D18" s="118"/>
      <c r="E18" t="s" s="116">
        <v>148</v>
      </c>
      <c r="F18" s="47"/>
      <c r="G18" s="117"/>
    </row>
    <row r="19" ht="13.65" customHeight="1">
      <c r="A19" t="s" s="121">
        <v>149</v>
      </c>
      <c r="B19" s="122">
        <f>SUM(B8:B18)</f>
        <v>0</v>
      </c>
      <c r="C19" s="122">
        <f>SUM(C8:C18)</f>
        <v>0</v>
      </c>
      <c r="D19" s="8"/>
      <c r="E19" t="s" s="121">
        <v>150</v>
      </c>
      <c r="F19" s="122">
        <f>SUM(F8:F18)</f>
        <v>0</v>
      </c>
      <c r="G19" s="122">
        <f>SUM(G8:G18)</f>
        <v>0</v>
      </c>
    </row>
    <row r="20" ht="26.4" customHeight="1">
      <c r="A20" s="119"/>
      <c r="B20" s="8"/>
      <c r="C20" s="8"/>
      <c r="D20" s="8"/>
      <c r="E20" t="s" s="121">
        <v>151</v>
      </c>
      <c r="F20" s="123">
        <f>F19-B19</f>
        <v>0</v>
      </c>
      <c r="G20" s="123">
        <f>G19-C19</f>
        <v>0</v>
      </c>
    </row>
    <row r="21" ht="13.65" customHeight="1">
      <c r="A21" t="s" s="110">
        <v>152</v>
      </c>
      <c r="B21" s="14"/>
      <c r="C21" s="14"/>
      <c r="D21" s="8"/>
      <c r="E21" t="s" s="110">
        <v>153</v>
      </c>
      <c r="F21" s="14"/>
      <c r="G21" s="14"/>
    </row>
    <row r="22" ht="22.7" customHeight="1">
      <c r="A22" t="s" s="116">
        <v>131</v>
      </c>
      <c r="B22" s="47"/>
      <c r="C22" s="47"/>
      <c r="D22" s="118"/>
      <c r="E22" t="s" s="116">
        <v>154</v>
      </c>
      <c r="F22" s="47"/>
      <c r="G22" s="117"/>
    </row>
    <row r="23" ht="13.65" customHeight="1">
      <c r="A23" t="s" s="116">
        <v>133</v>
      </c>
      <c r="B23" s="47"/>
      <c r="C23" s="47"/>
      <c r="D23" s="118"/>
      <c r="E23" t="s" s="116">
        <v>155</v>
      </c>
      <c r="F23" s="47"/>
      <c r="G23" s="117"/>
    </row>
    <row r="24" ht="13.65" customHeight="1">
      <c r="A24" t="s" s="116">
        <v>156</v>
      </c>
      <c r="B24" s="47"/>
      <c r="C24" s="47"/>
      <c r="D24" s="118"/>
      <c r="E24" t="s" s="116">
        <v>157</v>
      </c>
      <c r="F24" s="47"/>
      <c r="G24" s="117"/>
    </row>
    <row r="25" ht="13.65" customHeight="1">
      <c r="A25" t="s" s="116">
        <v>158</v>
      </c>
      <c r="B25" s="47"/>
      <c r="C25" s="47"/>
      <c r="D25" s="118"/>
      <c r="E25" t="s" s="116">
        <v>159</v>
      </c>
      <c r="F25" s="47"/>
      <c r="G25" s="117"/>
    </row>
    <row r="26" ht="13.65" customHeight="1">
      <c r="A26" t="s" s="116">
        <v>160</v>
      </c>
      <c r="B26" s="47"/>
      <c r="C26" s="47"/>
      <c r="D26" s="118"/>
      <c r="E26" t="s" s="116">
        <v>161</v>
      </c>
      <c r="F26" s="47"/>
      <c r="G26" s="117"/>
    </row>
    <row r="27" ht="13.65" customHeight="1">
      <c r="A27" t="s" s="116">
        <v>162</v>
      </c>
      <c r="B27" s="47"/>
      <c r="C27" s="47"/>
      <c r="D27" s="118"/>
      <c r="E27" t="s" s="116">
        <v>163</v>
      </c>
      <c r="F27" s="47"/>
      <c r="G27" s="117"/>
    </row>
    <row r="28" ht="13.65" customHeight="1">
      <c r="A28" t="s" s="116">
        <v>145</v>
      </c>
      <c r="B28" s="47"/>
      <c r="C28" s="47"/>
      <c r="D28" s="118"/>
      <c r="E28" t="s" s="116">
        <v>164</v>
      </c>
      <c r="F28" s="47"/>
      <c r="G28" s="117"/>
    </row>
    <row r="29" ht="13.65" customHeight="1">
      <c r="A29" t="s" s="116">
        <v>147</v>
      </c>
      <c r="B29" s="47"/>
      <c r="C29" s="47"/>
      <c r="D29" s="118"/>
      <c r="E29" s="119"/>
      <c r="F29" s="20"/>
      <c r="G29" s="20"/>
    </row>
    <row r="30" ht="13.65" customHeight="1">
      <c r="A30" t="s" s="121">
        <v>149</v>
      </c>
      <c r="B30" s="122">
        <f>SUM(B22:B29)</f>
        <v>0</v>
      </c>
      <c r="C30" s="91">
        <f>SUM(C22:C29)</f>
        <v>0</v>
      </c>
      <c r="D30" s="8"/>
      <c r="E30" t="s" s="121">
        <v>165</v>
      </c>
      <c r="F30" s="124">
        <f>SUM(F22:F29)</f>
        <v>0</v>
      </c>
      <c r="G30" s="124">
        <f>SUM(G22:G29)</f>
        <v>0</v>
      </c>
    </row>
    <row r="31" ht="13.65" customHeight="1">
      <c r="A31" s="119"/>
      <c r="B31" s="8"/>
      <c r="C31" s="8"/>
      <c r="D31" s="8"/>
      <c r="E31" t="s" s="121">
        <v>166</v>
      </c>
      <c r="F31" s="123">
        <f>F30-B30</f>
        <v>0</v>
      </c>
      <c r="G31" s="123">
        <f>G30-C30</f>
        <v>0</v>
      </c>
    </row>
    <row r="32" ht="22.7" customHeight="1">
      <c r="A32" t="s" s="110">
        <v>167</v>
      </c>
      <c r="B32" s="14"/>
      <c r="C32" s="14"/>
      <c r="D32" s="8"/>
      <c r="E32" t="s" s="110">
        <v>168</v>
      </c>
      <c r="F32" s="14"/>
      <c r="G32" s="14"/>
    </row>
    <row r="33" ht="13.65" customHeight="1">
      <c r="A33" t="s" s="116">
        <v>169</v>
      </c>
      <c r="B33" s="47"/>
      <c r="C33" s="47"/>
      <c r="D33" s="118"/>
      <c r="E33" t="s" s="116">
        <v>170</v>
      </c>
      <c r="F33" s="47"/>
      <c r="G33" s="117"/>
    </row>
    <row r="34" ht="13.65" customHeight="1">
      <c r="A34" t="s" s="116">
        <v>171</v>
      </c>
      <c r="B34" s="47"/>
      <c r="C34" s="47"/>
      <c r="D34" s="118"/>
      <c r="E34" t="s" s="116">
        <v>172</v>
      </c>
      <c r="F34" s="47"/>
      <c r="G34" s="117"/>
    </row>
    <row r="35" ht="13.65" customHeight="1">
      <c r="A35" t="s" s="116">
        <v>173</v>
      </c>
      <c r="B35" s="47"/>
      <c r="C35" s="47"/>
      <c r="D35" s="118"/>
      <c r="E35" t="s" s="116">
        <v>174</v>
      </c>
      <c r="F35" s="47"/>
      <c r="G35" s="117"/>
    </row>
    <row r="36" ht="13.65" customHeight="1">
      <c r="A36" t="s" s="121">
        <v>150</v>
      </c>
      <c r="B36" s="122">
        <f>SUM(B33:B35)</f>
        <v>0</v>
      </c>
      <c r="C36" s="122">
        <f>SUM(C33:C35)</f>
        <v>0</v>
      </c>
      <c r="D36" s="8"/>
      <c r="E36" t="s" s="121">
        <v>150</v>
      </c>
      <c r="F36" s="122">
        <f>SUM(F33:F35)</f>
        <v>0</v>
      </c>
      <c r="G36" s="122">
        <f>SUM(G33:G35)</f>
        <v>0</v>
      </c>
    </row>
    <row r="37" ht="13.65" customHeight="1">
      <c r="A37" s="119"/>
      <c r="B37" s="8"/>
      <c r="C37" s="8"/>
      <c r="D37" s="8"/>
      <c r="E37" t="s" s="121">
        <v>175</v>
      </c>
      <c r="F37" s="123">
        <f>F36-B36</f>
        <v>0</v>
      </c>
      <c r="G37" s="123">
        <f>G36-C36</f>
        <v>0</v>
      </c>
    </row>
    <row r="38" ht="22.7" customHeight="1">
      <c r="A38" t="s" s="110">
        <v>176</v>
      </c>
      <c r="B38" s="14"/>
      <c r="C38" s="14"/>
      <c r="D38" s="8"/>
      <c r="E38" t="s" s="110">
        <v>177</v>
      </c>
      <c r="F38" s="14"/>
      <c r="G38" s="14"/>
    </row>
    <row r="39" ht="13.65" customHeight="1">
      <c r="A39" t="s" s="116">
        <v>178</v>
      </c>
      <c r="B39" s="47"/>
      <c r="C39" s="47"/>
      <c r="D39" s="118"/>
      <c r="E39" t="s" s="116">
        <v>179</v>
      </c>
      <c r="F39" s="47"/>
      <c r="G39" s="117"/>
    </row>
    <row r="40" ht="13.65" customHeight="1">
      <c r="A40" t="s" s="116">
        <v>180</v>
      </c>
      <c r="B40" s="47"/>
      <c r="C40" s="47"/>
      <c r="D40" s="118"/>
      <c r="E40" t="s" s="125">
        <v>181</v>
      </c>
      <c r="F40" s="47"/>
      <c r="G40" s="117"/>
    </row>
    <row r="41" ht="13.65" customHeight="1">
      <c r="A41" t="s" s="116">
        <v>182</v>
      </c>
      <c r="B41" s="47"/>
      <c r="C41" s="47"/>
      <c r="D41" s="118"/>
      <c r="E41" t="s" s="125">
        <v>183</v>
      </c>
      <c r="F41" s="47"/>
      <c r="G41" s="117"/>
    </row>
    <row r="42" ht="13.65" customHeight="1">
      <c r="A42" t="s" s="116">
        <v>184</v>
      </c>
      <c r="B42" s="47"/>
      <c r="C42" s="47"/>
      <c r="D42" s="118"/>
      <c r="E42" t="s" s="125">
        <v>184</v>
      </c>
      <c r="F42" s="47"/>
      <c r="G42" s="117"/>
    </row>
    <row r="43" ht="13.65" customHeight="1">
      <c r="A43" t="s" s="116">
        <v>185</v>
      </c>
      <c r="B43" s="47"/>
      <c r="C43" s="47"/>
      <c r="D43" s="118"/>
      <c r="E43" t="s" s="116">
        <v>186</v>
      </c>
      <c r="F43" s="47"/>
      <c r="G43" s="117"/>
    </row>
    <row r="44" ht="13.65" customHeight="1">
      <c r="A44" t="s" s="116">
        <v>187</v>
      </c>
      <c r="B44" s="47"/>
      <c r="C44" s="47"/>
      <c r="D44" s="118"/>
      <c r="E44" t="s" s="116">
        <v>188</v>
      </c>
      <c r="F44" s="47"/>
      <c r="G44" s="117"/>
    </row>
    <row r="45" ht="13.65" customHeight="1">
      <c r="A45" t="s" s="121">
        <v>165</v>
      </c>
      <c r="B45" s="122">
        <f>SUM(B39:B44)</f>
        <v>0</v>
      </c>
      <c r="C45" s="122">
        <f>SUM(C39:C44)</f>
        <v>0</v>
      </c>
      <c r="D45" s="8"/>
      <c r="E45" t="s" s="121">
        <v>165</v>
      </c>
      <c r="F45" s="122">
        <f>SUM(F39:F44)</f>
        <v>0</v>
      </c>
      <c r="G45" s="122">
        <f>SUM(G39:G44)</f>
        <v>0</v>
      </c>
    </row>
    <row r="46" ht="22.7" customHeight="1">
      <c r="A46" t="s" s="115">
        <v>188</v>
      </c>
      <c r="B46" s="8"/>
      <c r="C46" s="8"/>
      <c r="D46" s="8"/>
      <c r="E46" t="s" s="121">
        <v>189</v>
      </c>
      <c r="F46" s="123">
        <f>F45-B45</f>
        <v>0</v>
      </c>
      <c r="G46" s="123">
        <f>G45-C45</f>
        <v>0</v>
      </c>
    </row>
    <row r="47" ht="13.65" customHeight="1">
      <c r="A47" t="s" s="110">
        <v>190</v>
      </c>
      <c r="B47" s="14"/>
      <c r="C47" s="14"/>
      <c r="D47" s="8"/>
      <c r="E47" t="s" s="110">
        <v>191</v>
      </c>
      <c r="F47" s="14"/>
      <c r="G47" s="14"/>
    </row>
    <row r="48" ht="13.65" customHeight="1">
      <c r="A48" t="s" s="116">
        <v>192</v>
      </c>
      <c r="B48" s="47"/>
      <c r="C48" s="47"/>
      <c r="D48" s="118"/>
      <c r="E48" t="s" s="116">
        <v>193</v>
      </c>
      <c r="F48" s="47"/>
      <c r="G48" s="117"/>
    </row>
    <row r="49" ht="13.65" customHeight="1">
      <c r="A49" t="s" s="116">
        <v>133</v>
      </c>
      <c r="B49" s="47"/>
      <c r="C49" s="47"/>
      <c r="D49" s="118"/>
      <c r="E49" t="s" s="116">
        <v>194</v>
      </c>
      <c r="F49" s="47"/>
      <c r="G49" s="117"/>
    </row>
    <row r="50" ht="13.65" customHeight="1">
      <c r="A50" t="s" s="116">
        <v>195</v>
      </c>
      <c r="B50" s="47"/>
      <c r="C50" s="47"/>
      <c r="D50" s="118"/>
      <c r="E50" s="107"/>
      <c r="F50" s="20"/>
      <c r="G50" s="20"/>
    </row>
    <row r="51" ht="13.65" customHeight="1">
      <c r="A51" t="s" s="116">
        <v>196</v>
      </c>
      <c r="B51" s="47"/>
      <c r="C51" s="47"/>
      <c r="D51" s="118"/>
      <c r="E51" s="107"/>
      <c r="F51" s="8"/>
      <c r="G51" s="8"/>
    </row>
    <row r="52" ht="13.65" customHeight="1">
      <c r="A52" t="s" s="116">
        <v>197</v>
      </c>
      <c r="B52" s="47"/>
      <c r="C52" s="47"/>
      <c r="D52" s="118"/>
      <c r="E52" s="107"/>
      <c r="F52" s="8"/>
      <c r="G52" s="8"/>
    </row>
    <row r="53" ht="13.65" customHeight="1">
      <c r="A53" t="s" s="116">
        <v>198</v>
      </c>
      <c r="B53" s="47"/>
      <c r="C53" s="47"/>
      <c r="D53" s="118"/>
      <c r="E53" s="107"/>
      <c r="F53" s="8"/>
      <c r="G53" s="8"/>
    </row>
    <row r="54" ht="13.65" customHeight="1">
      <c r="A54" t="s" s="116">
        <v>199</v>
      </c>
      <c r="B54" s="47"/>
      <c r="C54" s="47"/>
      <c r="D54" s="118"/>
      <c r="E54" s="107"/>
      <c r="F54" s="8"/>
      <c r="G54" s="8"/>
    </row>
    <row r="55" ht="13.65" customHeight="1">
      <c r="A55" t="s" s="121">
        <v>165</v>
      </c>
      <c r="B55" s="122">
        <f>SUM(B48:B54)</f>
        <v>0</v>
      </c>
      <c r="C55" s="122">
        <f>SUM(C48:C54)</f>
        <v>0</v>
      </c>
      <c r="D55" s="8"/>
      <c r="E55" t="s" s="121">
        <v>165</v>
      </c>
      <c r="F55" s="124">
        <f>SUM(F48:F49)</f>
        <v>0</v>
      </c>
      <c r="G55" s="124">
        <f>SUM(G48:G49)</f>
        <v>0</v>
      </c>
    </row>
    <row r="56" ht="13.65" customHeight="1">
      <c r="A56" t="s" s="126">
        <v>200</v>
      </c>
      <c r="B56" s="123">
        <f>B19+B30+B36+B45+B55</f>
        <v>0</v>
      </c>
      <c r="C56" s="123">
        <f>C19+C30+C36+C45+C55</f>
        <v>0</v>
      </c>
      <c r="D56" s="8"/>
      <c r="E56" t="s" s="126">
        <v>201</v>
      </c>
      <c r="F56" s="123">
        <f>F19+F30+F36+F45+F55</f>
        <v>0</v>
      </c>
      <c r="G56" s="123">
        <f>G19+G30+G36+G45+G55</f>
        <v>0</v>
      </c>
    </row>
    <row r="57" ht="13.65" customHeight="1">
      <c r="A57" s="107"/>
      <c r="B57" s="8"/>
      <c r="C57" s="8"/>
      <c r="D57" s="8"/>
      <c r="E57" t="s" s="115">
        <v>202</v>
      </c>
      <c r="F57" s="127">
        <f>F56-B56</f>
        <v>0</v>
      </c>
      <c r="G57" s="127">
        <f>G56-C56</f>
        <v>0</v>
      </c>
    </row>
    <row r="58" ht="13.65" customHeight="1">
      <c r="A58" s="107"/>
      <c r="B58" s="8"/>
      <c r="C58" s="8"/>
      <c r="D58" s="8"/>
      <c r="E58" t="s" s="116">
        <v>203</v>
      </c>
      <c r="F58" s="47"/>
      <c r="G58" s="117"/>
    </row>
    <row r="59" ht="13.65" customHeight="1">
      <c r="A59" s="107"/>
      <c r="B59" s="8"/>
      <c r="C59" s="8"/>
      <c r="D59" s="8"/>
      <c r="E59" t="s" s="110">
        <v>204</v>
      </c>
      <c r="F59" s="128">
        <f>F57-F58</f>
        <v>0</v>
      </c>
      <c r="G59" s="128">
        <f>G57-G58</f>
        <v>0</v>
      </c>
    </row>
    <row r="60" ht="13.65" customHeight="1">
      <c r="A60" s="107"/>
      <c r="B60" s="8"/>
      <c r="C60" s="8"/>
      <c r="D60" s="8"/>
      <c r="E60" s="107"/>
      <c r="F60" s="8"/>
      <c r="G60" s="8"/>
    </row>
    <row r="61" ht="13.65" customHeight="1">
      <c r="A61" t="s" s="129">
        <v>205</v>
      </c>
      <c r="B61" s="111">
        <f>B6</f>
        <v>2020</v>
      </c>
      <c r="C61" s="111">
        <f>C6</f>
        <v>2019</v>
      </c>
      <c r="D61" s="8"/>
      <c r="E61" s="107"/>
      <c r="F61" s="111">
        <f>F6</f>
        <v>2020</v>
      </c>
      <c r="G61" s="111">
        <f>G6</f>
        <v>2019</v>
      </c>
    </row>
    <row r="62" ht="13.65" customHeight="1">
      <c r="A62" t="s" s="130">
        <v>206</v>
      </c>
      <c r="B62" s="131"/>
      <c r="C62" s="131"/>
      <c r="D62" s="8"/>
      <c r="E62" t="s" s="130">
        <v>207</v>
      </c>
      <c r="F62" s="132"/>
      <c r="G62" s="127"/>
    </row>
    <row r="63" ht="13.65" customHeight="1">
      <c r="A63" t="s" s="133">
        <v>208</v>
      </c>
      <c r="B63" s="47"/>
      <c r="C63" s="47"/>
      <c r="D63" s="118"/>
      <c r="E63" t="s" s="133">
        <v>208</v>
      </c>
      <c r="F63" s="47"/>
      <c r="G63" s="117"/>
    </row>
    <row r="64" ht="13.65" customHeight="1">
      <c r="A64" t="s" s="133">
        <v>209</v>
      </c>
      <c r="B64" s="47"/>
      <c r="C64" s="47"/>
      <c r="D64" s="118"/>
      <c r="E64" t="s" s="133">
        <v>209</v>
      </c>
      <c r="F64" s="47"/>
      <c r="G64" s="117"/>
    </row>
    <row r="65" ht="13.65" customHeight="1">
      <c r="A65" t="s" s="134">
        <v>210</v>
      </c>
      <c r="B65" s="128">
        <f>SUM(B63:B64)</f>
        <v>0</v>
      </c>
      <c r="C65" s="128">
        <f>SUM(C63:C64)</f>
        <v>0</v>
      </c>
      <c r="D65" s="112"/>
      <c r="E65" t="s" s="134">
        <v>210</v>
      </c>
      <c r="F65" s="128">
        <f>SUM(F63:F64)</f>
        <v>0</v>
      </c>
      <c r="G65" s="128">
        <f>SUM(G63:G64)</f>
        <v>0</v>
      </c>
    </row>
    <row r="66" ht="13.65" customHeight="1">
      <c r="A66" s="135"/>
      <c r="B66" s="8"/>
      <c r="C66" s="8"/>
      <c r="D66" s="8"/>
      <c r="E66" s="107"/>
      <c r="F66" s="8"/>
      <c r="G66" s="8"/>
    </row>
    <row r="67" ht="13.65" customHeight="1">
      <c r="A67" t="s" s="136">
        <v>211</v>
      </c>
      <c r="B67" s="8"/>
      <c r="C67" s="8"/>
      <c r="D67" s="8"/>
      <c r="E67" s="107"/>
      <c r="F67" s="8"/>
      <c r="G67" s="8"/>
    </row>
    <row r="68" ht="13.65" customHeight="1">
      <c r="A68" s="137"/>
      <c r="B68" s="8"/>
      <c r="C68" s="8"/>
      <c r="D68" s="8"/>
      <c r="E68" s="107"/>
      <c r="F68" s="8"/>
      <c r="G68" s="8"/>
    </row>
    <row r="69" ht="13.65" customHeight="1">
      <c r="A69" t="s" s="130">
        <v>188</v>
      </c>
      <c r="B69" s="8"/>
      <c r="C69" s="8"/>
      <c r="D69" s="8"/>
      <c r="E69" s="107"/>
      <c r="F69" s="8"/>
      <c r="G69" s="8"/>
    </row>
    <row r="70" ht="13.65" customHeight="1">
      <c r="A70" s="135"/>
      <c r="B70" s="8"/>
      <c r="C70" s="8"/>
      <c r="D70" s="8"/>
      <c r="E70" s="107"/>
      <c r="F70" s="8"/>
      <c r="G70" s="8"/>
    </row>
    <row r="71" ht="13.65" customHeight="1">
      <c r="A71" s="135"/>
      <c r="B71" s="8"/>
      <c r="C71" s="8"/>
      <c r="D71" s="8"/>
      <c r="E71" s="107"/>
      <c r="F71" s="8"/>
      <c r="G71" s="8"/>
    </row>
    <row r="72" ht="13.65" customHeight="1">
      <c r="A72" s="135"/>
      <c r="B72" s="8"/>
      <c r="C72" s="8"/>
      <c r="D72" s="8"/>
      <c r="E72" s="107"/>
      <c r="F72" s="8"/>
      <c r="G72" s="8"/>
    </row>
    <row r="73" ht="13.65" customHeight="1">
      <c r="A73" s="135"/>
      <c r="B73" s="8"/>
      <c r="C73" s="8"/>
      <c r="D73" s="8"/>
      <c r="E73" s="107"/>
      <c r="F73" s="8"/>
      <c r="G73" s="8"/>
    </row>
    <row r="74" ht="13.65" customHeight="1">
      <c r="A74" s="137"/>
      <c r="B74" s="8"/>
      <c r="C74" s="8"/>
      <c r="D74" s="8"/>
      <c r="E74" s="107"/>
      <c r="F74" s="8"/>
      <c r="G74" s="8"/>
    </row>
    <row r="75" ht="13.65" customHeight="1">
      <c r="A75" s="135"/>
      <c r="B75" s="8"/>
      <c r="C75" s="8"/>
      <c r="D75" s="8"/>
      <c r="E75" s="107"/>
      <c r="F75" s="8"/>
      <c r="G75" s="8"/>
    </row>
    <row r="76" ht="13.65" customHeight="1">
      <c r="A76" s="135"/>
      <c r="B76" s="8"/>
      <c r="C76" s="8"/>
      <c r="D76" s="8"/>
      <c r="E76" s="107"/>
      <c r="F76" s="8"/>
      <c r="G76" s="8"/>
    </row>
    <row r="77" ht="13.65" customHeight="1">
      <c r="A77" s="135"/>
      <c r="B77" s="8"/>
      <c r="C77" s="8"/>
      <c r="D77" s="8"/>
      <c r="E77" s="107"/>
      <c r="F77" s="8"/>
      <c r="G77" s="8"/>
    </row>
    <row r="78" ht="13.65" customHeight="1">
      <c r="A78" s="135"/>
      <c r="B78" s="8"/>
      <c r="C78" s="8"/>
      <c r="D78" s="8"/>
      <c r="E78" s="107"/>
      <c r="F78" s="8"/>
      <c r="G78" s="8"/>
    </row>
    <row r="79" ht="13.65" customHeight="1">
      <c r="A79" s="135"/>
      <c r="B79" s="8"/>
      <c r="C79" s="8"/>
      <c r="D79" s="8"/>
      <c r="E79" s="107"/>
      <c r="F79" s="8"/>
      <c r="G79" s="8"/>
    </row>
    <row r="80" ht="13.65" customHeight="1">
      <c r="A80" s="135"/>
      <c r="B80" s="8"/>
      <c r="C80" s="8"/>
      <c r="D80" s="8"/>
      <c r="E80" s="107"/>
      <c r="F80" s="8"/>
      <c r="G80" s="8"/>
    </row>
    <row r="81" ht="13.65" customHeight="1">
      <c r="A81" s="135"/>
      <c r="B81" s="8"/>
      <c r="C81" s="8"/>
      <c r="D81" s="8"/>
      <c r="E81" s="107"/>
      <c r="F81" s="8"/>
      <c r="G81" s="8"/>
    </row>
    <row r="82" ht="13.65" customHeight="1">
      <c r="A82" s="135"/>
      <c r="B82" s="8"/>
      <c r="C82" s="8"/>
      <c r="D82" s="8"/>
      <c r="E82" s="107"/>
      <c r="F82" s="8"/>
      <c r="G82" s="8"/>
    </row>
    <row r="83" ht="13.65" customHeight="1">
      <c r="A83" s="135"/>
      <c r="B83" s="8"/>
      <c r="C83" s="8"/>
      <c r="D83" s="8"/>
      <c r="E83" s="107"/>
      <c r="F83" s="8"/>
      <c r="G83" s="8"/>
    </row>
    <row r="84" ht="13.65" customHeight="1">
      <c r="A84" t="s" s="130">
        <v>188</v>
      </c>
      <c r="B84" s="8"/>
      <c r="C84" s="8"/>
      <c r="D84" s="8"/>
      <c r="E84" s="107"/>
      <c r="F84" s="8"/>
      <c r="G84" s="8"/>
    </row>
  </sheetData>
  <mergeCells count="2">
    <mergeCell ref="A1:G1"/>
    <mergeCell ref="A3:G3"/>
  </mergeCells>
  <pageMargins left="0.215972" right="0.181944" top="0.427083" bottom="0.552778" header="0.189583" footer="0.315278"/>
  <pageSetup firstPageNumber="1" fitToHeight="1" fitToWidth="1" scale="100" useFirstPageNumber="0" orientation="landscape" pageOrder="downThenOver"/>
  <headerFooter>
    <oddHeader>&amp;L&amp;"Arial,Regular"&amp;10&amp;K000000Creato da Studio Giovannardi&amp;C&amp;"Arial,Regular"&amp;10&amp;K000000rendiconto gest esteso</oddHeader>
    <oddFooter>&amp;C&amp;"Arial,Regular"&amp;10&amp;K000000Pagina &amp;P</oddFooter>
  </headerFooter>
</worksheet>
</file>

<file path=xl/worksheets/sheet5.xml><?xml version="1.0" encoding="utf-8"?>
<worksheet xmlns:r="http://schemas.openxmlformats.org/officeDocument/2006/relationships" xmlns="http://schemas.openxmlformats.org/spreadsheetml/2006/main">
  <dimension ref="A1:H33"/>
  <sheetViews>
    <sheetView workbookViewId="0" showGridLines="0" defaultGridColor="1"/>
  </sheetViews>
  <sheetFormatPr defaultColWidth="11.8333" defaultRowHeight="12.75" customHeight="1" outlineLevelRow="0" outlineLevelCol="0"/>
  <cols>
    <col min="1" max="1" width="57.1719" style="138" customWidth="1"/>
    <col min="2" max="2" width="13.3516" style="138" customWidth="1"/>
    <col min="3" max="8" width="12" style="138" customWidth="1"/>
    <col min="9" max="16384" width="11.8516" style="138" customWidth="1"/>
  </cols>
  <sheetData>
    <row r="1" ht="19.35" customHeight="1">
      <c r="A1" t="s" s="11">
        <v>213</v>
      </c>
      <c r="B1" s="12"/>
      <c r="C1" s="12"/>
      <c r="D1" s="12"/>
      <c r="E1" s="12"/>
      <c r="F1" s="12"/>
      <c r="G1" s="12"/>
      <c r="H1" s="12"/>
    </row>
    <row r="2" ht="13.65" customHeight="1">
      <c r="A2" s="107"/>
      <c r="B2" s="107"/>
      <c r="C2" s="107"/>
      <c r="D2" s="8"/>
      <c r="E2" s="8"/>
      <c r="F2" s="8"/>
      <c r="G2" s="8"/>
      <c r="H2" s="8"/>
    </row>
    <row r="3" ht="18.5" customHeight="1">
      <c r="A3" s="108">
        <f>'patrimonio esteso'!A3</f>
        <v>0</v>
      </c>
      <c r="B3" s="108"/>
      <c r="C3" s="108"/>
      <c r="D3" s="108"/>
      <c r="E3" s="108"/>
      <c r="F3" s="108"/>
      <c r="G3" s="108"/>
      <c r="H3" s="108"/>
    </row>
    <row r="4" ht="13.65" customHeight="1">
      <c r="A4" s="139"/>
      <c r="B4" s="139"/>
      <c r="C4" s="139"/>
      <c r="D4" s="109"/>
      <c r="E4" s="109"/>
      <c r="F4" s="109"/>
      <c r="G4" s="109"/>
      <c r="H4" s="8"/>
    </row>
    <row r="5" ht="17" customHeight="1">
      <c r="A5" t="s" s="21">
        <v>30</v>
      </c>
      <c r="B5" s="22"/>
      <c r="C5" s="140">
        <f>'patrimonio esteso'!C5</f>
        <v>2020</v>
      </c>
      <c r="D5" s="140"/>
      <c r="E5" s="140"/>
      <c r="F5" s="140">
        <f>'patrimonio esteso'!F5</f>
        <v>2019</v>
      </c>
      <c r="G5" s="140"/>
      <c r="H5" s="141"/>
    </row>
    <row r="6" ht="17.1" customHeight="1">
      <c r="A6" t="s" s="25">
        <v>31</v>
      </c>
      <c r="B6" s="26"/>
      <c r="C6" s="142"/>
      <c r="D6" s="143"/>
      <c r="E6" s="66">
        <f>'patrimonio esteso'!E6</f>
        <v>0</v>
      </c>
      <c r="F6" s="67"/>
      <c r="G6" s="38"/>
      <c r="H6" s="66">
        <f>'patrimonio esteso'!H6</f>
        <v>0</v>
      </c>
    </row>
    <row r="7" ht="17" customHeight="1">
      <c r="A7" t="s" s="32">
        <v>32</v>
      </c>
      <c r="B7" s="33"/>
      <c r="C7" s="34"/>
      <c r="D7" s="35"/>
      <c r="E7" s="43"/>
      <c r="F7" s="44"/>
      <c r="G7" s="38"/>
      <c r="H7" s="43"/>
    </row>
    <row r="8" ht="17" customHeight="1">
      <c r="A8" t="s" s="39">
        <v>33</v>
      </c>
      <c r="B8" s="40"/>
      <c r="C8" s="41"/>
      <c r="D8" s="65">
        <f>'patrimonio esteso'!D16</f>
        <v>0</v>
      </c>
      <c r="E8" s="43"/>
      <c r="F8" s="67"/>
      <c r="G8" s="65">
        <f>'patrimonio esteso'!G16</f>
        <v>0</v>
      </c>
      <c r="H8" s="43"/>
    </row>
    <row r="9" ht="17" customHeight="1">
      <c r="A9" t="s" s="39">
        <v>42</v>
      </c>
      <c r="B9" s="40"/>
      <c r="C9" s="41"/>
      <c r="D9" s="65">
        <f>'patrimonio esteso'!D23</f>
        <v>0</v>
      </c>
      <c r="E9" s="43"/>
      <c r="F9" s="44"/>
      <c r="G9" s="65">
        <f>'patrimonio esteso'!G23</f>
        <v>0</v>
      </c>
      <c r="H9" s="43"/>
    </row>
    <row r="10" ht="17" customHeight="1">
      <c r="A10" t="s" s="39">
        <v>214</v>
      </c>
      <c r="B10" s="40"/>
      <c r="C10" s="41"/>
      <c r="D10" s="65">
        <f>'patrimonio esteso'!D39</f>
        <v>0</v>
      </c>
      <c r="E10" s="43"/>
      <c r="F10" s="44"/>
      <c r="G10" s="65">
        <f>'patrimonio esteso'!G39</f>
        <v>0</v>
      </c>
      <c r="H10" s="43"/>
    </row>
    <row r="11" ht="17" customHeight="1">
      <c r="A11" t="s" s="39">
        <v>60</v>
      </c>
      <c r="B11" s="40"/>
      <c r="C11" s="41"/>
      <c r="D11" s="65"/>
      <c r="E11" s="66">
        <f>SUM(D8:D10)</f>
        <v>0</v>
      </c>
      <c r="F11" s="67"/>
      <c r="G11" s="38"/>
      <c r="H11" s="66">
        <f>SUM(G8:G10)</f>
        <v>0</v>
      </c>
    </row>
    <row r="12" ht="17" customHeight="1">
      <c r="A12" t="s" s="32">
        <v>61</v>
      </c>
      <c r="B12" s="40"/>
      <c r="C12" s="41"/>
      <c r="D12" s="65"/>
      <c r="E12" s="43"/>
      <c r="F12" s="44"/>
      <c r="G12" s="38"/>
      <c r="H12" s="43"/>
    </row>
    <row r="13" ht="17" customHeight="1">
      <c r="A13" t="s" s="39">
        <v>62</v>
      </c>
      <c r="B13" s="40"/>
      <c r="C13" s="41"/>
      <c r="D13" s="65">
        <f>'patrimonio esteso'!D48</f>
        <v>0</v>
      </c>
      <c r="E13" s="43"/>
      <c r="F13" s="44"/>
      <c r="G13" s="65">
        <f>'patrimonio esteso'!G48</f>
        <v>0</v>
      </c>
      <c r="H13" s="43"/>
    </row>
    <row r="14" ht="17" customHeight="1">
      <c r="A14" t="s" s="39">
        <v>215</v>
      </c>
      <c r="B14" s="40"/>
      <c r="C14" s="41"/>
      <c r="D14" s="65">
        <f>'patrimonio esteso'!D74</f>
        <v>0</v>
      </c>
      <c r="E14" s="43"/>
      <c r="F14" s="44"/>
      <c r="G14" s="65">
        <f>'patrimonio esteso'!G74</f>
        <v>0</v>
      </c>
      <c r="H14" s="43"/>
    </row>
    <row r="15" ht="12.75" customHeight="1">
      <c r="A15" t="s" s="57">
        <v>70</v>
      </c>
      <c r="B15" s="69"/>
      <c r="C15" s="41">
        <f>'patrimonio esteso'!C75</f>
        <v>0</v>
      </c>
      <c r="D15" s="65"/>
      <c r="E15" s="43"/>
      <c r="F15" s="41">
        <f>'patrimonio esteso'!F75</f>
        <v>0</v>
      </c>
      <c r="G15" s="65"/>
      <c r="H15" s="43"/>
    </row>
    <row r="16" ht="17" customHeight="1">
      <c r="A16" t="s" s="39">
        <v>82</v>
      </c>
      <c r="B16" s="40"/>
      <c r="C16" s="41"/>
      <c r="D16" s="65">
        <f>'patrimonio esteso'!D80</f>
        <v>0</v>
      </c>
      <c r="E16" s="43"/>
      <c r="F16" s="44"/>
      <c r="G16" s="65">
        <f>'patrimonio esteso'!G80</f>
        <v>0</v>
      </c>
      <c r="H16" s="43"/>
    </row>
    <row r="17" ht="17" customHeight="1">
      <c r="A17" t="s" s="39">
        <v>85</v>
      </c>
      <c r="B17" s="40"/>
      <c r="C17" s="41"/>
      <c r="D17" s="65">
        <f>'patrimonio esteso'!D85</f>
        <v>0</v>
      </c>
      <c r="E17" s="43"/>
      <c r="F17" s="44"/>
      <c r="G17" s="65">
        <f>'patrimonio esteso'!G85</f>
        <v>0</v>
      </c>
      <c r="H17" s="43"/>
    </row>
    <row r="18" ht="17" customHeight="1">
      <c r="A18" t="s" s="39">
        <v>89</v>
      </c>
      <c r="B18" s="40"/>
      <c r="C18" s="41"/>
      <c r="D18" s="65"/>
      <c r="E18" s="66">
        <f>D13+D14+D16+D17</f>
        <v>0</v>
      </c>
      <c r="F18" s="44"/>
      <c r="G18" s="38"/>
      <c r="H18" s="66">
        <f>G13+G14+G16+G17</f>
        <v>0</v>
      </c>
    </row>
    <row r="19" ht="17" customHeight="1">
      <c r="A19" t="s" s="32">
        <v>90</v>
      </c>
      <c r="B19" s="33"/>
      <c r="C19" s="34"/>
      <c r="D19" s="35"/>
      <c r="E19" s="66">
        <f>'patrimonio esteso'!E87</f>
        <v>0</v>
      </c>
      <c r="F19" s="44"/>
      <c r="G19" s="38"/>
      <c r="H19" s="66">
        <f>'patrimonio esteso'!H87</f>
        <v>0</v>
      </c>
    </row>
    <row r="20" ht="17" customHeight="1">
      <c r="A20" t="s" s="76">
        <v>91</v>
      </c>
      <c r="B20" s="77"/>
      <c r="C20" s="78"/>
      <c r="D20" s="79"/>
      <c r="E20" s="144">
        <f>E6+E11+E18+E19</f>
        <v>0</v>
      </c>
      <c r="F20" s="81"/>
      <c r="G20" s="82"/>
      <c r="H20" s="144">
        <f>H6+H11+H18+H19</f>
        <v>0</v>
      </c>
    </row>
    <row r="21" ht="17" customHeight="1">
      <c r="A21" s="83"/>
      <c r="B21" s="83"/>
      <c r="C21" s="83"/>
      <c r="D21" s="84"/>
      <c r="E21" s="85"/>
      <c r="F21" s="85"/>
      <c r="G21" s="85"/>
      <c r="H21" s="85"/>
    </row>
    <row r="22" ht="17" customHeight="1">
      <c r="A22" t="s" s="21">
        <v>92</v>
      </c>
      <c r="B22" s="86"/>
      <c r="C22" s="87">
        <f>C5</f>
        <v>2020</v>
      </c>
      <c r="D22" s="87"/>
      <c r="E22" s="87"/>
      <c r="F22" s="140">
        <f>F5</f>
        <v>2019</v>
      </c>
      <c r="G22" s="140"/>
      <c r="H22" s="140"/>
    </row>
    <row r="23" ht="17" customHeight="1">
      <c r="A23" t="s" s="32">
        <v>93</v>
      </c>
      <c r="B23" s="40"/>
      <c r="C23" s="41"/>
      <c r="D23" s="65"/>
      <c r="E23" s="66">
        <f>SUM(D24:D27)</f>
        <v>0</v>
      </c>
      <c r="F23" s="44"/>
      <c r="G23" s="38"/>
      <c r="H23" s="66">
        <f>SUM(G24:G27)</f>
        <v>0</v>
      </c>
    </row>
    <row r="24" ht="17" customHeight="1">
      <c r="A24" t="s" s="39">
        <v>94</v>
      </c>
      <c r="B24" s="40"/>
      <c r="C24" s="41"/>
      <c r="D24" s="65">
        <f>'patrimonio esteso'!D92</f>
        <v>0</v>
      </c>
      <c r="E24" s="43"/>
      <c r="F24" s="44"/>
      <c r="G24" s="65">
        <f>'patrimonio esteso'!G92</f>
        <v>0</v>
      </c>
      <c r="H24" s="43"/>
    </row>
    <row r="25" ht="17" customHeight="1">
      <c r="A25" t="s" s="39">
        <v>95</v>
      </c>
      <c r="B25" s="40"/>
      <c r="C25" s="41"/>
      <c r="D25" s="65">
        <f>'patrimonio esteso'!D93</f>
        <v>0</v>
      </c>
      <c r="E25" s="43"/>
      <c r="F25" s="44"/>
      <c r="G25" s="65">
        <f>'patrimonio esteso'!G93</f>
        <v>0</v>
      </c>
      <c r="H25" s="43"/>
    </row>
    <row r="26" ht="17" customHeight="1">
      <c r="A26" t="s" s="39">
        <v>99</v>
      </c>
      <c r="B26" s="40"/>
      <c r="C26" s="41"/>
      <c r="D26" s="65">
        <f>'patrimonio esteso'!D97</f>
        <v>0</v>
      </c>
      <c r="E26" s="43"/>
      <c r="F26" s="44"/>
      <c r="G26" s="65">
        <f>'patrimonio esteso'!G97</f>
        <v>0</v>
      </c>
      <c r="H26" s="43"/>
    </row>
    <row r="27" ht="17" customHeight="1">
      <c r="A27" t="s" s="39">
        <v>102</v>
      </c>
      <c r="B27" s="40"/>
      <c r="C27" s="41"/>
      <c r="D27" s="65">
        <f>'patrimonio esteso'!D100</f>
        <v>0</v>
      </c>
      <c r="E27" s="43"/>
      <c r="F27" s="44"/>
      <c r="G27" s="65">
        <f>'patrimonio esteso'!G100</f>
        <v>0</v>
      </c>
      <c r="H27" s="43"/>
    </row>
    <row r="28" ht="17" customHeight="1">
      <c r="A28" t="s" s="32">
        <v>103</v>
      </c>
      <c r="B28" s="40"/>
      <c r="C28" s="41"/>
      <c r="D28" s="65"/>
      <c r="E28" s="66">
        <f>'patrimonio esteso'!E106</f>
        <v>0</v>
      </c>
      <c r="F28" s="67"/>
      <c r="G28" s="123"/>
      <c r="H28" s="66">
        <f>'patrimonio esteso'!H106</f>
        <v>0</v>
      </c>
    </row>
    <row r="29" ht="17" customHeight="1">
      <c r="A29" t="s" s="32">
        <v>107</v>
      </c>
      <c r="B29" s="33"/>
      <c r="C29" s="34"/>
      <c r="D29" s="35"/>
      <c r="E29" s="66">
        <f>'patrimonio esteso'!E107</f>
        <v>0</v>
      </c>
      <c r="F29" s="44"/>
      <c r="G29" s="38"/>
      <c r="H29" s="66">
        <f>'patrimonio esteso'!H107</f>
        <v>0</v>
      </c>
    </row>
    <row r="30" ht="17" customHeight="1">
      <c r="A30" t="s" s="32">
        <v>216</v>
      </c>
      <c r="B30" s="40"/>
      <c r="C30" s="41"/>
      <c r="D30" s="65"/>
      <c r="E30" s="66">
        <f>'patrimonio esteso'!E133</f>
        <v>0</v>
      </c>
      <c r="F30" s="44"/>
      <c r="G30" s="38"/>
      <c r="H30" s="66">
        <f>'patrimonio esteso'!H133</f>
        <v>0</v>
      </c>
    </row>
    <row r="31" ht="12.75" customHeight="1">
      <c r="A31" t="s" s="57">
        <v>55</v>
      </c>
      <c r="B31" s="69"/>
      <c r="C31" s="41">
        <f>'patrimonio esteso'!C134</f>
        <v>0</v>
      </c>
      <c r="D31" s="35"/>
      <c r="E31" s="43"/>
      <c r="F31" s="41">
        <f>'patrimonio esteso'!F134</f>
        <v>0</v>
      </c>
      <c r="G31" s="38"/>
      <c r="H31" s="43"/>
    </row>
    <row r="32" ht="17" customHeight="1">
      <c r="A32" t="s" s="32">
        <v>121</v>
      </c>
      <c r="B32" s="97"/>
      <c r="C32" s="98"/>
      <c r="D32" s="8"/>
      <c r="E32" s="66">
        <f>'patrimonio esteso'!E135</f>
        <v>0</v>
      </c>
      <c r="F32" s="100"/>
      <c r="G32" s="8"/>
      <c r="H32" s="66">
        <f>'patrimonio esteso'!H135</f>
        <v>0</v>
      </c>
    </row>
    <row r="33" ht="17" customHeight="1">
      <c r="A33" t="s" s="76">
        <v>122</v>
      </c>
      <c r="B33" s="101"/>
      <c r="C33" s="102"/>
      <c r="D33" s="103"/>
      <c r="E33" s="145">
        <f>E23+E28+E29+E30+E32</f>
        <v>0</v>
      </c>
      <c r="F33" s="105"/>
      <c r="G33" s="103"/>
      <c r="H33" s="145">
        <f>H23+H28+H29+H30+H32</f>
        <v>0</v>
      </c>
    </row>
  </sheetData>
  <mergeCells count="8">
    <mergeCell ref="A1:H1"/>
    <mergeCell ref="A3:H3"/>
    <mergeCell ref="C5:E5"/>
    <mergeCell ref="F5:H5"/>
    <mergeCell ref="A15:B15"/>
    <mergeCell ref="C22:E22"/>
    <mergeCell ref="F22:H22"/>
    <mergeCell ref="A31:B31"/>
  </mergeCells>
  <pageMargins left="0.215972" right="0.181944" top="0.427083" bottom="0.552778" header="0.189583" footer="0.315278"/>
  <pageSetup firstPageNumber="1" fitToHeight="1" fitToWidth="1" scale="100" useFirstPageNumber="0" orientation="landscape" pageOrder="downThenOver"/>
  <headerFooter>
    <oddHeader>&amp;L&amp;"Arial,Regular"&amp;10&amp;K000000Creato da Studio Giovannardi&amp;C&amp;"Arial,Regular"&amp;10&amp;K000000patrimonio sintesi</oddHeader>
    <oddFooter>&amp;C&amp;"Arial,Regular"&amp;10&amp;K000000Pagina &amp;P</oddFooter>
  </headerFooter>
</worksheet>
</file>

<file path=xl/worksheets/sheet6.xml><?xml version="1.0" encoding="utf-8"?>
<worksheet xmlns:r="http://schemas.openxmlformats.org/officeDocument/2006/relationships" xmlns="http://schemas.openxmlformats.org/spreadsheetml/2006/main">
  <dimension ref="A1:H41"/>
  <sheetViews>
    <sheetView workbookViewId="0" showGridLines="0" defaultGridColor="1"/>
  </sheetViews>
  <sheetFormatPr defaultColWidth="11.8333" defaultRowHeight="12.75" customHeight="1" outlineLevelRow="0" outlineLevelCol="0"/>
  <cols>
    <col min="1" max="1" width="38.3516" style="146" customWidth="1"/>
    <col min="2" max="3" width="11.5" style="146" customWidth="1"/>
    <col min="4" max="4" width="2.67188" style="146" customWidth="1"/>
    <col min="5" max="5" width="37.8516" style="146" customWidth="1"/>
    <col min="6" max="8" width="11.5" style="146" customWidth="1"/>
    <col min="9" max="16384" width="11.8516" style="146" customWidth="1"/>
  </cols>
  <sheetData>
    <row r="1" ht="20.2" customHeight="1">
      <c r="A1" t="s" s="11">
        <v>218</v>
      </c>
      <c r="B1" s="12"/>
      <c r="C1" s="12"/>
      <c r="D1" s="12"/>
      <c r="E1" s="12"/>
      <c r="F1" s="12"/>
      <c r="G1" s="12"/>
      <c r="H1" s="8"/>
    </row>
    <row r="2" ht="13.65" customHeight="1">
      <c r="A2" s="107"/>
      <c r="B2" s="8"/>
      <c r="C2" s="8"/>
      <c r="D2" s="8"/>
      <c r="E2" s="107"/>
      <c r="F2" s="8"/>
      <c r="G2" s="8"/>
      <c r="H2" s="8"/>
    </row>
    <row r="3" ht="18.5" customHeight="1">
      <c r="A3" s="108">
        <f>'rendiconto gest esteso'!A3</f>
        <v>0</v>
      </c>
      <c r="B3" s="108"/>
      <c r="C3" s="108"/>
      <c r="D3" s="108"/>
      <c r="E3" s="108"/>
      <c r="F3" s="108"/>
      <c r="G3" s="108"/>
      <c r="H3" s="108"/>
    </row>
    <row r="4" ht="13.65" customHeight="1">
      <c r="A4" s="107"/>
      <c r="B4" s="8"/>
      <c r="C4" s="8"/>
      <c r="D4" s="8"/>
      <c r="E4" s="107"/>
      <c r="F4" s="8"/>
      <c r="G4" s="8"/>
      <c r="H4" s="8"/>
    </row>
    <row r="5" ht="13.65" customHeight="1">
      <c r="A5" s="107"/>
      <c r="B5" s="8"/>
      <c r="C5" s="8"/>
      <c r="D5" s="8"/>
      <c r="E5" s="107"/>
      <c r="F5" s="8"/>
      <c r="G5" s="8"/>
      <c r="H5" s="8"/>
    </row>
    <row r="6" ht="13.65" customHeight="1">
      <c r="A6" t="s" s="110">
        <v>125</v>
      </c>
      <c r="B6" s="111">
        <f>'rendiconto gest esteso'!B6</f>
        <v>2020</v>
      </c>
      <c r="C6" s="111">
        <f>'rendiconto gest esteso'!C6</f>
        <v>2019</v>
      </c>
      <c r="D6" s="8"/>
      <c r="E6" t="s" s="110">
        <v>126</v>
      </c>
      <c r="F6" s="111">
        <f>'rendiconto gest esteso'!F6</f>
        <v>2020</v>
      </c>
      <c r="G6" s="111">
        <f>'rendiconto gest esteso'!G6</f>
        <v>2019</v>
      </c>
      <c r="H6" s="8"/>
    </row>
    <row r="7" ht="22.7" customHeight="1">
      <c r="A7" t="s" s="110">
        <v>127</v>
      </c>
      <c r="B7" s="123">
        <f>'rendiconto gest esteso'!B19</f>
        <v>0</v>
      </c>
      <c r="C7" s="123">
        <f>'rendiconto gest esteso'!C19</f>
        <v>0</v>
      </c>
      <c r="D7" s="112"/>
      <c r="E7" t="s" s="110">
        <v>128</v>
      </c>
      <c r="F7" s="123">
        <f>'rendiconto gest esteso'!F19</f>
        <v>0</v>
      </c>
      <c r="G7" s="123">
        <f>'rendiconto gest esteso'!G19</f>
        <v>0</v>
      </c>
      <c r="H7" s="8"/>
    </row>
    <row r="8" ht="23.1" customHeight="1">
      <c r="A8" s="119"/>
      <c r="B8" s="8"/>
      <c r="C8" s="8"/>
      <c r="D8" s="8"/>
      <c r="E8" t="s" s="121">
        <v>151</v>
      </c>
      <c r="F8" s="147">
        <f>B7-F7</f>
        <v>0</v>
      </c>
      <c r="G8" s="147">
        <f>C7-G7</f>
        <v>0</v>
      </c>
      <c r="H8" s="8"/>
    </row>
    <row r="9" ht="13.65" customHeight="1">
      <c r="A9" t="s" s="110">
        <v>152</v>
      </c>
      <c r="B9" s="123">
        <f>'rendiconto gest esteso'!B30</f>
        <v>0</v>
      </c>
      <c r="C9" s="123">
        <f>'rendiconto gest esteso'!C30</f>
        <v>0</v>
      </c>
      <c r="D9" s="8"/>
      <c r="E9" t="s" s="110">
        <v>153</v>
      </c>
      <c r="F9" s="123">
        <f>'rendiconto gest esteso'!F30</f>
        <v>0</v>
      </c>
      <c r="G9" s="123">
        <f>'rendiconto gest esteso'!G30</f>
        <v>0</v>
      </c>
      <c r="H9" s="8"/>
    </row>
    <row r="10" ht="13.65" customHeight="1">
      <c r="A10" s="119"/>
      <c r="B10" s="8"/>
      <c r="C10" s="8"/>
      <c r="D10" s="8"/>
      <c r="E10" t="s" s="121">
        <v>166</v>
      </c>
      <c r="F10" s="147">
        <f>B9-F9</f>
        <v>0</v>
      </c>
      <c r="G10" s="147">
        <f>C9-G9</f>
        <v>0</v>
      </c>
      <c r="H10" s="8"/>
    </row>
    <row r="11" ht="22.7" customHeight="1">
      <c r="A11" t="s" s="110">
        <v>167</v>
      </c>
      <c r="B11" s="123">
        <f>'rendiconto gest esteso'!B36</f>
        <v>0</v>
      </c>
      <c r="C11" s="123">
        <f>'rendiconto gest esteso'!C36</f>
        <v>0</v>
      </c>
      <c r="D11" s="8"/>
      <c r="E11" t="s" s="110">
        <v>168</v>
      </c>
      <c r="F11" s="123">
        <f>'rendiconto gest esteso'!F36</f>
        <v>0</v>
      </c>
      <c r="G11" s="123">
        <f>'rendiconto gest esteso'!G36</f>
        <v>0</v>
      </c>
      <c r="H11" s="8"/>
    </row>
    <row r="12" ht="13.65" customHeight="1">
      <c r="A12" s="119"/>
      <c r="B12" s="8"/>
      <c r="C12" s="8"/>
      <c r="D12" s="8"/>
      <c r="E12" t="s" s="121">
        <v>175</v>
      </c>
      <c r="F12" s="147">
        <f>B11-F11</f>
        <v>0</v>
      </c>
      <c r="G12" s="147">
        <f>C11-G11</f>
        <v>0</v>
      </c>
      <c r="H12" s="8"/>
    </row>
    <row r="13" ht="22.7" customHeight="1">
      <c r="A13" t="s" s="110">
        <v>176</v>
      </c>
      <c r="B13" s="123">
        <f>'rendiconto gest esteso'!B45</f>
        <v>0</v>
      </c>
      <c r="C13" s="123">
        <f>'rendiconto gest esteso'!C45</f>
        <v>0</v>
      </c>
      <c r="D13" s="8"/>
      <c r="E13" t="s" s="110">
        <v>177</v>
      </c>
      <c r="F13" s="123">
        <f>'rendiconto gest esteso'!F45</f>
        <v>0</v>
      </c>
      <c r="G13" s="123">
        <f>'rendiconto gest esteso'!G45</f>
        <v>0</v>
      </c>
      <c r="H13" s="8"/>
    </row>
    <row r="14" ht="22.7" customHeight="1">
      <c r="A14" t="s" s="115">
        <v>188</v>
      </c>
      <c r="B14" s="8"/>
      <c r="C14" s="8"/>
      <c r="D14" s="8"/>
      <c r="E14" t="s" s="121">
        <v>189</v>
      </c>
      <c r="F14" s="147">
        <f>B13-F13</f>
        <v>0</v>
      </c>
      <c r="G14" s="147">
        <f>C13-G13</f>
        <v>0</v>
      </c>
      <c r="H14" s="8"/>
    </row>
    <row r="15" ht="13.65" customHeight="1">
      <c r="A15" t="s" s="110">
        <v>190</v>
      </c>
      <c r="B15" s="123">
        <f>'rendiconto gest esteso'!B55</f>
        <v>0</v>
      </c>
      <c r="C15" s="123">
        <f>'rendiconto gest esteso'!C55</f>
        <v>0</v>
      </c>
      <c r="D15" s="8"/>
      <c r="E15" t="s" s="110">
        <v>191</v>
      </c>
      <c r="F15" s="123">
        <f>'rendiconto gest esteso'!F55</f>
        <v>0</v>
      </c>
      <c r="G15" s="123">
        <f>'rendiconto gest esteso'!G55</f>
        <v>0</v>
      </c>
      <c r="H15" s="8"/>
    </row>
    <row r="16" ht="13.65" customHeight="1">
      <c r="A16" t="s" s="126">
        <v>200</v>
      </c>
      <c r="B16" s="123">
        <f>SUM(B7:B15)</f>
        <v>0</v>
      </c>
      <c r="C16" s="123">
        <f>SUM(C7:C15)</f>
        <v>0</v>
      </c>
      <c r="D16" s="8"/>
      <c r="E16" t="s" s="126">
        <v>201</v>
      </c>
      <c r="F16" s="123">
        <f>F7+F9+F11+F13+F15</f>
        <v>0</v>
      </c>
      <c r="G16" s="123">
        <f>G7+G9+G11+G13+G15</f>
        <v>0</v>
      </c>
      <c r="H16" s="8"/>
    </row>
    <row r="17" ht="13.65" customHeight="1">
      <c r="A17" s="107"/>
      <c r="B17" s="8"/>
      <c r="C17" s="8"/>
      <c r="D17" s="8"/>
      <c r="E17" t="s" s="115">
        <v>202</v>
      </c>
      <c r="F17" s="147">
        <f>F16-B16</f>
        <v>0</v>
      </c>
      <c r="G17" s="147">
        <f>G16-C16</f>
        <v>0</v>
      </c>
      <c r="H17" s="8"/>
    </row>
    <row r="18" ht="13.65" customHeight="1">
      <c r="A18" s="107"/>
      <c r="B18" s="8"/>
      <c r="C18" s="8"/>
      <c r="D18" s="8"/>
      <c r="E18" t="s" s="115">
        <v>203</v>
      </c>
      <c r="F18" s="137">
        <f>'rendiconto gest esteso'!F58</f>
        <v>0</v>
      </c>
      <c r="G18" s="137">
        <f>'rendiconto gest esteso'!G58</f>
        <v>0</v>
      </c>
      <c r="H18" s="8"/>
    </row>
    <row r="19" ht="13.65" customHeight="1">
      <c r="A19" s="107"/>
      <c r="B19" s="8"/>
      <c r="C19" s="8"/>
      <c r="D19" s="8"/>
      <c r="E19" t="s" s="110">
        <v>204</v>
      </c>
      <c r="F19" s="123">
        <f>F17-F18</f>
        <v>0</v>
      </c>
      <c r="G19" s="123">
        <f>G17-G18</f>
        <v>0</v>
      </c>
      <c r="H19" s="8"/>
    </row>
    <row r="20" ht="13.65" customHeight="1">
      <c r="A20" s="107"/>
      <c r="B20" s="8"/>
      <c r="C20" s="8"/>
      <c r="D20" s="8"/>
      <c r="E20" s="107"/>
      <c r="F20" s="8"/>
      <c r="G20" s="8"/>
      <c r="H20" s="8"/>
    </row>
    <row r="21" ht="13.65" customHeight="1">
      <c r="A21" t="s" s="129">
        <v>205</v>
      </c>
      <c r="B21" s="111">
        <f>B6</f>
        <v>2020</v>
      </c>
      <c r="C21" s="111">
        <f>C6</f>
        <v>2019</v>
      </c>
      <c r="D21" s="8"/>
      <c r="E21" s="107"/>
      <c r="F21" s="111">
        <f>F6</f>
        <v>2020</v>
      </c>
      <c r="G21" s="111">
        <f>G6</f>
        <v>2019</v>
      </c>
      <c r="H21" s="8"/>
    </row>
    <row r="22" ht="13.65" customHeight="1">
      <c r="A22" t="s" s="130">
        <v>206</v>
      </c>
      <c r="B22" s="112">
        <f>'rendiconto gest esteso'!B65</f>
        <v>0</v>
      </c>
      <c r="C22" s="112">
        <f>'rendiconto gest esteso'!C65</f>
        <v>0</v>
      </c>
      <c r="D22" s="8"/>
      <c r="E22" t="s" s="130">
        <v>207</v>
      </c>
      <c r="F22" s="112">
        <f>'rendiconto gest esteso'!F65</f>
        <v>0</v>
      </c>
      <c r="G22" s="112">
        <f>'rendiconto gest esteso'!G65</f>
        <v>0</v>
      </c>
      <c r="H22" s="8"/>
    </row>
    <row r="23" ht="13.65" customHeight="1">
      <c r="A23" s="135"/>
      <c r="B23" s="8"/>
      <c r="C23" s="8"/>
      <c r="D23" s="8"/>
      <c r="E23" s="107"/>
      <c r="F23" s="8"/>
      <c r="G23" s="8"/>
      <c r="H23" s="8"/>
    </row>
    <row r="24" ht="13.65" customHeight="1">
      <c r="A24" t="s" s="136">
        <v>211</v>
      </c>
      <c r="B24" s="8"/>
      <c r="C24" s="8"/>
      <c r="D24" s="8"/>
      <c r="E24" s="107"/>
      <c r="F24" s="8"/>
      <c r="G24" s="8"/>
      <c r="H24" s="8"/>
    </row>
    <row r="25" ht="13.65" customHeight="1">
      <c r="A25" s="137"/>
      <c r="B25" s="8"/>
      <c r="C25" s="8"/>
      <c r="D25" s="8"/>
      <c r="E25" s="107"/>
      <c r="F25" s="8"/>
      <c r="G25" s="8"/>
      <c r="H25" s="8"/>
    </row>
    <row r="26" ht="13.65" customHeight="1">
      <c r="A26" t="s" s="130">
        <v>188</v>
      </c>
      <c r="B26" s="8"/>
      <c r="C26" s="8"/>
      <c r="D26" s="8"/>
      <c r="E26" s="107"/>
      <c r="F26" s="8"/>
      <c r="G26" s="8"/>
      <c r="H26" s="8"/>
    </row>
    <row r="27" ht="13.65" customHeight="1">
      <c r="A27" s="135"/>
      <c r="B27" s="8"/>
      <c r="C27" s="8"/>
      <c r="D27" s="8"/>
      <c r="E27" s="107"/>
      <c r="F27" s="8"/>
      <c r="G27" s="8"/>
      <c r="H27" s="8"/>
    </row>
    <row r="28" ht="13.65" customHeight="1">
      <c r="A28" s="135"/>
      <c r="B28" s="8"/>
      <c r="C28" s="8"/>
      <c r="D28" s="8"/>
      <c r="E28" s="107"/>
      <c r="F28" s="8"/>
      <c r="G28" s="8"/>
      <c r="H28" s="8"/>
    </row>
    <row r="29" ht="13.65" customHeight="1">
      <c r="A29" s="135"/>
      <c r="B29" s="8"/>
      <c r="C29" s="8"/>
      <c r="D29" s="8"/>
      <c r="E29" s="107"/>
      <c r="F29" s="8"/>
      <c r="G29" s="8"/>
      <c r="H29" s="8"/>
    </row>
    <row r="30" ht="13.65" customHeight="1">
      <c r="A30" s="135"/>
      <c r="B30" s="8"/>
      <c r="C30" s="8"/>
      <c r="D30" s="8"/>
      <c r="E30" s="107"/>
      <c r="F30" s="8"/>
      <c r="G30" s="8"/>
      <c r="H30" s="8"/>
    </row>
    <row r="31" ht="13.65" customHeight="1">
      <c r="A31" s="137"/>
      <c r="B31" s="8"/>
      <c r="C31" s="8"/>
      <c r="D31" s="8"/>
      <c r="E31" s="107"/>
      <c r="F31" s="8"/>
      <c r="G31" s="8"/>
      <c r="H31" s="8"/>
    </row>
    <row r="32" ht="13.65" customHeight="1">
      <c r="A32" s="135"/>
      <c r="B32" s="8"/>
      <c r="C32" s="8"/>
      <c r="D32" s="8"/>
      <c r="E32" s="107"/>
      <c r="F32" s="8"/>
      <c r="G32" s="8"/>
      <c r="H32" s="8"/>
    </row>
    <row r="33" ht="13.65" customHeight="1">
      <c r="A33" s="135"/>
      <c r="B33" s="8"/>
      <c r="C33" s="8"/>
      <c r="D33" s="8"/>
      <c r="E33" s="107"/>
      <c r="F33" s="8"/>
      <c r="G33" s="8"/>
      <c r="H33" s="8"/>
    </row>
    <row r="34" ht="13.65" customHeight="1">
      <c r="A34" s="135"/>
      <c r="B34" s="8"/>
      <c r="C34" s="8"/>
      <c r="D34" s="8"/>
      <c r="E34" s="107"/>
      <c r="F34" s="8"/>
      <c r="G34" s="8"/>
      <c r="H34" s="8"/>
    </row>
    <row r="35" ht="13.65" customHeight="1">
      <c r="A35" s="135"/>
      <c r="B35" s="8"/>
      <c r="C35" s="8"/>
      <c r="D35" s="8"/>
      <c r="E35" s="107"/>
      <c r="F35" s="8"/>
      <c r="G35" s="8"/>
      <c r="H35" s="8"/>
    </row>
    <row r="36" ht="13.65" customHeight="1">
      <c r="A36" s="135"/>
      <c r="B36" s="8"/>
      <c r="C36" s="8"/>
      <c r="D36" s="8"/>
      <c r="E36" s="107"/>
      <c r="F36" s="8"/>
      <c r="G36" s="8"/>
      <c r="H36" s="8"/>
    </row>
    <row r="37" ht="13.65" customHeight="1">
      <c r="A37" s="135"/>
      <c r="B37" s="8"/>
      <c r="C37" s="8"/>
      <c r="D37" s="8"/>
      <c r="E37" s="107"/>
      <c r="F37" s="8"/>
      <c r="G37" s="8"/>
      <c r="H37" s="8"/>
    </row>
    <row r="38" ht="13.65" customHeight="1">
      <c r="A38" s="135"/>
      <c r="B38" s="8"/>
      <c r="C38" s="8"/>
      <c r="D38" s="8"/>
      <c r="E38" s="107"/>
      <c r="F38" s="8"/>
      <c r="G38" s="8"/>
      <c r="H38" s="8"/>
    </row>
    <row r="39" ht="13.65" customHeight="1">
      <c r="A39" s="135"/>
      <c r="B39" s="8"/>
      <c r="C39" s="8"/>
      <c r="D39" s="8"/>
      <c r="E39" s="107"/>
      <c r="F39" s="8"/>
      <c r="G39" s="8"/>
      <c r="H39" s="8"/>
    </row>
    <row r="40" ht="13.65" customHeight="1">
      <c r="A40" s="135"/>
      <c r="B40" s="8"/>
      <c r="C40" s="8"/>
      <c r="D40" s="8"/>
      <c r="E40" s="107"/>
      <c r="F40" s="8"/>
      <c r="G40" s="8"/>
      <c r="H40" s="8"/>
    </row>
    <row r="41" ht="13.65" customHeight="1">
      <c r="A41" t="s" s="130">
        <v>188</v>
      </c>
      <c r="B41" s="8"/>
      <c r="C41" s="8"/>
      <c r="D41" s="8"/>
      <c r="E41" s="107"/>
      <c r="F41" s="8"/>
      <c r="G41" s="8"/>
      <c r="H41" s="8"/>
    </row>
  </sheetData>
  <mergeCells count="2">
    <mergeCell ref="A1:G1"/>
    <mergeCell ref="A3:G3"/>
  </mergeCells>
  <pageMargins left="0.215972" right="0.181944" top="0.427083" bottom="0.552778" header="0.189583" footer="0.315278"/>
  <pageSetup firstPageNumber="1" fitToHeight="1" fitToWidth="1" scale="100" useFirstPageNumber="0" orientation="landscape" pageOrder="downThenOver"/>
  <headerFooter>
    <oddHeader>&amp;L&amp;"Arial,Regular"&amp;10&amp;K000000Creato da Studio Giovannardi&amp;C&amp;"Arial,Regular"&amp;10&amp;K000000rend gest sintesi</oddHeader>
    <oddFooter>&amp;C&amp;"Arial,Regular"&amp;10&amp;K000000Pagina &amp;P</oddFooter>
  </headerFooter>
</worksheet>
</file>

<file path=xl/worksheets/sheet7.xml><?xml version="1.0" encoding="utf-8"?>
<worksheet xmlns:r="http://schemas.openxmlformats.org/officeDocument/2006/relationships" xmlns="http://schemas.openxmlformats.org/spreadsheetml/2006/main">
  <dimension ref="A1:G97"/>
  <sheetViews>
    <sheetView workbookViewId="0" showGridLines="0" defaultGridColor="1"/>
  </sheetViews>
  <sheetFormatPr defaultColWidth="11.8333" defaultRowHeight="12.75" customHeight="1" outlineLevelRow="0" outlineLevelCol="0"/>
  <cols>
    <col min="1" max="1" width="38.3516" style="148" customWidth="1"/>
    <col min="2" max="3" width="11.5" style="148" customWidth="1"/>
    <col min="4" max="4" width="2.67188" style="148" customWidth="1"/>
    <col min="5" max="5" width="37.8516" style="148" customWidth="1"/>
    <col min="6" max="7" width="11.5" style="148" customWidth="1"/>
    <col min="8" max="16384" width="11.8516" style="148" customWidth="1"/>
  </cols>
  <sheetData>
    <row r="1" ht="12.75" customHeight="1">
      <c r="A1" t="s" s="11">
        <v>220</v>
      </c>
      <c r="B1" s="12"/>
      <c r="C1" s="12"/>
      <c r="D1" s="12"/>
      <c r="E1" s="12"/>
      <c r="F1" s="12"/>
      <c r="G1" s="12"/>
    </row>
    <row r="2" ht="13.65" customHeight="1">
      <c r="A2" s="13"/>
      <c r="B2" s="14"/>
      <c r="C2" s="14"/>
      <c r="D2" s="14"/>
      <c r="E2" s="13"/>
      <c r="F2" s="14"/>
      <c r="G2" s="14"/>
    </row>
    <row r="3" ht="18.5" customHeight="1">
      <c r="A3" s="15"/>
      <c r="B3" s="16"/>
      <c r="C3" s="16"/>
      <c r="D3" s="16"/>
      <c r="E3" s="16"/>
      <c r="F3" s="16"/>
      <c r="G3" s="17"/>
    </row>
    <row r="4" ht="13.65" customHeight="1">
      <c r="A4" s="149"/>
      <c r="B4" s="20"/>
      <c r="C4" s="20"/>
      <c r="D4" s="20"/>
      <c r="E4" s="149"/>
      <c r="F4" s="20"/>
      <c r="G4" s="20"/>
    </row>
    <row r="5" ht="13.65" customHeight="1">
      <c r="A5" s="107"/>
      <c r="B5" s="14"/>
      <c r="C5" s="14"/>
      <c r="D5" s="8"/>
      <c r="E5" s="107"/>
      <c r="F5" s="8"/>
      <c r="G5" s="8"/>
    </row>
    <row r="6" ht="13.65" customHeight="1">
      <c r="A6" t="s" s="150">
        <v>221</v>
      </c>
      <c r="B6" s="151">
        <v>2020</v>
      </c>
      <c r="C6" s="151">
        <v>2019</v>
      </c>
      <c r="D6" s="118"/>
      <c r="E6" t="s" s="110">
        <v>222</v>
      </c>
      <c r="F6" s="111">
        <f>B6</f>
        <v>2020</v>
      </c>
      <c r="G6" s="111">
        <f>C6</f>
        <v>2019</v>
      </c>
    </row>
    <row r="7" ht="13.65" customHeight="1">
      <c r="A7" t="s" s="110">
        <v>223</v>
      </c>
      <c r="B7" s="20"/>
      <c r="C7" s="20"/>
      <c r="D7" s="8"/>
      <c r="E7" t="s" s="110">
        <v>224</v>
      </c>
      <c r="F7" s="14"/>
      <c r="G7" s="14"/>
    </row>
    <row r="8" ht="13.65" customHeight="1">
      <c r="A8" t="s" s="115">
        <v>129</v>
      </c>
      <c r="B8" s="14"/>
      <c r="C8" s="14"/>
      <c r="D8" s="8"/>
      <c r="E8" t="s" s="116">
        <v>130</v>
      </c>
      <c r="F8" s="47"/>
      <c r="G8" s="117"/>
    </row>
    <row r="9" ht="26.4" customHeight="1">
      <c r="A9" t="s" s="116">
        <v>131</v>
      </c>
      <c r="B9" s="47"/>
      <c r="C9" s="47"/>
      <c r="D9" s="118"/>
      <c r="E9" t="s" s="116">
        <v>225</v>
      </c>
      <c r="F9" s="47"/>
      <c r="G9" s="117"/>
    </row>
    <row r="10" ht="22.7" customHeight="1">
      <c r="A10" t="s" s="116">
        <v>133</v>
      </c>
      <c r="B10" s="47"/>
      <c r="C10" s="47"/>
      <c r="D10" s="118"/>
      <c r="E10" t="s" s="116">
        <v>226</v>
      </c>
      <c r="F10" s="47"/>
      <c r="G10" s="117"/>
    </row>
    <row r="11" ht="13.65" customHeight="1">
      <c r="A11" s="119"/>
      <c r="B11" s="120"/>
      <c r="C11" s="120"/>
      <c r="D11" s="8"/>
      <c r="E11" t="s" s="116">
        <v>135</v>
      </c>
      <c r="F11" s="47"/>
      <c r="G11" s="117"/>
    </row>
    <row r="12" ht="13.65" customHeight="1">
      <c r="A12" t="s" s="116">
        <v>136</v>
      </c>
      <c r="B12" s="47"/>
      <c r="C12" s="47"/>
      <c r="D12" s="118"/>
      <c r="E12" t="s" s="116">
        <v>227</v>
      </c>
      <c r="F12" s="47"/>
      <c r="G12" s="117"/>
    </row>
    <row r="13" ht="13.65" customHeight="1">
      <c r="A13" t="s" s="116">
        <v>138</v>
      </c>
      <c r="B13" s="47"/>
      <c r="C13" s="47"/>
      <c r="D13" s="118"/>
      <c r="E13" t="s" s="116">
        <v>139</v>
      </c>
      <c r="F13" s="47"/>
      <c r="G13" s="117"/>
    </row>
    <row r="14" ht="13.65" customHeight="1">
      <c r="A14" s="119"/>
      <c r="B14" s="120"/>
      <c r="C14" s="120"/>
      <c r="D14" s="8"/>
      <c r="E14" t="s" s="116">
        <v>228</v>
      </c>
      <c r="F14" s="47"/>
      <c r="G14" s="117"/>
    </row>
    <row r="15" ht="13.65" customHeight="1">
      <c r="A15" t="s" s="116">
        <v>229</v>
      </c>
      <c r="B15" s="47"/>
      <c r="C15" s="47"/>
      <c r="D15" s="118"/>
      <c r="E15" t="s" s="116">
        <v>142</v>
      </c>
      <c r="F15" s="47"/>
      <c r="G15" s="117"/>
    </row>
    <row r="16" ht="13.65" customHeight="1">
      <c r="A16" s="119"/>
      <c r="B16" s="20"/>
      <c r="C16" s="20"/>
      <c r="D16" s="8"/>
      <c r="E16" t="s" s="116">
        <v>230</v>
      </c>
      <c r="F16" s="47"/>
      <c r="G16" s="117"/>
    </row>
    <row r="17" ht="13.65" customHeight="1">
      <c r="A17" s="119"/>
      <c r="B17" s="8"/>
      <c r="C17" s="8"/>
      <c r="D17" s="8"/>
      <c r="E17" t="s" s="116">
        <v>231</v>
      </c>
      <c r="F17" s="47"/>
      <c r="G17" s="117"/>
    </row>
    <row r="18" ht="13.65" customHeight="1">
      <c r="A18" t="s" s="121">
        <v>149</v>
      </c>
      <c r="B18" s="124">
        <f>SUM(B8:B17)</f>
        <v>0</v>
      </c>
      <c r="C18" s="124">
        <f>SUM(C8:C17)</f>
        <v>0</v>
      </c>
      <c r="D18" s="8"/>
      <c r="E18" t="s" s="121">
        <v>150</v>
      </c>
      <c r="F18" s="122">
        <f>SUM(F8:F17)</f>
        <v>0</v>
      </c>
      <c r="G18" s="122">
        <f>SUM(G8:G17)</f>
        <v>0</v>
      </c>
    </row>
    <row r="19" ht="26.4" customHeight="1">
      <c r="A19" s="119"/>
      <c r="B19" s="8"/>
      <c r="C19" s="8"/>
      <c r="D19" s="8"/>
      <c r="E19" t="s" s="121">
        <v>151</v>
      </c>
      <c r="F19" s="123">
        <f>F18-B18</f>
        <v>0</v>
      </c>
      <c r="G19" s="123">
        <f>G18-C18</f>
        <v>0</v>
      </c>
    </row>
    <row r="20" ht="13.65" customHeight="1">
      <c r="A20" t="s" s="110">
        <v>232</v>
      </c>
      <c r="B20" s="14"/>
      <c r="C20" s="14"/>
      <c r="D20" s="8"/>
      <c r="E20" t="s" s="110">
        <v>233</v>
      </c>
      <c r="F20" s="14"/>
      <c r="G20" s="14"/>
    </row>
    <row r="21" ht="22.7" customHeight="1">
      <c r="A21" t="s" s="116">
        <v>131</v>
      </c>
      <c r="B21" s="47"/>
      <c r="C21" s="47"/>
      <c r="D21" s="118"/>
      <c r="E21" t="s" s="116">
        <v>234</v>
      </c>
      <c r="F21" s="47"/>
      <c r="G21" s="117"/>
    </row>
    <row r="22" ht="13.65" customHeight="1">
      <c r="A22" t="s" s="116">
        <v>133</v>
      </c>
      <c r="B22" s="47"/>
      <c r="C22" s="47"/>
      <c r="D22" s="118"/>
      <c r="E22" t="s" s="116">
        <v>155</v>
      </c>
      <c r="F22" s="47"/>
      <c r="G22" s="117"/>
    </row>
    <row r="23" ht="13.65" customHeight="1">
      <c r="A23" t="s" s="116">
        <v>156</v>
      </c>
      <c r="B23" s="47"/>
      <c r="C23" s="47"/>
      <c r="D23" s="118"/>
      <c r="E23" t="s" s="116">
        <v>235</v>
      </c>
      <c r="F23" s="47"/>
      <c r="G23" s="117"/>
    </row>
    <row r="24" ht="13.65" customHeight="1">
      <c r="A24" t="s" s="116">
        <v>158</v>
      </c>
      <c r="B24" s="47"/>
      <c r="C24" s="47"/>
      <c r="D24" s="118"/>
      <c r="E24" t="s" s="116">
        <v>159</v>
      </c>
      <c r="F24" s="47"/>
      <c r="G24" s="117"/>
    </row>
    <row r="25" ht="13.65" customHeight="1">
      <c r="A25" t="s" s="116">
        <v>236</v>
      </c>
      <c r="B25" s="47"/>
      <c r="C25" s="47"/>
      <c r="D25" s="118"/>
      <c r="E25" t="s" s="116">
        <v>237</v>
      </c>
      <c r="F25" s="47"/>
      <c r="G25" s="117"/>
    </row>
    <row r="26" ht="13.65" customHeight="1">
      <c r="A26" s="119"/>
      <c r="B26" s="20"/>
      <c r="C26" s="20"/>
      <c r="D26" s="8"/>
      <c r="E26" t="s" s="116">
        <v>238</v>
      </c>
      <c r="F26" s="47"/>
      <c r="G26" s="117"/>
    </row>
    <row r="27" ht="13.65" customHeight="1">
      <c r="A27" t="s" s="121">
        <v>149</v>
      </c>
      <c r="B27" s="124">
        <f>SUM(B21:B26)</f>
        <v>0</v>
      </c>
      <c r="C27" s="38">
        <f>SUM(C21:C26)</f>
        <v>0</v>
      </c>
      <c r="D27" s="8"/>
      <c r="E27" t="s" s="121">
        <v>165</v>
      </c>
      <c r="F27" s="122">
        <f>SUM(F21:F26)</f>
        <v>0</v>
      </c>
      <c r="G27" s="122">
        <f>SUM(G21:G26)</f>
        <v>0</v>
      </c>
    </row>
    <row r="28" ht="13.65" customHeight="1">
      <c r="A28" s="119"/>
      <c r="B28" s="8"/>
      <c r="C28" s="8"/>
      <c r="D28" s="8"/>
      <c r="E28" t="s" s="121">
        <v>166</v>
      </c>
      <c r="F28" s="123">
        <f>F27-B27</f>
        <v>0</v>
      </c>
      <c r="G28" s="123">
        <f>G27-C27</f>
        <v>0</v>
      </c>
    </row>
    <row r="29" ht="13.65" customHeight="1">
      <c r="A29" t="s" s="110">
        <v>239</v>
      </c>
      <c r="B29" s="14"/>
      <c r="C29" s="14"/>
      <c r="D29" s="8"/>
      <c r="E29" t="s" s="110">
        <v>240</v>
      </c>
      <c r="F29" s="14"/>
      <c r="G29" s="14"/>
    </row>
    <row r="30" ht="13.65" customHeight="1">
      <c r="A30" t="s" s="116">
        <v>241</v>
      </c>
      <c r="B30" s="47"/>
      <c r="C30" s="47"/>
      <c r="D30" s="118"/>
      <c r="E30" t="s" s="116">
        <v>242</v>
      </c>
      <c r="F30" s="47"/>
      <c r="G30" s="117"/>
    </row>
    <row r="31" ht="13.65" customHeight="1">
      <c r="A31" t="s" s="116">
        <v>243</v>
      </c>
      <c r="B31" s="47"/>
      <c r="C31" s="47"/>
      <c r="D31" s="118"/>
      <c r="E31" t="s" s="116">
        <v>244</v>
      </c>
      <c r="F31" s="47"/>
      <c r="G31" s="117"/>
    </row>
    <row r="32" ht="13.65" customHeight="1">
      <c r="A32" t="s" s="116">
        <v>245</v>
      </c>
      <c r="B32" s="47"/>
      <c r="C32" s="47"/>
      <c r="D32" s="118"/>
      <c r="E32" t="s" s="116">
        <v>246</v>
      </c>
      <c r="F32" s="47"/>
      <c r="G32" s="117"/>
    </row>
    <row r="33" ht="13.65" customHeight="1">
      <c r="A33" t="s" s="121">
        <v>150</v>
      </c>
      <c r="B33" s="122">
        <f>SUM(B30:B32)</f>
        <v>0</v>
      </c>
      <c r="C33" s="122">
        <f>SUM(C30:C32)</f>
        <v>0</v>
      </c>
      <c r="D33" s="8"/>
      <c r="E33" t="s" s="121">
        <v>150</v>
      </c>
      <c r="F33" s="122">
        <f>SUM(F30:F32)</f>
        <v>0</v>
      </c>
      <c r="G33" s="122">
        <f>SUM(G30:G32)</f>
        <v>0</v>
      </c>
    </row>
    <row r="34" ht="13.65" customHeight="1">
      <c r="A34" s="119"/>
      <c r="B34" s="8"/>
      <c r="C34" s="8"/>
      <c r="D34" s="8"/>
      <c r="E34" t="s" s="121">
        <v>175</v>
      </c>
      <c r="F34" s="123">
        <f>F33-B33</f>
        <v>0</v>
      </c>
      <c r="G34" s="123">
        <f>G33-C33</f>
        <v>0</v>
      </c>
    </row>
    <row r="35" ht="13.65" customHeight="1">
      <c r="A35" t="s" s="110">
        <v>247</v>
      </c>
      <c r="B35" s="14"/>
      <c r="C35" s="14"/>
      <c r="D35" s="8"/>
      <c r="E35" t="s" s="110">
        <v>248</v>
      </c>
      <c r="F35" s="14"/>
      <c r="G35" s="14"/>
    </row>
    <row r="36" ht="13.65" customHeight="1">
      <c r="A36" t="s" s="116">
        <v>178</v>
      </c>
      <c r="B36" s="47"/>
      <c r="C36" s="47"/>
      <c r="D36" s="118"/>
      <c r="E36" t="s" s="116">
        <v>179</v>
      </c>
      <c r="F36" s="47"/>
      <c r="G36" s="117"/>
    </row>
    <row r="37" ht="13.65" customHeight="1">
      <c r="A37" t="s" s="116">
        <v>180</v>
      </c>
      <c r="B37" s="47"/>
      <c r="C37" s="47"/>
      <c r="D37" s="118"/>
      <c r="E37" t="s" s="125">
        <v>181</v>
      </c>
      <c r="F37" s="47"/>
      <c r="G37" s="117"/>
    </row>
    <row r="38" ht="13.65" customHeight="1">
      <c r="A38" t="s" s="116">
        <v>249</v>
      </c>
      <c r="B38" s="47"/>
      <c r="C38" s="47"/>
      <c r="D38" s="118"/>
      <c r="E38" t="s" s="125">
        <v>183</v>
      </c>
      <c r="F38" s="47"/>
      <c r="G38" s="117"/>
    </row>
    <row r="39" ht="13.65" customHeight="1">
      <c r="A39" t="s" s="116">
        <v>250</v>
      </c>
      <c r="B39" s="47"/>
      <c r="C39" s="47"/>
      <c r="D39" s="118"/>
      <c r="E39" t="s" s="125">
        <v>251</v>
      </c>
      <c r="F39" s="47"/>
      <c r="G39" s="117"/>
    </row>
    <row r="40" ht="13.65" customHeight="1">
      <c r="A40" t="s" s="116">
        <v>252</v>
      </c>
      <c r="B40" s="47"/>
      <c r="C40" s="47"/>
      <c r="D40" s="118"/>
      <c r="E40" t="s" s="125">
        <v>253</v>
      </c>
      <c r="F40" s="47"/>
      <c r="G40" s="117"/>
    </row>
    <row r="41" ht="13.65" customHeight="1">
      <c r="A41" t="s" s="121">
        <v>165</v>
      </c>
      <c r="B41" s="122">
        <f>SUM(B36:B40)</f>
        <v>0</v>
      </c>
      <c r="C41" s="122">
        <f>SUM(C36:C40)</f>
        <v>0</v>
      </c>
      <c r="D41" s="8"/>
      <c r="E41" t="s" s="121">
        <v>165</v>
      </c>
      <c r="F41" s="122">
        <f>SUM(F36:F40)</f>
        <v>0</v>
      </c>
      <c r="G41" s="122">
        <f>SUM(G36:G40)</f>
        <v>0</v>
      </c>
    </row>
    <row r="42" ht="22.7" customHeight="1">
      <c r="A42" t="s" s="115">
        <v>188</v>
      </c>
      <c r="B42" s="8"/>
      <c r="C42" s="8"/>
      <c r="D42" s="8"/>
      <c r="E42" t="s" s="121">
        <v>189</v>
      </c>
      <c r="F42" s="123">
        <f>F41-B41</f>
        <v>0</v>
      </c>
      <c r="G42" s="123">
        <f>G41-C41</f>
        <v>0</v>
      </c>
    </row>
    <row r="43" ht="13.65" customHeight="1">
      <c r="A43" t="s" s="110">
        <v>254</v>
      </c>
      <c r="B43" s="14"/>
      <c r="C43" s="14"/>
      <c r="D43" s="8"/>
      <c r="E43" t="s" s="110">
        <v>255</v>
      </c>
      <c r="F43" s="14"/>
      <c r="G43" s="14"/>
    </row>
    <row r="44" ht="13.65" customHeight="1">
      <c r="A44" t="s" s="116">
        <v>192</v>
      </c>
      <c r="B44" s="47"/>
      <c r="C44" s="47"/>
      <c r="D44" s="118"/>
      <c r="E44" t="s" s="116">
        <v>256</v>
      </c>
      <c r="F44" s="47"/>
      <c r="G44" s="117"/>
    </row>
    <row r="45" ht="13.65" customHeight="1">
      <c r="A45" t="s" s="116">
        <v>133</v>
      </c>
      <c r="B45" s="47"/>
      <c r="C45" s="47"/>
      <c r="D45" s="118"/>
      <c r="E45" t="s" s="116">
        <v>257</v>
      </c>
      <c r="F45" s="47"/>
      <c r="G45" s="117"/>
    </row>
    <row r="46" ht="13.65" customHeight="1">
      <c r="A46" t="s" s="116">
        <v>195</v>
      </c>
      <c r="B46" s="47"/>
      <c r="C46" s="47"/>
      <c r="D46" s="118"/>
      <c r="E46" s="107"/>
      <c r="F46" s="20"/>
      <c r="G46" s="20"/>
    </row>
    <row r="47" ht="13.65" customHeight="1">
      <c r="A47" t="s" s="116">
        <v>196</v>
      </c>
      <c r="B47" s="47"/>
      <c r="C47" s="47"/>
      <c r="D47" s="118"/>
      <c r="E47" s="107"/>
      <c r="F47" s="8"/>
      <c r="G47" s="8"/>
    </row>
    <row r="48" ht="13.65" customHeight="1">
      <c r="A48" t="s" s="116">
        <v>252</v>
      </c>
      <c r="B48" s="47"/>
      <c r="C48" s="47"/>
      <c r="D48" s="118"/>
      <c r="E48" s="107"/>
      <c r="F48" s="8"/>
      <c r="G48" s="8"/>
    </row>
    <row r="49" ht="13.65" customHeight="1">
      <c r="A49" t="s" s="121">
        <v>165</v>
      </c>
      <c r="B49" s="122">
        <f>SUM(B44:B48)</f>
        <v>0</v>
      </c>
      <c r="C49" s="122">
        <f>SUM(C44:C48)</f>
        <v>0</v>
      </c>
      <c r="D49" s="8"/>
      <c r="E49" t="s" s="121">
        <v>165</v>
      </c>
      <c r="F49" s="124">
        <f>SUM(F44:F45)</f>
        <v>0</v>
      </c>
      <c r="G49" s="124">
        <f>SUM(G44:G45)</f>
        <v>0</v>
      </c>
    </row>
    <row r="50" ht="13.65" customHeight="1">
      <c r="A50" t="s" s="126">
        <v>258</v>
      </c>
      <c r="B50" s="123">
        <f>B18+B27+B33+B41+B49</f>
        <v>0</v>
      </c>
      <c r="C50" s="123">
        <f>C18+C27+C33+C41+C49</f>
        <v>0</v>
      </c>
      <c r="D50" s="8"/>
      <c r="E50" t="s" s="126">
        <v>259</v>
      </c>
      <c r="F50" s="123">
        <f>F18+F27+F33+F41+F49</f>
        <v>0</v>
      </c>
      <c r="G50" s="123">
        <f>G18+G27+G33+G41+G49</f>
        <v>0</v>
      </c>
    </row>
    <row r="51" ht="13.65" customHeight="1">
      <c r="A51" s="107"/>
      <c r="B51" s="8"/>
      <c r="C51" s="8"/>
      <c r="D51" s="8"/>
      <c r="E51" t="s" s="115">
        <v>202</v>
      </c>
      <c r="F51" s="127">
        <f>F50-B50</f>
        <v>0</v>
      </c>
      <c r="G51" s="127">
        <f>G50-C50</f>
        <v>0</v>
      </c>
    </row>
    <row r="52" ht="13.65" customHeight="1">
      <c r="A52" s="107"/>
      <c r="B52" s="8"/>
      <c r="C52" s="8"/>
      <c r="D52" s="8"/>
      <c r="E52" t="s" s="116">
        <v>203</v>
      </c>
      <c r="F52" s="47"/>
      <c r="G52" s="117">
        <v>1</v>
      </c>
    </row>
    <row r="53" ht="40.6" customHeight="1">
      <c r="A53" s="107"/>
      <c r="B53" s="8"/>
      <c r="C53" s="8"/>
      <c r="D53" s="8"/>
      <c r="E53" t="s" s="110">
        <v>260</v>
      </c>
      <c r="F53" s="128">
        <f>F51-F52</f>
        <v>0</v>
      </c>
      <c r="G53" s="128">
        <f>G51-G52</f>
        <v>-1</v>
      </c>
    </row>
    <row r="54" ht="13.65" customHeight="1">
      <c r="A54" s="107"/>
      <c r="B54" s="8"/>
      <c r="C54" s="8"/>
      <c r="D54" s="8"/>
      <c r="E54" s="152"/>
      <c r="F54" s="123"/>
      <c r="G54" s="123"/>
    </row>
    <row r="55" ht="22.7" customHeight="1">
      <c r="A55" t="s" s="110">
        <v>261</v>
      </c>
      <c r="B55" s="153">
        <f>B6</f>
        <v>2020</v>
      </c>
      <c r="C55" s="153">
        <f>C6</f>
        <v>2019</v>
      </c>
      <c r="D55" s="8"/>
      <c r="E55" t="s" s="110">
        <v>262</v>
      </c>
      <c r="F55" s="153">
        <f>F6</f>
        <v>2020</v>
      </c>
      <c r="G55" s="153">
        <f>G6</f>
        <v>2019</v>
      </c>
    </row>
    <row r="56" ht="22.7" customHeight="1">
      <c r="A56" t="s" s="116">
        <v>263</v>
      </c>
      <c r="B56" s="47"/>
      <c r="C56" s="47"/>
      <c r="D56" s="118"/>
      <c r="E56" t="s" s="116">
        <v>264</v>
      </c>
      <c r="F56" s="47"/>
      <c r="G56" s="117"/>
    </row>
    <row r="57" ht="22.7" customHeight="1">
      <c r="A57" t="s" s="116">
        <v>265</v>
      </c>
      <c r="B57" s="47"/>
      <c r="C57" s="47"/>
      <c r="D57" s="118"/>
      <c r="E57" t="s" s="116">
        <v>266</v>
      </c>
      <c r="F57" s="47"/>
      <c r="G57" s="117"/>
    </row>
    <row r="58" ht="13.65" customHeight="1">
      <c r="A58" t="s" s="116">
        <v>267</v>
      </c>
      <c r="B58" s="47"/>
      <c r="C58" s="47"/>
      <c r="D58" s="118"/>
      <c r="E58" t="s" s="116">
        <v>268</v>
      </c>
      <c r="F58" s="47"/>
      <c r="G58" s="117"/>
    </row>
    <row r="59" ht="22.7" customHeight="1">
      <c r="A59" t="s" s="116">
        <v>269</v>
      </c>
      <c r="B59" s="47"/>
      <c r="C59" s="47"/>
      <c r="D59" s="118"/>
      <c r="E59" t="s" s="116">
        <v>270</v>
      </c>
      <c r="F59" s="47"/>
      <c r="G59" s="117"/>
    </row>
    <row r="60" ht="13.65" customHeight="1">
      <c r="A60" t="s" s="121">
        <v>165</v>
      </c>
      <c r="B60" s="122">
        <f>SUM(B56:B59)</f>
        <v>0</v>
      </c>
      <c r="C60" s="122">
        <f>SUM(C56:C59)</f>
        <v>0</v>
      </c>
      <c r="D60" s="8"/>
      <c r="E60" t="s" s="121">
        <v>165</v>
      </c>
      <c r="F60" s="154">
        <f>SUM(F56:F59)</f>
        <v>0</v>
      </c>
      <c r="G60" s="154">
        <f>SUM(G56:G59)</f>
        <v>0</v>
      </c>
    </row>
    <row r="61" ht="13.65" customHeight="1">
      <c r="A61" s="107"/>
      <c r="B61" s="8"/>
      <c r="C61" s="8"/>
      <c r="D61" s="8"/>
      <c r="E61" t="s" s="116">
        <v>203</v>
      </c>
      <c r="F61" s="47"/>
      <c r="G61" s="117"/>
    </row>
    <row r="62" ht="32.7" customHeight="1">
      <c r="A62" s="107"/>
      <c r="B62" s="8"/>
      <c r="C62" s="8"/>
      <c r="D62" s="8"/>
      <c r="E62" t="s" s="110">
        <v>271</v>
      </c>
      <c r="F62" s="128">
        <f>F60-B60-F61</f>
        <v>0</v>
      </c>
      <c r="G62" s="128">
        <f>G60-C60-G61</f>
        <v>0</v>
      </c>
    </row>
    <row r="63" ht="13.65" customHeight="1">
      <c r="A63" s="135"/>
      <c r="B63" s="8"/>
      <c r="C63" s="8"/>
      <c r="D63" s="8"/>
      <c r="E63" s="152"/>
      <c r="F63" s="123"/>
      <c r="G63" s="123"/>
    </row>
    <row r="64" ht="13.65" customHeight="1">
      <c r="A64" s="135"/>
      <c r="B64" s="8"/>
      <c r="C64" s="8"/>
      <c r="D64" s="8"/>
      <c r="E64" s="152"/>
      <c r="F64" s="111">
        <f>F55</f>
        <v>2020</v>
      </c>
      <c r="G64" s="111">
        <f>G55</f>
        <v>2019</v>
      </c>
    </row>
    <row r="65" ht="13.65" customHeight="1">
      <c r="A65" t="s" s="130">
        <v>272</v>
      </c>
      <c r="B65" s="135"/>
      <c r="C65" s="135"/>
      <c r="D65" s="135"/>
      <c r="E65" s="135"/>
      <c r="F65" s="38">
        <f>F53</f>
        <v>0</v>
      </c>
      <c r="G65" s="38">
        <f>G53</f>
        <v>-1</v>
      </c>
    </row>
    <row r="66" ht="13.65" customHeight="1">
      <c r="A66" t="s" s="130">
        <v>271</v>
      </c>
      <c r="B66" s="135"/>
      <c r="C66" s="135"/>
      <c r="D66" s="135"/>
      <c r="E66" s="135"/>
      <c r="F66" s="38">
        <f>F62</f>
        <v>0</v>
      </c>
      <c r="G66" s="38">
        <f>G62</f>
        <v>0</v>
      </c>
    </row>
    <row r="67" ht="13.65" customHeight="1">
      <c r="A67" t="s" s="130">
        <v>273</v>
      </c>
      <c r="B67" s="135"/>
      <c r="C67" s="135"/>
      <c r="D67" s="135"/>
      <c r="E67" s="135"/>
      <c r="F67" s="123">
        <f>F65+F66</f>
        <v>0</v>
      </c>
      <c r="G67" s="123">
        <f>G65+G66</f>
        <v>-1</v>
      </c>
    </row>
    <row r="68" ht="13.65" customHeight="1">
      <c r="A68" s="135"/>
      <c r="B68" s="8"/>
      <c r="C68" s="8"/>
      <c r="D68" s="8"/>
      <c r="E68" s="152"/>
      <c r="F68" s="123"/>
      <c r="G68" s="123"/>
    </row>
    <row r="69" ht="13.65" customHeight="1">
      <c r="A69" s="135"/>
      <c r="B69" s="8"/>
      <c r="C69" s="8"/>
      <c r="D69" s="8"/>
      <c r="E69" s="152"/>
      <c r="F69" s="111">
        <f>F64</f>
        <v>2020</v>
      </c>
      <c r="G69" s="111">
        <f>G64</f>
        <v>2019</v>
      </c>
    </row>
    <row r="70" ht="13.65" customHeight="1">
      <c r="A70" t="s" s="129">
        <v>274</v>
      </c>
      <c r="B70" s="155"/>
      <c r="C70" s="155"/>
      <c r="D70" s="155"/>
      <c r="E70" s="155"/>
      <c r="F70" s="127">
        <f>F71+F72</f>
        <v>0</v>
      </c>
      <c r="G70" s="127">
        <f>G71+G72</f>
        <v>0</v>
      </c>
    </row>
    <row r="71" ht="13.65" customHeight="1">
      <c r="A71" t="s" s="130">
        <v>275</v>
      </c>
      <c r="B71" s="135"/>
      <c r="C71" s="135"/>
      <c r="D71" s="135"/>
      <c r="E71" s="156"/>
      <c r="F71" s="47"/>
      <c r="G71" s="117"/>
    </row>
    <row r="72" ht="13.65" customHeight="1">
      <c r="A72" t="s" s="130">
        <v>276</v>
      </c>
      <c r="B72" s="135"/>
      <c r="C72" s="135"/>
      <c r="D72" s="135"/>
      <c r="E72" s="156"/>
      <c r="F72" s="47"/>
      <c r="G72" s="117"/>
    </row>
    <row r="73" ht="13.65" customHeight="1">
      <c r="A73" s="107"/>
      <c r="B73" s="8"/>
      <c r="C73" s="8"/>
      <c r="D73" s="8"/>
      <c r="E73" s="107"/>
      <c r="F73" s="20"/>
      <c r="G73" s="20"/>
    </row>
    <row r="74" ht="13.65" customHeight="1">
      <c r="A74" t="s" s="129">
        <v>205</v>
      </c>
      <c r="B74" s="111">
        <f>B6</f>
        <v>2020</v>
      </c>
      <c r="C74" s="111">
        <f>C6</f>
        <v>2019</v>
      </c>
      <c r="D74" s="8"/>
      <c r="E74" s="107"/>
      <c r="F74" s="111">
        <f>F6</f>
        <v>2020</v>
      </c>
      <c r="G74" s="111">
        <f>G6</f>
        <v>2019</v>
      </c>
    </row>
    <row r="75" ht="13.65" customHeight="1">
      <c r="A75" t="s" s="130">
        <v>206</v>
      </c>
      <c r="B75" s="131"/>
      <c r="C75" s="131"/>
      <c r="D75" s="8"/>
      <c r="E75" t="s" s="130">
        <v>207</v>
      </c>
      <c r="F75" s="132"/>
      <c r="G75" s="127"/>
    </row>
    <row r="76" ht="13.65" customHeight="1">
      <c r="A76" t="s" s="133">
        <v>208</v>
      </c>
      <c r="B76" s="47"/>
      <c r="C76" s="47"/>
      <c r="D76" s="118"/>
      <c r="E76" t="s" s="133">
        <v>208</v>
      </c>
      <c r="F76" s="47"/>
      <c r="G76" s="117"/>
    </row>
    <row r="77" ht="13.65" customHeight="1">
      <c r="A77" t="s" s="133">
        <v>209</v>
      </c>
      <c r="B77" s="47"/>
      <c r="C77" s="47"/>
      <c r="D77" s="118"/>
      <c r="E77" t="s" s="133">
        <v>209</v>
      </c>
      <c r="F77" s="47"/>
      <c r="G77" s="117"/>
    </row>
    <row r="78" ht="13.65" customHeight="1">
      <c r="A78" t="s" s="134">
        <v>210</v>
      </c>
      <c r="B78" s="128">
        <f>SUM(B76:B77)</f>
        <v>0</v>
      </c>
      <c r="C78" s="128">
        <f>SUM(C76:C77)</f>
        <v>0</v>
      </c>
      <c r="D78" s="112"/>
      <c r="E78" t="s" s="134">
        <v>210</v>
      </c>
      <c r="F78" s="128">
        <f>SUM(F76:F77)</f>
        <v>0</v>
      </c>
      <c r="G78" s="128">
        <f>SUM(G76:G77)</f>
        <v>0</v>
      </c>
    </row>
    <row r="79" ht="13.65" customHeight="1">
      <c r="A79" s="135"/>
      <c r="B79" s="8"/>
      <c r="C79" s="8"/>
      <c r="D79" s="8"/>
      <c r="E79" s="107"/>
      <c r="F79" s="8"/>
      <c r="G79" s="8"/>
    </row>
    <row r="80" ht="13.65" customHeight="1">
      <c r="A80" t="s" s="136">
        <v>277</v>
      </c>
      <c r="B80" s="8"/>
      <c r="C80" s="8"/>
      <c r="D80" s="8"/>
      <c r="E80" s="107"/>
      <c r="F80" s="8"/>
      <c r="G80" s="8"/>
    </row>
    <row r="81" ht="13.65" customHeight="1">
      <c r="A81" s="137"/>
      <c r="B81" s="8"/>
      <c r="C81" s="8"/>
      <c r="D81" s="8"/>
      <c r="E81" s="107"/>
      <c r="F81" s="8"/>
      <c r="G81" s="8"/>
    </row>
    <row r="82" ht="13.65" customHeight="1">
      <c r="A82" t="s" s="130">
        <v>188</v>
      </c>
      <c r="B82" s="8"/>
      <c r="C82" s="8"/>
      <c r="D82" s="8"/>
      <c r="E82" s="107"/>
      <c r="F82" s="8"/>
      <c r="G82" s="8"/>
    </row>
    <row r="83" ht="13.65" customHeight="1">
      <c r="A83" s="135"/>
      <c r="B83" s="8"/>
      <c r="C83" s="8"/>
      <c r="D83" s="8"/>
      <c r="E83" s="107"/>
      <c r="F83" s="8"/>
      <c r="G83" s="8"/>
    </row>
    <row r="84" ht="13.65" customHeight="1">
      <c r="A84" s="135"/>
      <c r="B84" s="8"/>
      <c r="C84" s="8"/>
      <c r="D84" s="8"/>
      <c r="E84" s="107"/>
      <c r="F84" s="8"/>
      <c r="G84" s="8"/>
    </row>
    <row r="85" ht="13.65" customHeight="1">
      <c r="A85" s="135"/>
      <c r="B85" s="8"/>
      <c r="C85" s="8"/>
      <c r="D85" s="8"/>
      <c r="E85" s="107"/>
      <c r="F85" s="8"/>
      <c r="G85" s="8"/>
    </row>
    <row r="86" ht="13.65" customHeight="1">
      <c r="A86" s="135"/>
      <c r="B86" s="8"/>
      <c r="C86" s="8"/>
      <c r="D86" s="8"/>
      <c r="E86" s="107"/>
      <c r="F86" s="8"/>
      <c r="G86" s="8"/>
    </row>
    <row r="87" ht="13.65" customHeight="1">
      <c r="A87" s="137"/>
      <c r="B87" s="8"/>
      <c r="C87" s="8"/>
      <c r="D87" s="8"/>
      <c r="E87" s="107"/>
      <c r="F87" s="8"/>
      <c r="G87" s="8"/>
    </row>
    <row r="88" ht="13.65" customHeight="1">
      <c r="A88" s="135"/>
      <c r="B88" s="8"/>
      <c r="C88" s="8"/>
      <c r="D88" s="8"/>
      <c r="E88" s="107"/>
      <c r="F88" s="8"/>
      <c r="G88" s="8"/>
    </row>
    <row r="89" ht="13.65" customHeight="1">
      <c r="A89" s="135"/>
      <c r="B89" s="8"/>
      <c r="C89" s="8"/>
      <c r="D89" s="8"/>
      <c r="E89" s="107"/>
      <c r="F89" s="8"/>
      <c r="G89" s="8"/>
    </row>
    <row r="90" ht="13.65" customHeight="1">
      <c r="A90" s="135"/>
      <c r="B90" s="8"/>
      <c r="C90" s="8"/>
      <c r="D90" s="8"/>
      <c r="E90" s="107"/>
      <c r="F90" s="8"/>
      <c r="G90" s="8"/>
    </row>
    <row r="91" ht="13.65" customHeight="1">
      <c r="A91" s="135"/>
      <c r="B91" s="8"/>
      <c r="C91" s="8"/>
      <c r="D91" s="8"/>
      <c r="E91" s="107"/>
      <c r="F91" s="8"/>
      <c r="G91" s="8"/>
    </row>
    <row r="92" ht="13.65" customHeight="1">
      <c r="A92" s="135"/>
      <c r="B92" s="8"/>
      <c r="C92" s="8"/>
      <c r="D92" s="8"/>
      <c r="E92" s="107"/>
      <c r="F92" s="8"/>
      <c r="G92" s="8"/>
    </row>
    <row r="93" ht="13.65" customHeight="1">
      <c r="A93" s="135"/>
      <c r="B93" s="8"/>
      <c r="C93" s="8"/>
      <c r="D93" s="8"/>
      <c r="E93" s="107"/>
      <c r="F93" s="8"/>
      <c r="G93" s="8"/>
    </row>
    <row r="94" ht="13.65" customHeight="1">
      <c r="A94" s="135"/>
      <c r="B94" s="8"/>
      <c r="C94" s="8"/>
      <c r="D94" s="8"/>
      <c r="E94" s="107"/>
      <c r="F94" s="8"/>
      <c r="G94" s="8"/>
    </row>
    <row r="95" ht="13.65" customHeight="1">
      <c r="A95" s="135"/>
      <c r="B95" s="8"/>
      <c r="C95" s="8"/>
      <c r="D95" s="8"/>
      <c r="E95" s="107"/>
      <c r="F95" s="8"/>
      <c r="G95" s="8"/>
    </row>
    <row r="96" ht="13.65" customHeight="1">
      <c r="A96" s="135"/>
      <c r="B96" s="8"/>
      <c r="C96" s="8"/>
      <c r="D96" s="8"/>
      <c r="E96" s="107"/>
      <c r="F96" s="8"/>
      <c r="G96" s="8"/>
    </row>
    <row r="97" ht="13.65" customHeight="1">
      <c r="A97" t="s" s="130">
        <v>188</v>
      </c>
      <c r="B97" s="8"/>
      <c r="C97" s="8"/>
      <c r="D97" s="8"/>
      <c r="E97" s="107"/>
      <c r="F97" s="8"/>
      <c r="G97" s="8"/>
    </row>
  </sheetData>
  <mergeCells count="8">
    <mergeCell ref="A1:G1"/>
    <mergeCell ref="A3:G3"/>
    <mergeCell ref="A65:E65"/>
    <mergeCell ref="A66:E66"/>
    <mergeCell ref="A67:E67"/>
    <mergeCell ref="A70:E70"/>
    <mergeCell ref="A71:E71"/>
    <mergeCell ref="A72:E72"/>
  </mergeCells>
  <pageMargins left="0.215972" right="0.181944" top="0.427083" bottom="0.552778" header="0.189583" footer="0.315278"/>
  <pageSetup firstPageNumber="1" fitToHeight="1" fitToWidth="1" scale="100" useFirstPageNumber="0" orientation="landscape" pageOrder="downThenOver"/>
  <headerFooter>
    <oddHeader>&amp;L&amp;"Arial,Regular"&amp;10&amp;K000000Creato da Studio Giovannardi&amp;C&amp;"Arial,Regular"&amp;10&amp;K000000rendiconto per cassa</oddHeader>
    <oddFooter>&amp;C&amp;"Arial,Regular"&amp;10&amp;K000000Pagina &amp;P</oddFooter>
  </headerFooter>
</worksheet>
</file>

<file path=xl/worksheets/sheet8.xml><?xml version="1.0" encoding="utf-8"?>
<worksheet xmlns:r="http://schemas.openxmlformats.org/officeDocument/2006/relationships" xmlns="http://schemas.openxmlformats.org/spreadsheetml/2006/main">
  <dimension ref="A1:K31"/>
  <sheetViews>
    <sheetView workbookViewId="0" showGridLines="0" defaultGridColor="1"/>
  </sheetViews>
  <sheetFormatPr defaultColWidth="11.8333" defaultRowHeight="12.75" customHeight="1" outlineLevelRow="0" outlineLevelCol="0"/>
  <cols>
    <col min="1" max="1" width="34.3516" style="157" customWidth="1"/>
    <col min="2" max="5" width="8.35156" style="157" customWidth="1"/>
    <col min="6" max="6" width="4.35156" style="157" customWidth="1"/>
    <col min="7" max="7" width="34.3516" style="157" customWidth="1"/>
    <col min="8" max="11" width="8.67188" style="157" customWidth="1"/>
    <col min="12" max="16384" width="11.8516" style="157" customWidth="1"/>
  </cols>
  <sheetData>
    <row r="1" ht="12.75" customHeight="1">
      <c r="A1" t="s" s="158">
        <v>279</v>
      </c>
      <c r="B1" s="159"/>
      <c r="C1" s="159"/>
      <c r="D1" s="159"/>
      <c r="E1" s="159"/>
      <c r="F1" s="159"/>
      <c r="G1" s="159"/>
      <c r="H1" s="159"/>
      <c r="I1" s="159"/>
      <c r="J1" s="159"/>
      <c r="K1" s="159"/>
    </row>
    <row r="2" ht="13.65" customHeight="1">
      <c r="A2" s="107"/>
      <c r="B2" s="8"/>
      <c r="C2" s="8"/>
      <c r="D2" s="8"/>
      <c r="E2" s="8"/>
      <c r="F2" s="8"/>
      <c r="G2" s="107"/>
      <c r="H2" s="8"/>
      <c r="I2" s="8"/>
      <c r="J2" s="8"/>
      <c r="K2" s="8"/>
    </row>
    <row r="3" ht="13.65" customHeight="1">
      <c r="A3" s="107"/>
      <c r="B3" t="s" s="160">
        <v>30</v>
      </c>
      <c r="C3" s="111"/>
      <c r="D3" s="111"/>
      <c r="E3" s="111"/>
      <c r="F3" s="8"/>
      <c r="G3" s="107"/>
      <c r="H3" t="s" s="160">
        <v>280</v>
      </c>
      <c r="I3" s="111"/>
      <c r="J3" s="111"/>
      <c r="K3" s="111"/>
    </row>
    <row r="4" ht="13.65" customHeight="1">
      <c r="A4" s="107"/>
      <c r="B4" s="161">
        <f>'patrimonio sintesi'!C5</f>
        <v>2020</v>
      </c>
      <c r="C4" s="161"/>
      <c r="D4" s="161">
        <f>'patrimonio sintesi'!F5</f>
        <v>2019</v>
      </c>
      <c r="E4" s="161"/>
      <c r="F4" s="8"/>
      <c r="G4" s="107"/>
      <c r="H4" s="161">
        <f>'patrimonio sintesi'!C5</f>
        <v>2020</v>
      </c>
      <c r="I4" s="161"/>
      <c r="J4" s="161">
        <f>'patrimonio sintesi'!F5</f>
        <v>2019</v>
      </c>
      <c r="K4" s="161"/>
    </row>
    <row r="5" ht="13.65" customHeight="1">
      <c r="A5" t="s" s="162">
        <v>281</v>
      </c>
      <c r="B5" t="s" s="163">
        <v>282</v>
      </c>
      <c r="C5" t="s" s="163">
        <v>283</v>
      </c>
      <c r="D5" t="s" s="163">
        <v>282</v>
      </c>
      <c r="E5" t="s" s="163">
        <v>283</v>
      </c>
      <c r="F5" s="8"/>
      <c r="G5" t="s" s="162">
        <v>281</v>
      </c>
      <c r="H5" t="s" s="7">
        <v>282</v>
      </c>
      <c r="I5" t="s" s="7">
        <v>283</v>
      </c>
      <c r="J5" t="s" s="7">
        <v>282</v>
      </c>
      <c r="K5" t="s" s="7">
        <v>283</v>
      </c>
    </row>
    <row r="6" ht="31.1" customHeight="1">
      <c r="A6" t="s" s="164">
        <f>'patrimonio sintesi'!A6</f>
        <v>31</v>
      </c>
      <c r="B6" s="137">
        <f>'patrimonio sintesi'!E6</f>
        <v>0</v>
      </c>
      <c r="C6" s="165">
        <f>B6/B$11</f>
      </c>
      <c r="D6" s="166">
        <f>'patrimonio sintesi'!H6</f>
        <v>0</v>
      </c>
      <c r="E6" s="165">
        <f>D6/D$11</f>
      </c>
      <c r="F6" s="8"/>
      <c r="G6" t="s" s="164">
        <f>'patrimonio sintesi'!A23</f>
        <v>284</v>
      </c>
      <c r="H6" s="137">
        <f>'patrimonio sintesi'!E23</f>
        <v>0</v>
      </c>
      <c r="I6" s="165">
        <f>H6/H$11</f>
      </c>
      <c r="J6" s="166">
        <f>'patrimonio sintesi'!H23</f>
        <v>0</v>
      </c>
      <c r="K6" s="165">
        <f>J6/J$11</f>
      </c>
    </row>
    <row r="7" ht="17" customHeight="1">
      <c r="A7" t="s" s="164">
        <f>'patrimonio sintesi'!A7</f>
        <v>285</v>
      </c>
      <c r="B7" s="137">
        <f>'patrimonio sintesi'!E11</f>
        <v>0</v>
      </c>
      <c r="C7" s="165">
        <f>B7/B$11</f>
      </c>
      <c r="D7" s="38">
        <f>'patrimonio sintesi'!H11</f>
        <v>0</v>
      </c>
      <c r="E7" s="165">
        <f>D7/D$11</f>
      </c>
      <c r="F7" s="8"/>
      <c r="G7" t="s" s="164">
        <f>'patrimonio sintesi'!A28</f>
        <v>286</v>
      </c>
      <c r="H7" s="137">
        <f>'patrimonio sintesi'!E28</f>
        <v>0</v>
      </c>
      <c r="I7" s="165">
        <f>H7/H$11</f>
      </c>
      <c r="J7" s="166">
        <f>'patrimonio sintesi'!H28</f>
        <v>0</v>
      </c>
      <c r="K7" s="165">
        <f>J7/J$11</f>
      </c>
    </row>
    <row r="8" ht="31" customHeight="1">
      <c r="A8" t="s" s="164">
        <f>'patrimonio sintesi'!A12</f>
        <v>287</v>
      </c>
      <c r="B8" s="137">
        <f>'patrimonio sintesi'!E18</f>
        <v>0</v>
      </c>
      <c r="C8" s="165">
        <f>B8/B$11</f>
      </c>
      <c r="D8" s="38">
        <f>'patrimonio sintesi'!H18</f>
        <v>0</v>
      </c>
      <c r="E8" s="165">
        <f>D8/D$11</f>
      </c>
      <c r="F8" s="8"/>
      <c r="G8" t="s" s="164">
        <f>'patrimonio sintesi'!A29</f>
        <v>288</v>
      </c>
      <c r="H8" s="137">
        <f>'patrimonio sintesi'!E29</f>
        <v>0</v>
      </c>
      <c r="I8" s="165">
        <f>H8/H$11</f>
      </c>
      <c r="J8" s="166">
        <f>'patrimonio sintesi'!H29</f>
        <v>0</v>
      </c>
      <c r="K8" s="165">
        <f>J8/J$11</f>
      </c>
    </row>
    <row r="9" ht="17" customHeight="1">
      <c r="A9" t="s" s="164">
        <f>'patrimonio sintesi'!A19</f>
        <v>289</v>
      </c>
      <c r="B9" s="137">
        <f>'patrimonio sintesi'!E19</f>
        <v>0</v>
      </c>
      <c r="C9" s="165">
        <f>B9/B$11</f>
      </c>
      <c r="D9" s="38">
        <f>'patrimonio sintesi'!H19</f>
        <v>0</v>
      </c>
      <c r="E9" s="165">
        <f>D9/D$11</f>
      </c>
      <c r="F9" s="8"/>
      <c r="G9" t="s" s="164">
        <f>'patrimonio sintesi'!A30</f>
        <v>290</v>
      </c>
      <c r="H9" s="137">
        <f>'patrimonio sintesi'!E30</f>
        <v>0</v>
      </c>
      <c r="I9" s="165">
        <f>H9/H$11</f>
      </c>
      <c r="J9" s="166">
        <f>'patrimonio sintesi'!H30</f>
        <v>0</v>
      </c>
      <c r="K9" s="165">
        <f>J9/J$11</f>
      </c>
    </row>
    <row r="10" ht="17" customHeight="1">
      <c r="A10" s="107"/>
      <c r="B10" s="8"/>
      <c r="C10" s="165"/>
      <c r="D10" s="38"/>
      <c r="E10" s="165"/>
      <c r="F10" s="8"/>
      <c r="G10" t="s" s="164">
        <f>'patrimonio sintesi'!A32</f>
        <v>291</v>
      </c>
      <c r="H10" s="137">
        <f>'patrimonio sintesi'!E32</f>
        <v>0</v>
      </c>
      <c r="I10" s="137">
        <f>'patrimonio sintesi'!F32</f>
        <v>0</v>
      </c>
      <c r="J10" s="166">
        <f>'patrimonio sintesi'!H32</f>
        <v>0</v>
      </c>
      <c r="K10" s="137">
        <f>'patrimonio sintesi'!H32</f>
        <v>0</v>
      </c>
    </row>
    <row r="11" ht="13.65" customHeight="1">
      <c r="A11" t="s" s="164">
        <v>292</v>
      </c>
      <c r="B11" s="137">
        <f>SUM(B6:B9)</f>
        <v>0</v>
      </c>
      <c r="C11" s="165">
        <f>B11/B$11</f>
      </c>
      <c r="D11" s="137">
        <f>SUM(D6:D9)</f>
        <v>0</v>
      </c>
      <c r="E11" s="165">
        <f>D11/D$11</f>
      </c>
      <c r="F11" s="8"/>
      <c r="G11" s="107"/>
      <c r="H11" s="137">
        <f>SUM(H6:H9)</f>
        <v>0</v>
      </c>
      <c r="I11" s="165">
        <f>H11/H$11</f>
      </c>
      <c r="J11" s="137">
        <f>SUM(J6:J9)</f>
        <v>0</v>
      </c>
      <c r="K11" s="165">
        <f>J11/J$11</f>
      </c>
    </row>
    <row r="12" ht="13.65" customHeight="1">
      <c r="A12" s="107"/>
      <c r="B12" s="8"/>
      <c r="C12" s="8"/>
      <c r="D12" s="8"/>
      <c r="E12" s="8"/>
      <c r="F12" s="8"/>
      <c r="G12" s="107"/>
      <c r="H12" s="8"/>
      <c r="I12" s="8"/>
      <c r="J12" s="8"/>
      <c r="K12" s="8"/>
    </row>
    <row r="13" ht="13.65" customHeight="1">
      <c r="A13" s="107"/>
      <c r="B13" s="8"/>
      <c r="C13" s="8"/>
      <c r="D13" s="8"/>
      <c r="E13" s="8"/>
      <c r="F13" s="8"/>
      <c r="G13" s="107"/>
      <c r="H13" s="8"/>
      <c r="I13" s="8"/>
      <c r="J13" s="8"/>
      <c r="K13" s="8"/>
    </row>
    <row r="14" ht="13.65" customHeight="1">
      <c r="A14" t="s" s="162">
        <v>293</v>
      </c>
      <c r="B14" s="8"/>
      <c r="C14" s="8"/>
      <c r="D14" s="8"/>
      <c r="E14" s="8"/>
      <c r="F14" s="8"/>
      <c r="G14" s="107"/>
      <c r="H14" s="8"/>
      <c r="I14" s="8"/>
      <c r="J14" s="8"/>
      <c r="K14" s="8"/>
    </row>
    <row r="15" ht="13.65" customHeight="1">
      <c r="A15" t="s" s="164">
        <v>294</v>
      </c>
      <c r="B15" s="8"/>
      <c r="C15" s="137">
        <f>B7/H6*100</f>
      </c>
      <c r="D15" s="8"/>
      <c r="E15" s="137">
        <f>D7/J6*100</f>
      </c>
      <c r="F15" s="8"/>
      <c r="G15" s="107"/>
      <c r="H15" s="8"/>
      <c r="I15" s="8"/>
      <c r="J15" s="8"/>
      <c r="K15" s="8"/>
    </row>
    <row r="16" ht="13.65" customHeight="1">
      <c r="A16" s="107"/>
      <c r="B16" s="8"/>
      <c r="C16" s="8"/>
      <c r="D16" s="8"/>
      <c r="E16" s="8"/>
      <c r="F16" s="8"/>
      <c r="G16" s="107"/>
      <c r="H16" s="8"/>
      <c r="I16" s="8"/>
      <c r="J16" s="8"/>
      <c r="K16" s="8"/>
    </row>
    <row r="17" ht="13.65" customHeight="1">
      <c r="A17" t="s" s="162">
        <v>295</v>
      </c>
      <c r="B17" s="8"/>
      <c r="C17" s="8"/>
      <c r="D17" s="8"/>
      <c r="E17" s="8"/>
      <c r="F17" s="8"/>
      <c r="G17" s="107"/>
      <c r="H17" s="8"/>
      <c r="I17" s="8"/>
      <c r="J17" s="8"/>
      <c r="K17" s="8"/>
    </row>
    <row r="18" ht="13.65" customHeight="1">
      <c r="A18" t="s" s="164">
        <v>296</v>
      </c>
      <c r="B18" s="8"/>
      <c r="C18" s="165">
        <f>'rendiconto gest esteso'!B55/'rendiconto gest esteso'!B56</f>
      </c>
      <c r="D18" s="8"/>
      <c r="E18" s="165">
        <f>'rendiconto gest esteso'!C55/'rendiconto gest esteso'!C56</f>
      </c>
      <c r="F18" s="8"/>
      <c r="G18" s="107"/>
      <c r="H18" s="8"/>
      <c r="I18" s="8"/>
      <c r="J18" s="8"/>
      <c r="K18" s="8"/>
    </row>
    <row r="19" ht="13.65" customHeight="1">
      <c r="A19" s="107"/>
      <c r="B19" s="8"/>
      <c r="C19" s="8"/>
      <c r="D19" s="8"/>
      <c r="E19" s="8"/>
      <c r="F19" s="8"/>
      <c r="G19" s="107"/>
      <c r="H19" s="8"/>
      <c r="I19" s="8"/>
      <c r="J19" s="8"/>
      <c r="K19" s="8"/>
    </row>
    <row r="20" ht="13.65" customHeight="1">
      <c r="A20" t="s" s="162">
        <v>297</v>
      </c>
      <c r="B20" s="8"/>
      <c r="C20" s="8"/>
      <c r="D20" s="8"/>
      <c r="E20" s="8"/>
      <c r="F20" s="8"/>
      <c r="G20" s="107"/>
      <c r="H20" s="8"/>
      <c r="I20" s="8"/>
      <c r="J20" s="8"/>
      <c r="K20" s="8"/>
    </row>
    <row r="21" ht="24.65" customHeight="1">
      <c r="A21" t="s" s="164">
        <v>298</v>
      </c>
      <c r="B21" s="8"/>
      <c r="C21" s="165">
        <f>'rendiconto gest esteso'!B45/'rendiconto gest esteso'!F45</f>
      </c>
      <c r="D21" s="165"/>
      <c r="E21" s="165">
        <f>'rendiconto gest esteso'!C45/'rendiconto gest esteso'!G45</f>
      </c>
      <c r="F21" s="8"/>
      <c r="G21" s="107"/>
      <c r="H21" s="8"/>
      <c r="I21" s="8"/>
      <c r="J21" s="8"/>
      <c r="K21" s="8"/>
    </row>
    <row r="22" ht="13.65" customHeight="1">
      <c r="A22" s="107"/>
      <c r="B22" s="8"/>
      <c r="C22" s="8"/>
      <c r="D22" s="8"/>
      <c r="E22" s="8"/>
      <c r="F22" s="8"/>
      <c r="G22" s="107"/>
      <c r="H22" s="8"/>
      <c r="I22" s="8"/>
      <c r="J22" s="8"/>
      <c r="K22" s="8"/>
    </row>
    <row r="23" ht="12.75" customHeight="1">
      <c r="A23" t="s" s="162">
        <v>299</v>
      </c>
      <c r="B23" s="167"/>
      <c r="C23" s="167"/>
      <c r="D23" s="167"/>
      <c r="E23" s="167"/>
      <c r="F23" s="167"/>
      <c r="G23" s="167"/>
      <c r="H23" s="167"/>
      <c r="I23" s="167"/>
      <c r="J23" s="167"/>
      <c r="K23" s="167"/>
    </row>
    <row r="24" ht="13.65" customHeight="1">
      <c r="A24" s="107"/>
      <c r="B24" s="8"/>
      <c r="C24" s="8"/>
      <c r="D24" s="8"/>
      <c r="E24" s="8"/>
      <c r="F24" s="8"/>
      <c r="G24" s="107"/>
      <c r="H24" s="8"/>
      <c r="I24" s="8"/>
      <c r="J24" s="8"/>
      <c r="K24" s="8"/>
    </row>
    <row r="25" ht="12.75" customHeight="1">
      <c r="A25" t="s" s="162">
        <v>300</v>
      </c>
      <c r="B25" s="167"/>
      <c r="C25" s="167"/>
      <c r="D25" s="167"/>
      <c r="E25" s="167"/>
      <c r="F25" s="167"/>
      <c r="G25" s="167"/>
      <c r="H25" s="167"/>
      <c r="I25" s="167"/>
      <c r="J25" s="167"/>
      <c r="K25" s="167"/>
    </row>
    <row r="26" ht="13.65" customHeight="1">
      <c r="A26" s="107"/>
      <c r="B26" s="8"/>
      <c r="C26" s="8"/>
      <c r="D26" s="8"/>
      <c r="E26" s="8"/>
      <c r="F26" s="8"/>
      <c r="G26" s="107"/>
      <c r="H26" s="8"/>
      <c r="I26" s="8"/>
      <c r="J26" s="8"/>
      <c r="K26" s="8"/>
    </row>
    <row r="27" ht="13.65" customHeight="1">
      <c r="A27" t="s" s="164">
        <v>301</v>
      </c>
      <c r="B27" s="8"/>
      <c r="C27" s="8"/>
      <c r="D27" s="8"/>
      <c r="E27" s="8"/>
      <c r="F27" s="8"/>
      <c r="G27" s="107"/>
      <c r="H27" s="8"/>
      <c r="I27" s="8"/>
      <c r="J27" s="8"/>
      <c r="K27" s="8"/>
    </row>
    <row r="28" ht="13.65" customHeight="1">
      <c r="A28" t="s" s="164">
        <v>302</v>
      </c>
      <c r="B28" s="8"/>
      <c r="C28" s="8"/>
      <c r="D28" s="8"/>
      <c r="E28" s="8"/>
      <c r="F28" s="8"/>
      <c r="G28" s="107"/>
      <c r="H28" s="8"/>
      <c r="I28" s="8"/>
      <c r="J28" s="8"/>
      <c r="K28" s="8"/>
    </row>
    <row r="29" ht="12.75" customHeight="1">
      <c r="A29" t="s" s="164">
        <v>303</v>
      </c>
      <c r="B29" s="168"/>
      <c r="C29" s="168"/>
      <c r="D29" s="168"/>
      <c r="E29" s="168"/>
      <c r="F29" s="8"/>
      <c r="G29" s="107"/>
      <c r="H29" s="8"/>
      <c r="I29" s="8"/>
      <c r="J29" s="8"/>
      <c r="K29" s="8"/>
    </row>
    <row r="30" ht="13.65" customHeight="1">
      <c r="A30" s="107"/>
      <c r="B30" s="8"/>
      <c r="C30" s="8"/>
      <c r="D30" s="8"/>
      <c r="E30" s="8"/>
      <c r="F30" s="8"/>
      <c r="G30" s="107"/>
      <c r="H30" s="8"/>
      <c r="I30" s="8"/>
      <c r="J30" s="8"/>
      <c r="K30" s="8"/>
    </row>
    <row r="31" ht="12.75" customHeight="1">
      <c r="A31" t="s" s="162">
        <v>304</v>
      </c>
      <c r="B31" s="167"/>
      <c r="C31" s="167"/>
      <c r="D31" s="167"/>
      <c r="E31" s="167"/>
      <c r="F31" s="8"/>
      <c r="G31" s="107"/>
      <c r="H31" s="8"/>
      <c r="I31" s="8"/>
      <c r="J31" s="8"/>
      <c r="K31" s="8"/>
    </row>
  </sheetData>
  <mergeCells count="11">
    <mergeCell ref="A1:K1"/>
    <mergeCell ref="B3:E3"/>
    <mergeCell ref="H3:K3"/>
    <mergeCell ref="B4:C4"/>
    <mergeCell ref="D4:E4"/>
    <mergeCell ref="H4:I4"/>
    <mergeCell ref="J4:K4"/>
    <mergeCell ref="A23:K23"/>
    <mergeCell ref="A25:K25"/>
    <mergeCell ref="A29:E29"/>
    <mergeCell ref="A31:E31"/>
  </mergeCells>
  <pageMargins left="0.215972" right="0.181944" top="0.427083" bottom="0.552778" header="0.189583" footer="0.315278"/>
  <pageSetup firstPageNumber="1" fitToHeight="1" fitToWidth="1" scale="100" useFirstPageNumber="0" orientation="landscape" pageOrder="downThenOver"/>
  <headerFooter>
    <oddHeader>&amp;L&amp;"Arial,Regular"&amp;10&amp;K000000Creato da Studio Giovannardi&amp;C&amp;"Arial,Regular"&amp;10&amp;K000000indici</oddHeader>
    <oddFooter>&amp;C&amp;"Arial,Regular"&amp;10&amp;K000000Pagina &amp;P</oddFooter>
  </headerFooter>
</worksheet>
</file>

<file path=xl/worksheets/sheet9.xml><?xml version="1.0" encoding="utf-8"?>
<worksheet xmlns:r="http://schemas.openxmlformats.org/officeDocument/2006/relationships" xmlns="http://schemas.openxmlformats.org/spreadsheetml/2006/main">
  <dimension ref="A1:E123"/>
  <sheetViews>
    <sheetView workbookViewId="0" showGridLines="0" defaultGridColor="1"/>
  </sheetViews>
  <sheetFormatPr defaultColWidth="11.8333" defaultRowHeight="12.75" customHeight="1" outlineLevelRow="0" outlineLevelCol="0"/>
  <cols>
    <col min="1" max="5" width="11.5" style="169" customWidth="1"/>
    <col min="6" max="16384" width="11.8516" style="169" customWidth="1"/>
  </cols>
  <sheetData>
    <row r="1" ht="13.65" customHeight="1">
      <c r="A1" t="s" s="7">
        <v>306</v>
      </c>
      <c r="B1" s="8"/>
      <c r="C1" s="8"/>
      <c r="D1" s="8"/>
      <c r="E1" s="8"/>
    </row>
    <row r="2" ht="13.65" customHeight="1">
      <c r="A2" s="8"/>
      <c r="B2" s="8"/>
      <c r="C2" s="8"/>
      <c r="D2" s="8"/>
      <c r="E2" s="8"/>
    </row>
    <row r="3" ht="15" customHeight="1">
      <c r="A3" t="s" s="170">
        <v>307</v>
      </c>
      <c r="B3" s="8"/>
      <c r="C3" s="8"/>
      <c r="D3" s="8"/>
      <c r="E3" s="8"/>
    </row>
    <row r="4" ht="15" customHeight="1">
      <c r="A4" t="s" s="170">
        <v>308</v>
      </c>
      <c r="B4" s="8"/>
      <c r="C4" s="8"/>
      <c r="D4" s="8"/>
      <c r="E4" s="8"/>
    </row>
    <row r="5" ht="15" customHeight="1">
      <c r="A5" t="s" s="170">
        <v>309</v>
      </c>
      <c r="B5" s="8"/>
      <c r="C5" s="8"/>
      <c r="D5" s="8"/>
      <c r="E5" s="8"/>
    </row>
    <row r="6" ht="15" customHeight="1">
      <c r="A6" t="s" s="170">
        <v>310</v>
      </c>
      <c r="B6" s="8"/>
      <c r="C6" s="8"/>
      <c r="D6" s="8"/>
      <c r="E6" s="8"/>
    </row>
    <row r="7" ht="15" customHeight="1">
      <c r="A7" t="s" s="170">
        <v>311</v>
      </c>
      <c r="B7" s="8"/>
      <c r="C7" s="8"/>
      <c r="D7" s="8"/>
      <c r="E7" s="8"/>
    </row>
    <row r="8" ht="15" customHeight="1">
      <c r="A8" t="s" s="170">
        <v>312</v>
      </c>
      <c r="B8" s="8"/>
      <c r="C8" s="8"/>
      <c r="D8" s="8"/>
      <c r="E8" s="8"/>
    </row>
    <row r="9" ht="15" customHeight="1">
      <c r="A9" t="s" s="170">
        <v>313</v>
      </c>
      <c r="B9" s="8"/>
      <c r="C9" s="8"/>
      <c r="D9" s="8"/>
      <c r="E9" s="8"/>
    </row>
    <row r="10" ht="15" customHeight="1">
      <c r="A10" t="s" s="170">
        <v>314</v>
      </c>
      <c r="B10" s="8"/>
      <c r="C10" s="8"/>
      <c r="D10" s="8"/>
      <c r="E10" s="8"/>
    </row>
    <row r="11" ht="15" customHeight="1">
      <c r="A11" t="s" s="170">
        <v>315</v>
      </c>
      <c r="B11" s="8"/>
      <c r="C11" s="8"/>
      <c r="D11" s="8"/>
      <c r="E11" s="8"/>
    </row>
    <row r="12" ht="15" customHeight="1">
      <c r="A12" t="s" s="170">
        <v>316</v>
      </c>
      <c r="B12" s="8"/>
      <c r="C12" s="8"/>
      <c r="D12" s="8"/>
      <c r="E12" s="8"/>
    </row>
    <row r="13" ht="15" customHeight="1">
      <c r="A13" t="s" s="170">
        <v>317</v>
      </c>
      <c r="B13" s="8"/>
      <c r="C13" s="8"/>
      <c r="D13" s="8"/>
      <c r="E13" s="8"/>
    </row>
    <row r="14" ht="15" customHeight="1">
      <c r="A14" t="s" s="170">
        <v>318</v>
      </c>
      <c r="B14" s="8"/>
      <c r="C14" s="8"/>
      <c r="D14" s="8"/>
      <c r="E14" s="8"/>
    </row>
    <row r="15" ht="15" customHeight="1">
      <c r="A15" t="s" s="170">
        <v>319</v>
      </c>
      <c r="B15" s="8"/>
      <c r="C15" s="8"/>
      <c r="D15" s="8"/>
      <c r="E15" s="8"/>
    </row>
    <row r="16" ht="15" customHeight="1">
      <c r="A16" t="s" s="170">
        <v>320</v>
      </c>
      <c r="B16" s="8"/>
      <c r="C16" s="8"/>
      <c r="D16" s="8"/>
      <c r="E16" s="8"/>
    </row>
    <row r="17" ht="15" customHeight="1">
      <c r="A17" t="s" s="170">
        <v>321</v>
      </c>
      <c r="B17" s="8"/>
      <c r="C17" s="8"/>
      <c r="D17" s="8"/>
      <c r="E17" s="8"/>
    </row>
    <row r="18" ht="15" customHeight="1">
      <c r="A18" t="s" s="170">
        <v>322</v>
      </c>
      <c r="B18" s="8"/>
      <c r="C18" s="8"/>
      <c r="D18" s="8"/>
      <c r="E18" s="8"/>
    </row>
    <row r="19" ht="15" customHeight="1">
      <c r="A19" t="s" s="170">
        <v>323</v>
      </c>
      <c r="B19" s="8"/>
      <c r="C19" s="8"/>
      <c r="D19" s="8"/>
      <c r="E19" s="8"/>
    </row>
    <row r="20" ht="15" customHeight="1">
      <c r="A20" t="s" s="170">
        <v>324</v>
      </c>
      <c r="B20" s="8"/>
      <c r="C20" s="8"/>
      <c r="D20" s="8"/>
      <c r="E20" s="8"/>
    </row>
    <row r="21" ht="15" customHeight="1">
      <c r="A21" t="s" s="170">
        <v>325</v>
      </c>
      <c r="B21" s="8"/>
      <c r="C21" s="8"/>
      <c r="D21" s="8"/>
      <c r="E21" s="8"/>
    </row>
    <row r="22" ht="15" customHeight="1">
      <c r="A22" t="s" s="170">
        <v>326</v>
      </c>
      <c r="B22" s="8"/>
      <c r="C22" s="8"/>
      <c r="D22" s="8"/>
      <c r="E22" s="8"/>
    </row>
    <row r="23" ht="15" customHeight="1">
      <c r="A23" t="s" s="170">
        <v>327</v>
      </c>
      <c r="B23" s="8"/>
      <c r="C23" s="8"/>
      <c r="D23" s="8"/>
      <c r="E23" s="8"/>
    </row>
    <row r="24" ht="15" customHeight="1">
      <c r="A24" t="s" s="170">
        <v>328</v>
      </c>
      <c r="B24" s="8"/>
      <c r="C24" s="8"/>
      <c r="D24" s="8"/>
      <c r="E24" s="8"/>
    </row>
    <row r="25" ht="15" customHeight="1">
      <c r="A25" t="s" s="170">
        <v>329</v>
      </c>
      <c r="B25" s="8"/>
      <c r="C25" s="8"/>
      <c r="D25" s="8"/>
      <c r="E25" s="8"/>
    </row>
    <row r="26" ht="15" customHeight="1">
      <c r="A26" t="s" s="170">
        <v>330</v>
      </c>
      <c r="B26" s="8"/>
      <c r="C26" s="8"/>
      <c r="D26" s="8"/>
      <c r="E26" s="8"/>
    </row>
    <row r="27" ht="15" customHeight="1">
      <c r="A27" t="s" s="170">
        <v>331</v>
      </c>
      <c r="B27" s="8"/>
      <c r="C27" s="8"/>
      <c r="D27" s="8"/>
      <c r="E27" s="8"/>
    </row>
    <row r="28" ht="15" customHeight="1">
      <c r="A28" t="s" s="170">
        <v>332</v>
      </c>
      <c r="B28" s="8"/>
      <c r="C28" s="8"/>
      <c r="D28" s="8"/>
      <c r="E28" s="8"/>
    </row>
    <row r="29" ht="15" customHeight="1">
      <c r="A29" t="s" s="170">
        <v>333</v>
      </c>
      <c r="B29" s="8"/>
      <c r="C29" s="8"/>
      <c r="D29" s="8"/>
      <c r="E29" s="8"/>
    </row>
    <row r="30" ht="15" customHeight="1">
      <c r="A30" t="s" s="170">
        <v>334</v>
      </c>
      <c r="B30" s="8"/>
      <c r="C30" s="8"/>
      <c r="D30" s="8"/>
      <c r="E30" s="8"/>
    </row>
    <row r="31" ht="15" customHeight="1">
      <c r="A31" t="s" s="170">
        <v>335</v>
      </c>
      <c r="B31" s="8"/>
      <c r="C31" s="8"/>
      <c r="D31" s="8"/>
      <c r="E31" s="8"/>
    </row>
    <row r="32" ht="15" customHeight="1">
      <c r="A32" t="s" s="170">
        <v>336</v>
      </c>
      <c r="B32" s="8"/>
      <c r="C32" s="8"/>
      <c r="D32" s="8"/>
      <c r="E32" s="8"/>
    </row>
    <row r="33" ht="15" customHeight="1">
      <c r="A33" t="s" s="170">
        <v>337</v>
      </c>
      <c r="B33" s="8"/>
      <c r="C33" s="8"/>
      <c r="D33" s="8"/>
      <c r="E33" s="8"/>
    </row>
    <row r="34" ht="15" customHeight="1">
      <c r="A34" t="s" s="170">
        <v>338</v>
      </c>
      <c r="B34" s="8"/>
      <c r="C34" s="8"/>
      <c r="D34" s="8"/>
      <c r="E34" s="8"/>
    </row>
    <row r="35" ht="15" customHeight="1">
      <c r="A35" t="s" s="170">
        <v>339</v>
      </c>
      <c r="B35" s="8"/>
      <c r="C35" s="8"/>
      <c r="D35" s="8"/>
      <c r="E35" s="8"/>
    </row>
    <row r="36" ht="15" customHeight="1">
      <c r="A36" t="s" s="170">
        <v>340</v>
      </c>
      <c r="B36" s="8"/>
      <c r="C36" s="8"/>
      <c r="D36" s="8"/>
      <c r="E36" s="8"/>
    </row>
    <row r="37" ht="15" customHeight="1">
      <c r="A37" t="s" s="170">
        <v>341</v>
      </c>
      <c r="B37" s="8"/>
      <c r="C37" s="8"/>
      <c r="D37" s="8"/>
      <c r="E37" s="8"/>
    </row>
    <row r="38" ht="15" customHeight="1">
      <c r="A38" t="s" s="170">
        <v>342</v>
      </c>
      <c r="B38" s="8"/>
      <c r="C38" s="8"/>
      <c r="D38" s="8"/>
      <c r="E38" s="8"/>
    </row>
    <row r="39" ht="15" customHeight="1">
      <c r="A39" t="s" s="170">
        <v>343</v>
      </c>
      <c r="B39" s="8"/>
      <c r="C39" s="8"/>
      <c r="D39" s="8"/>
      <c r="E39" s="8"/>
    </row>
    <row r="40" ht="15" customHeight="1">
      <c r="A40" t="s" s="170">
        <v>344</v>
      </c>
      <c r="B40" s="8"/>
      <c r="C40" s="8"/>
      <c r="D40" s="8"/>
      <c r="E40" s="8"/>
    </row>
    <row r="41" ht="15" customHeight="1">
      <c r="A41" t="s" s="170">
        <v>345</v>
      </c>
      <c r="B41" s="8"/>
      <c r="C41" s="8"/>
      <c r="D41" s="8"/>
      <c r="E41" s="8"/>
    </row>
    <row r="42" ht="15" customHeight="1">
      <c r="A42" t="s" s="170">
        <v>346</v>
      </c>
      <c r="B42" s="8"/>
      <c r="C42" s="8"/>
      <c r="D42" s="8"/>
      <c r="E42" s="8"/>
    </row>
    <row r="43" ht="15" customHeight="1">
      <c r="A43" t="s" s="170">
        <v>347</v>
      </c>
      <c r="B43" s="8"/>
      <c r="C43" s="8"/>
      <c r="D43" s="8"/>
      <c r="E43" s="8"/>
    </row>
    <row r="44" ht="15" customHeight="1">
      <c r="A44" t="s" s="170">
        <v>348</v>
      </c>
      <c r="B44" s="8"/>
      <c r="C44" s="8"/>
      <c r="D44" s="8"/>
      <c r="E44" s="8"/>
    </row>
    <row r="45" ht="15" customHeight="1">
      <c r="A45" t="s" s="170">
        <v>349</v>
      </c>
      <c r="B45" s="8"/>
      <c r="C45" s="8"/>
      <c r="D45" s="8"/>
      <c r="E45" s="8"/>
    </row>
    <row r="46" ht="15" customHeight="1">
      <c r="A46" t="s" s="170">
        <v>350</v>
      </c>
      <c r="B46" s="8"/>
      <c r="C46" s="8"/>
      <c r="D46" s="8"/>
      <c r="E46" s="8"/>
    </row>
    <row r="47" ht="15" customHeight="1">
      <c r="A47" t="s" s="170">
        <v>351</v>
      </c>
      <c r="B47" s="8"/>
      <c r="C47" s="8"/>
      <c r="D47" s="8"/>
      <c r="E47" s="8"/>
    </row>
    <row r="48" ht="15" customHeight="1">
      <c r="A48" t="s" s="170">
        <v>352</v>
      </c>
      <c r="B48" s="8"/>
      <c r="C48" s="8"/>
      <c r="D48" s="8"/>
      <c r="E48" s="8"/>
    </row>
    <row r="49" ht="15" customHeight="1">
      <c r="A49" t="s" s="170">
        <v>353</v>
      </c>
      <c r="B49" s="8"/>
      <c r="C49" s="8"/>
      <c r="D49" s="8"/>
      <c r="E49" s="8"/>
    </row>
    <row r="50" ht="15" customHeight="1">
      <c r="A50" t="s" s="170">
        <v>354</v>
      </c>
      <c r="B50" s="8"/>
      <c r="C50" s="8"/>
      <c r="D50" s="8"/>
      <c r="E50" s="8"/>
    </row>
    <row r="51" ht="15" customHeight="1">
      <c r="A51" t="s" s="170">
        <v>355</v>
      </c>
      <c r="B51" s="8"/>
      <c r="C51" s="8"/>
      <c r="D51" s="8"/>
      <c r="E51" s="8"/>
    </row>
    <row r="52" ht="15" customHeight="1">
      <c r="A52" t="s" s="170">
        <v>356</v>
      </c>
      <c r="B52" s="8"/>
      <c r="C52" s="8"/>
      <c r="D52" s="8"/>
      <c r="E52" s="8"/>
    </row>
    <row r="53" ht="15" customHeight="1">
      <c r="A53" t="s" s="170">
        <v>357</v>
      </c>
      <c r="B53" s="8"/>
      <c r="C53" s="8"/>
      <c r="D53" s="8"/>
      <c r="E53" s="8"/>
    </row>
    <row r="54" ht="15" customHeight="1">
      <c r="A54" t="s" s="170">
        <v>358</v>
      </c>
      <c r="B54" s="8"/>
      <c r="C54" s="8"/>
      <c r="D54" s="8"/>
      <c r="E54" s="8"/>
    </row>
    <row r="55" ht="15" customHeight="1">
      <c r="A55" t="s" s="170">
        <v>359</v>
      </c>
      <c r="B55" s="8"/>
      <c r="C55" s="8"/>
      <c r="D55" s="8"/>
      <c r="E55" s="8"/>
    </row>
    <row r="56" ht="15" customHeight="1">
      <c r="A56" t="s" s="170">
        <v>360</v>
      </c>
      <c r="B56" s="8"/>
      <c r="C56" s="8"/>
      <c r="D56" s="8"/>
      <c r="E56" s="8"/>
    </row>
    <row r="57" ht="15" customHeight="1">
      <c r="A57" t="s" s="170">
        <v>361</v>
      </c>
      <c r="B57" s="8"/>
      <c r="C57" s="8"/>
      <c r="D57" s="8"/>
      <c r="E57" s="8"/>
    </row>
    <row r="58" ht="15" customHeight="1">
      <c r="A58" t="s" s="170">
        <v>362</v>
      </c>
      <c r="B58" s="8"/>
      <c r="C58" s="8"/>
      <c r="D58" s="8"/>
      <c r="E58" s="8"/>
    </row>
    <row r="59" ht="15" customHeight="1">
      <c r="A59" t="s" s="170">
        <v>363</v>
      </c>
      <c r="B59" s="8"/>
      <c r="C59" s="8"/>
      <c r="D59" s="8"/>
      <c r="E59" s="8"/>
    </row>
    <row r="60" ht="15" customHeight="1">
      <c r="A60" t="s" s="170">
        <v>364</v>
      </c>
      <c r="B60" s="8"/>
      <c r="C60" s="8"/>
      <c r="D60" s="8"/>
      <c r="E60" s="8"/>
    </row>
    <row r="61" ht="15" customHeight="1">
      <c r="A61" t="s" s="170">
        <v>365</v>
      </c>
      <c r="B61" s="8"/>
      <c r="C61" s="8"/>
      <c r="D61" s="8"/>
      <c r="E61" s="8"/>
    </row>
    <row r="62" ht="15" customHeight="1">
      <c r="A62" t="s" s="170">
        <v>366</v>
      </c>
      <c r="B62" s="8"/>
      <c r="C62" s="8"/>
      <c r="D62" s="8"/>
      <c r="E62" s="8"/>
    </row>
    <row r="63" ht="15" customHeight="1">
      <c r="A63" t="s" s="170">
        <v>367</v>
      </c>
      <c r="B63" s="8"/>
      <c r="C63" s="8"/>
      <c r="D63" s="8"/>
      <c r="E63" s="8"/>
    </row>
    <row r="64" ht="15" customHeight="1">
      <c r="A64" t="s" s="170">
        <v>368</v>
      </c>
      <c r="B64" s="8"/>
      <c r="C64" s="8"/>
      <c r="D64" s="8"/>
      <c r="E64" s="8"/>
    </row>
    <row r="65" ht="15" customHeight="1">
      <c r="A65" t="s" s="170">
        <v>369</v>
      </c>
      <c r="B65" s="8"/>
      <c r="C65" s="8"/>
      <c r="D65" s="8"/>
      <c r="E65" s="8"/>
    </row>
    <row r="66" ht="15" customHeight="1">
      <c r="A66" t="s" s="170">
        <v>370</v>
      </c>
      <c r="B66" s="8"/>
      <c r="C66" s="8"/>
      <c r="D66" s="8"/>
      <c r="E66" s="8"/>
    </row>
    <row r="67" ht="15" customHeight="1">
      <c r="A67" t="s" s="170">
        <v>371</v>
      </c>
      <c r="B67" s="8"/>
      <c r="C67" s="8"/>
      <c r="D67" s="8"/>
      <c r="E67" s="8"/>
    </row>
    <row r="68" ht="15" customHeight="1">
      <c r="A68" t="s" s="170">
        <v>372</v>
      </c>
      <c r="B68" s="8"/>
      <c r="C68" s="8"/>
      <c r="D68" s="8"/>
      <c r="E68" s="8"/>
    </row>
    <row r="69" ht="15" customHeight="1">
      <c r="A69" t="s" s="170">
        <v>373</v>
      </c>
      <c r="B69" s="8"/>
      <c r="C69" s="8"/>
      <c r="D69" s="8"/>
      <c r="E69" s="8"/>
    </row>
    <row r="70" ht="15" customHeight="1">
      <c r="A70" t="s" s="170">
        <v>374</v>
      </c>
      <c r="B70" s="8"/>
      <c r="C70" s="8"/>
      <c r="D70" s="8"/>
      <c r="E70" s="8"/>
    </row>
    <row r="71" ht="15" customHeight="1">
      <c r="A71" t="s" s="170">
        <v>375</v>
      </c>
      <c r="B71" s="8"/>
      <c r="C71" s="8"/>
      <c r="D71" s="8"/>
      <c r="E71" s="8"/>
    </row>
    <row r="72" ht="15" customHeight="1">
      <c r="A72" t="s" s="170">
        <v>376</v>
      </c>
      <c r="B72" s="8"/>
      <c r="C72" s="8"/>
      <c r="D72" s="8"/>
      <c r="E72" s="8"/>
    </row>
    <row r="73" ht="15" customHeight="1">
      <c r="A73" t="s" s="170">
        <v>377</v>
      </c>
      <c r="B73" s="8"/>
      <c r="C73" s="8"/>
      <c r="D73" s="8"/>
      <c r="E73" s="8"/>
    </row>
    <row r="74" ht="15" customHeight="1">
      <c r="A74" t="s" s="170">
        <v>378</v>
      </c>
      <c r="B74" s="8"/>
      <c r="C74" s="8"/>
      <c r="D74" s="8"/>
      <c r="E74" s="8"/>
    </row>
    <row r="75" ht="15" customHeight="1">
      <c r="A75" t="s" s="170">
        <v>379</v>
      </c>
      <c r="B75" s="8"/>
      <c r="C75" s="8"/>
      <c r="D75" s="8"/>
      <c r="E75" s="8"/>
    </row>
    <row r="76" ht="15" customHeight="1">
      <c r="A76" t="s" s="170">
        <v>380</v>
      </c>
      <c r="B76" s="8"/>
      <c r="C76" s="8"/>
      <c r="D76" s="8"/>
      <c r="E76" s="8"/>
    </row>
    <row r="77" ht="15" customHeight="1">
      <c r="A77" t="s" s="170">
        <v>381</v>
      </c>
      <c r="B77" s="8"/>
      <c r="C77" s="8"/>
      <c r="D77" s="8"/>
      <c r="E77" s="8"/>
    </row>
    <row r="78" ht="15" customHeight="1">
      <c r="A78" t="s" s="170">
        <v>382</v>
      </c>
      <c r="B78" s="8"/>
      <c r="C78" s="8"/>
      <c r="D78" s="8"/>
      <c r="E78" s="8"/>
    </row>
    <row r="79" ht="15" customHeight="1">
      <c r="A79" t="s" s="170">
        <v>383</v>
      </c>
      <c r="B79" s="8"/>
      <c r="C79" s="8"/>
      <c r="D79" s="8"/>
      <c r="E79" s="8"/>
    </row>
    <row r="80" ht="15" customHeight="1">
      <c r="A80" t="s" s="170">
        <v>384</v>
      </c>
      <c r="B80" s="8"/>
      <c r="C80" s="8"/>
      <c r="D80" s="8"/>
      <c r="E80" s="8"/>
    </row>
    <row r="81" ht="15" customHeight="1">
      <c r="A81" t="s" s="170">
        <v>385</v>
      </c>
      <c r="B81" s="8"/>
      <c r="C81" s="8"/>
      <c r="D81" s="8"/>
      <c r="E81" s="8"/>
    </row>
    <row r="82" ht="15" customHeight="1">
      <c r="A82" t="s" s="170">
        <v>386</v>
      </c>
      <c r="B82" s="8"/>
      <c r="C82" s="8"/>
      <c r="D82" s="8"/>
      <c r="E82" s="8"/>
    </row>
    <row r="83" ht="15" customHeight="1">
      <c r="A83" t="s" s="170">
        <v>387</v>
      </c>
      <c r="B83" s="8"/>
      <c r="C83" s="8"/>
      <c r="D83" s="8"/>
      <c r="E83" s="8"/>
    </row>
    <row r="84" ht="15" customHeight="1">
      <c r="A84" t="s" s="170">
        <v>388</v>
      </c>
      <c r="B84" s="8"/>
      <c r="C84" s="8"/>
      <c r="D84" s="8"/>
      <c r="E84" s="8"/>
    </row>
    <row r="85" ht="15" customHeight="1">
      <c r="A85" t="s" s="170">
        <v>389</v>
      </c>
      <c r="B85" s="8"/>
      <c r="C85" s="8"/>
      <c r="D85" s="8"/>
      <c r="E85" s="8"/>
    </row>
    <row r="86" ht="15" customHeight="1">
      <c r="A86" t="s" s="170">
        <v>390</v>
      </c>
      <c r="B86" s="8"/>
      <c r="C86" s="8"/>
      <c r="D86" s="8"/>
      <c r="E86" s="8"/>
    </row>
    <row r="87" ht="15" customHeight="1">
      <c r="A87" t="s" s="170">
        <v>391</v>
      </c>
      <c r="B87" s="8"/>
      <c r="C87" s="8"/>
      <c r="D87" s="8"/>
      <c r="E87" s="8"/>
    </row>
    <row r="88" ht="15" customHeight="1">
      <c r="A88" t="s" s="170">
        <v>392</v>
      </c>
      <c r="B88" s="8"/>
      <c r="C88" s="8"/>
      <c r="D88" s="8"/>
      <c r="E88" s="8"/>
    </row>
    <row r="89" ht="15" customHeight="1">
      <c r="A89" t="s" s="170">
        <v>393</v>
      </c>
      <c r="B89" s="8"/>
      <c r="C89" s="8"/>
      <c r="D89" s="8"/>
      <c r="E89" s="8"/>
    </row>
    <row r="90" ht="15" customHeight="1">
      <c r="A90" t="s" s="170">
        <v>394</v>
      </c>
      <c r="B90" s="8"/>
      <c r="C90" s="8"/>
      <c r="D90" s="8"/>
      <c r="E90" s="8"/>
    </row>
    <row r="91" ht="15" customHeight="1">
      <c r="A91" t="s" s="170">
        <v>395</v>
      </c>
      <c r="B91" s="8"/>
      <c r="C91" s="8"/>
      <c r="D91" s="8"/>
      <c r="E91" s="8"/>
    </row>
    <row r="92" ht="15" customHeight="1">
      <c r="A92" t="s" s="170">
        <v>396</v>
      </c>
      <c r="B92" s="8"/>
      <c r="C92" s="8"/>
      <c r="D92" s="8"/>
      <c r="E92" s="8"/>
    </row>
    <row r="93" ht="15" customHeight="1">
      <c r="A93" t="s" s="170">
        <v>397</v>
      </c>
      <c r="B93" s="8"/>
      <c r="C93" s="8"/>
      <c r="D93" s="8"/>
      <c r="E93" s="8"/>
    </row>
    <row r="94" ht="15" customHeight="1">
      <c r="A94" t="s" s="170">
        <v>398</v>
      </c>
      <c r="B94" s="8"/>
      <c r="C94" s="8"/>
      <c r="D94" s="8"/>
      <c r="E94" s="8"/>
    </row>
    <row r="95" ht="15" customHeight="1">
      <c r="A95" t="s" s="170">
        <v>399</v>
      </c>
      <c r="B95" s="8"/>
      <c r="C95" s="8"/>
      <c r="D95" s="8"/>
      <c r="E95" s="8"/>
    </row>
    <row r="96" ht="15" customHeight="1">
      <c r="A96" t="s" s="170">
        <v>400</v>
      </c>
      <c r="B96" s="8"/>
      <c r="C96" s="8"/>
      <c r="D96" s="8"/>
      <c r="E96" s="8"/>
    </row>
    <row r="97" ht="15" customHeight="1">
      <c r="A97" t="s" s="170">
        <v>401</v>
      </c>
      <c r="B97" s="8"/>
      <c r="C97" s="8"/>
      <c r="D97" s="8"/>
      <c r="E97" s="8"/>
    </row>
    <row r="98" ht="15" customHeight="1">
      <c r="A98" t="s" s="170">
        <v>402</v>
      </c>
      <c r="B98" s="8"/>
      <c r="C98" s="8"/>
      <c r="D98" s="8"/>
      <c r="E98" s="8"/>
    </row>
    <row r="99" ht="15" customHeight="1">
      <c r="A99" t="s" s="170">
        <v>403</v>
      </c>
      <c r="B99" s="8"/>
      <c r="C99" s="8"/>
      <c r="D99" s="8"/>
      <c r="E99" s="8"/>
    </row>
    <row r="100" ht="15" customHeight="1">
      <c r="A100" t="s" s="170">
        <v>404</v>
      </c>
      <c r="B100" s="8"/>
      <c r="C100" s="8"/>
      <c r="D100" s="8"/>
      <c r="E100" s="8"/>
    </row>
    <row r="101" ht="15" customHeight="1">
      <c r="A101" t="s" s="170">
        <v>405</v>
      </c>
      <c r="B101" s="8"/>
      <c r="C101" s="8"/>
      <c r="D101" s="8"/>
      <c r="E101" s="8"/>
    </row>
    <row r="102" ht="15" customHeight="1">
      <c r="A102" t="s" s="170">
        <v>406</v>
      </c>
      <c r="B102" s="8"/>
      <c r="C102" s="8"/>
      <c r="D102" s="8"/>
      <c r="E102" s="8"/>
    </row>
    <row r="103" ht="15" customHeight="1">
      <c r="A103" t="s" s="170">
        <v>407</v>
      </c>
      <c r="B103" s="8"/>
      <c r="C103" s="8"/>
      <c r="D103" s="8"/>
      <c r="E103" s="8"/>
    </row>
    <row r="104" ht="15" customHeight="1">
      <c r="A104" t="s" s="170">
        <v>408</v>
      </c>
      <c r="B104" s="8"/>
      <c r="C104" s="8"/>
      <c r="D104" s="8"/>
      <c r="E104" s="8"/>
    </row>
    <row r="105" ht="15" customHeight="1">
      <c r="A105" t="s" s="170">
        <v>409</v>
      </c>
      <c r="B105" s="8"/>
      <c r="C105" s="8"/>
      <c r="D105" s="8"/>
      <c r="E105" s="8"/>
    </row>
    <row r="106" ht="15" customHeight="1">
      <c r="A106" t="s" s="170">
        <v>410</v>
      </c>
      <c r="B106" s="8"/>
      <c r="C106" s="8"/>
      <c r="D106" s="8"/>
      <c r="E106" s="8"/>
    </row>
    <row r="107" ht="15" customHeight="1">
      <c r="A107" t="s" s="170">
        <v>411</v>
      </c>
      <c r="B107" s="8"/>
      <c r="C107" s="8"/>
      <c r="D107" s="8"/>
      <c r="E107" s="8"/>
    </row>
    <row r="108" ht="15" customHeight="1">
      <c r="A108" t="s" s="170">
        <v>412</v>
      </c>
      <c r="B108" s="8"/>
      <c r="C108" s="8"/>
      <c r="D108" s="8"/>
      <c r="E108" s="8"/>
    </row>
    <row r="109" ht="15" customHeight="1">
      <c r="A109" t="s" s="170">
        <v>413</v>
      </c>
      <c r="B109" s="8"/>
      <c r="C109" s="8"/>
      <c r="D109" s="8"/>
      <c r="E109" s="8"/>
    </row>
    <row r="110" ht="15" customHeight="1">
      <c r="A110" t="s" s="170">
        <v>414</v>
      </c>
      <c r="B110" s="8"/>
      <c r="C110" s="8"/>
      <c r="D110" s="8"/>
      <c r="E110" s="8"/>
    </row>
    <row r="111" ht="15" customHeight="1">
      <c r="A111" t="s" s="170">
        <v>415</v>
      </c>
      <c r="B111" s="8"/>
      <c r="C111" s="8"/>
      <c r="D111" s="8"/>
      <c r="E111" s="8"/>
    </row>
    <row r="112" ht="15" customHeight="1">
      <c r="A112" t="s" s="170">
        <v>416</v>
      </c>
      <c r="B112" s="8"/>
      <c r="C112" s="8"/>
      <c r="D112" s="8"/>
      <c r="E112" s="8"/>
    </row>
    <row r="113" ht="15" customHeight="1">
      <c r="A113" t="s" s="170">
        <v>417</v>
      </c>
      <c r="B113" s="8"/>
      <c r="C113" s="8"/>
      <c r="D113" s="8"/>
      <c r="E113" s="8"/>
    </row>
    <row r="114" ht="15" customHeight="1">
      <c r="A114" t="s" s="170">
        <v>418</v>
      </c>
      <c r="B114" s="8"/>
      <c r="C114" s="8"/>
      <c r="D114" s="8"/>
      <c r="E114" s="8"/>
    </row>
    <row r="115" ht="15" customHeight="1">
      <c r="A115" t="s" s="170">
        <v>419</v>
      </c>
      <c r="B115" s="8"/>
      <c r="C115" s="8"/>
      <c r="D115" s="8"/>
      <c r="E115" s="8"/>
    </row>
    <row r="116" ht="15" customHeight="1">
      <c r="A116" t="s" s="170">
        <v>420</v>
      </c>
      <c r="B116" s="8"/>
      <c r="C116" s="8"/>
      <c r="D116" s="8"/>
      <c r="E116" s="8"/>
    </row>
    <row r="117" ht="15" customHeight="1">
      <c r="A117" t="s" s="170">
        <v>421</v>
      </c>
      <c r="B117" s="8"/>
      <c r="C117" s="8"/>
      <c r="D117" s="8"/>
      <c r="E117" s="8"/>
    </row>
    <row r="118" ht="15" customHeight="1">
      <c r="A118" t="s" s="170">
        <v>422</v>
      </c>
      <c r="B118" s="8"/>
      <c r="C118" s="8"/>
      <c r="D118" s="8"/>
      <c r="E118" s="8"/>
    </row>
    <row r="119" ht="15" customHeight="1">
      <c r="A119" t="s" s="170">
        <v>423</v>
      </c>
      <c r="B119" s="8"/>
      <c r="C119" s="8"/>
      <c r="D119" s="8"/>
      <c r="E119" s="8"/>
    </row>
    <row r="120" ht="15" customHeight="1">
      <c r="A120" t="s" s="170">
        <v>424</v>
      </c>
      <c r="B120" s="8"/>
      <c r="C120" s="8"/>
      <c r="D120" s="8"/>
      <c r="E120" s="8"/>
    </row>
    <row r="121" ht="15" customHeight="1">
      <c r="A121" t="s" s="170">
        <v>425</v>
      </c>
      <c r="B121" s="8"/>
      <c r="C121" s="8"/>
      <c r="D121" s="8"/>
      <c r="E121" s="8"/>
    </row>
    <row r="122" ht="15" customHeight="1">
      <c r="A122" t="s" s="170">
        <v>426</v>
      </c>
      <c r="B122" s="8"/>
      <c r="C122" s="8"/>
      <c r="D122" s="8"/>
      <c r="E122" s="8"/>
    </row>
    <row r="123" ht="15" customHeight="1">
      <c r="A123" t="s" s="170">
        <v>427</v>
      </c>
      <c r="B123" s="8"/>
      <c r="C123" s="8"/>
      <c r="D123" s="8"/>
      <c r="E123" s="8"/>
    </row>
  </sheetData>
  <pageMargins left="0.215972" right="0.181944" top="0.427083" bottom="0.552778" header="0.189583" footer="0.315278"/>
  <pageSetup firstPageNumber="1" fitToHeight="1" fitToWidth="1" scale="100" useFirstPageNumber="0" orientation="landscape" pageOrder="downThenOver"/>
  <headerFooter>
    <oddHeader>&amp;L&amp;"Arial,Regular"&amp;10&amp;K000000Creato da Studio Giovannardi&amp;C&amp;"Arial,Regular"&amp;10&amp;K000000relazione di missione</oddHeader>
    <oddFooter>&amp;C&amp;"Arial,Regular"&amp;10&amp;K000000Pagina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