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GitHub/BananaAccounting/Italia/asd/rendiconti/rendiconti-excel-word/"/>
    </mc:Choice>
  </mc:AlternateContent>
  <xr:revisionPtr revIDLastSave="0" documentId="13_ncr:1_{F93F0496-6763-3E4F-AEE7-7AE815D1CBFF}" xr6:coauthVersionLast="47" xr6:coauthVersionMax="47" xr10:uidLastSave="{00000000-0000-0000-0000-000000000000}"/>
  <bookViews>
    <workbookView xWindow="0" yWindow="500" windowWidth="38400" windowHeight="19860" xr2:uid="{FF94FDBB-7E1C-4349-A12A-5CA933A991F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F34" i="1"/>
  <c r="G39" i="1"/>
  <c r="F39" i="1"/>
  <c r="G24" i="1"/>
  <c r="F24" i="1"/>
  <c r="C24" i="1"/>
  <c r="B24" i="1"/>
  <c r="B84" i="1"/>
  <c r="B82" i="1"/>
  <c r="G73" i="1"/>
  <c r="F73" i="1"/>
  <c r="G9" i="1"/>
  <c r="F9" i="1"/>
  <c r="G65" i="1"/>
  <c r="F65" i="1"/>
  <c r="C65" i="1"/>
  <c r="B65" i="1"/>
  <c r="G56" i="1"/>
  <c r="F56" i="1"/>
  <c r="C56" i="1"/>
  <c r="B56" i="1"/>
  <c r="G47" i="1"/>
  <c r="F47" i="1"/>
  <c r="C47" i="1"/>
  <c r="B47" i="1"/>
  <c r="C40" i="1"/>
  <c r="B40" i="1"/>
  <c r="F40" i="1" l="1"/>
  <c r="F41" i="1" s="1"/>
  <c r="G40" i="1"/>
  <c r="F57" i="1"/>
  <c r="F48" i="1"/>
  <c r="G41" i="1"/>
  <c r="G57" i="1"/>
  <c r="B67" i="1"/>
  <c r="G25" i="1"/>
  <c r="C67" i="1"/>
  <c r="G48" i="1"/>
  <c r="F67" i="1"/>
  <c r="G67" i="1"/>
  <c r="F25" i="1"/>
  <c r="F68" i="1" l="1"/>
  <c r="F70" i="1" s="1"/>
  <c r="B83" i="1" s="1"/>
  <c r="G68" i="1"/>
  <c r="G70" i="1" s="1"/>
  <c r="B85" i="1" l="1"/>
</calcChain>
</file>

<file path=xl/sharedStrings.xml><?xml version="1.0" encoding="utf-8"?>
<sst xmlns="http://schemas.openxmlformats.org/spreadsheetml/2006/main" count="107" uniqueCount="87">
  <si>
    <t xml:space="preserve"> </t>
  </si>
  <si>
    <t>Totale</t>
  </si>
  <si>
    <t>USCITE</t>
  </si>
  <si>
    <t>ENTRATE</t>
  </si>
  <si>
    <t>1) Materie prime, sussidiarie, di consumo e di merci</t>
  </si>
  <si>
    <t>2) Servizi</t>
  </si>
  <si>
    <t>3) Godimento beni di terzi</t>
  </si>
  <si>
    <t>4) Personale</t>
  </si>
  <si>
    <t>5) Uscite diverse di gestione</t>
  </si>
  <si>
    <t>6) Altre entrate</t>
  </si>
  <si>
    <t>3) Altre uscite</t>
  </si>
  <si>
    <t>3) Altre entrate</t>
  </si>
  <si>
    <t>D) Uscite da attività finanziarie e patrimoniali</t>
  </si>
  <si>
    <t>D) Entrate da attività finanziarie e patrimoniali</t>
  </si>
  <si>
    <t>1) Su rapporti bancari</t>
  </si>
  <si>
    <t>1) Da rapporti bancari</t>
  </si>
  <si>
    <t>2) Da altri investimenti finanziari</t>
  </si>
  <si>
    <t>3) Da patrimonio edilizio</t>
  </si>
  <si>
    <t>4) Da altri beni patrimoniali</t>
  </si>
  <si>
    <t>5) Altre uscite</t>
  </si>
  <si>
    <t>5) Altre entrate</t>
  </si>
  <si>
    <t>Avanzo/disavanzo attività finanziarie e patrimoniali (+/-)</t>
  </si>
  <si>
    <t>E) Uscite di supporto generale</t>
  </si>
  <si>
    <t>E) Entrate di supporto generale</t>
  </si>
  <si>
    <t>1) Entrate da distacco del personale</t>
  </si>
  <si>
    <t>2) Altre entrate di supporto generale</t>
  </si>
  <si>
    <t>Avanzo/disavanzo d’esercizio prima delle imposte (+/-)</t>
  </si>
  <si>
    <t>Imposte</t>
  </si>
  <si>
    <t>Cassa e banca</t>
  </si>
  <si>
    <t>Cassa</t>
  </si>
  <si>
    <t>Depositi bancari e postali</t>
  </si>
  <si>
    <t xml:space="preserve">Con Banana Contabilità Plus è ancora più semplice: </t>
  </si>
  <si>
    <t>il rendiconto per cassa e gli altri rendiconti vengono fatti in automatico partendo dalle registrazioni contabili.</t>
  </si>
  <si>
    <t>Cambiando la data nelle due celle qui sotto, cambierà in tutte.</t>
  </si>
  <si>
    <t>Cassa e Banca anno precedente</t>
  </si>
  <si>
    <t>Avanzo/Disavanzo corrente</t>
  </si>
  <si>
    <t>Cassa e Banca anno corrente</t>
  </si>
  <si>
    <t>Esito controllo</t>
  </si>
  <si>
    <t>CONTROLLO QUADRATURA *</t>
  </si>
  <si>
    <r>
      <t xml:space="preserve">* Formula di controllo: </t>
    </r>
    <r>
      <rPr>
        <b/>
        <sz val="11"/>
        <color theme="1"/>
        <rFont val="Calibri"/>
        <family val="2"/>
        <scheme val="minor"/>
      </rPr>
      <t>Cassa e Banca dell'anno precedente + Avanzo/Disavanzo corrente = Cassa e Banca corrente</t>
    </r>
  </si>
  <si>
    <t>Portafoglio e Conto Federale</t>
  </si>
  <si>
    <t>A) Uscite da attività istituzionali</t>
  </si>
  <si>
    <t>3) Affiliazioni e tesseramenti</t>
  </si>
  <si>
    <t>4) Godimento beni di terzi</t>
  </si>
  <si>
    <t>5) Personale</t>
  </si>
  <si>
    <t>7) Altre uscite istituzionali</t>
  </si>
  <si>
    <t>A) Entrate da attività istituzionali</t>
  </si>
  <si>
    <t>1) Entrate da quote associative</t>
  </si>
  <si>
    <t>2) Entrate da tesseramento sportivo</t>
  </si>
  <si>
    <t>4) Premio di formazione tecnica e indennità di preparazione</t>
  </si>
  <si>
    <t>5) Erogazioni liberali</t>
  </si>
  <si>
    <t>6) Entrate del 5 per mille</t>
  </si>
  <si>
    <t>7) Contributi da Federazioni, enti dell’ordinamento sportivo</t>
  </si>
  <si>
    <t>8) Contributi da soggetti privati</t>
  </si>
  <si>
    <t>9) Contributi a fondo perduto o a rendicontazione da enti pubblici</t>
  </si>
  <si>
    <t>10) Entrate per prestazioni e cessioni a terzi</t>
  </si>
  <si>
    <t>11) Entrate da contratti con enti pubblici</t>
  </si>
  <si>
    <t>13) Altre entrate istituzionali</t>
  </si>
  <si>
    <t>Avanzo/disavanzo attività istituzionali (+/-)</t>
  </si>
  <si>
    <t>Avanzo/disavanzo d’esercizio (+/-)</t>
  </si>
  <si>
    <t>B) Uscite da attività secondarie e strumentali</t>
  </si>
  <si>
    <t>B) Entrate da attività secondarie e strumentali</t>
  </si>
  <si>
    <t>1) Entrate per prestazioni di servizi</t>
  </si>
  <si>
    <t>2) Entrate per cessioni di beni</t>
  </si>
  <si>
    <t>3) Contributi da soggetti privati</t>
  </si>
  <si>
    <t>4) Entrate per prestazioni e cessioni a terzi</t>
  </si>
  <si>
    <t>5) Contributi da enti pubblici</t>
  </si>
  <si>
    <t>Sub-totale</t>
  </si>
  <si>
    <t>8) Proventi da sponsorizzazioni e prestazioni promo pubblicitarie</t>
  </si>
  <si>
    <t>10) Titoli di accesso</t>
  </si>
  <si>
    <t>11) Altri proventi dalla gestione di impianti e strutture sportive</t>
  </si>
  <si>
    <t>1) Uscite per attività commerciali connesse a scopi istituzionali</t>
  </si>
  <si>
    <t>2) Uscite per raccolte pubbliche di fondi occasionali</t>
  </si>
  <si>
    <t>1) Entrate da attività commerciali connesse a scopi istituzionali</t>
  </si>
  <si>
    <t>2) Entrate da raccolte pubbliche di fondi occasionali</t>
  </si>
  <si>
    <t>Avanzo/disavanzo attività di raccolta fondi e da attività commerciali connesse a scopi istituzionali (+/-)</t>
  </si>
  <si>
    <t>Avanzo/disavanzo attività secondarie e strumentali (+/-)</t>
  </si>
  <si>
    <t>2) Su prestiti</t>
  </si>
  <si>
    <t>Totale uscite della gestione</t>
  </si>
  <si>
    <t>Totale entrate della gestione</t>
  </si>
  <si>
    <t>ASSOCIAZIONE SPORTIVA XX - RENDICONTO PER CASSA ANNO 2024</t>
  </si>
  <si>
    <t>3) Entrate da associati e tesserati per partecipazione alle attività
istituzionali</t>
  </si>
  <si>
    <t>12) Entrate per attività in convenzione o in regime di accreditamento
con enti pubblici</t>
  </si>
  <si>
    <t>9) Proventi da cessione di diritti e indennità legate alla formazione
degli atleti (oltre tariffe federali)</t>
  </si>
  <si>
    <t>C) Uscite da attività di raccolta fondi e da attività commerciali
connesse a scopi istituzionali</t>
  </si>
  <si>
    <t>C) Entrate da attività di raccolta fondi e da attività commerciali
connesse a scopi istituzionali</t>
  </si>
  <si>
    <t>(Importi in 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</si>
</sst>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/>
    <xf numFmtId="0" fontId="3" fillId="0" borderId="0" xfId="0" applyFont="1" applyAlignment="1">
      <alignment horizontal="right"/>
    </xf>
    <xf numFmtId="2" fontId="3" fillId="0" borderId="0" xfId="0" applyNumberFormat="1" applyFont="1"/>
    <xf numFmtId="2" fontId="0" fillId="3" borderId="0" xfId="0" applyNumberFormat="1" applyFill="1"/>
    <xf numFmtId="2" fontId="7" fillId="3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164" fontId="6" fillId="2" borderId="0" xfId="0" applyNumberFormat="1" applyFont="1" applyFill="1" applyAlignment="1">
      <alignment horizontal="right" vertical="top"/>
    </xf>
    <xf numFmtId="164" fontId="6" fillId="2" borderId="0" xfId="0" applyNumberFormat="1" applyFont="1" applyFill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2" fillId="4" borderId="0" xfId="0" applyFont="1" applyFill="1" applyAlignment="1">
      <alignment horizontal="left"/>
    </xf>
    <xf numFmtId="0" fontId="6" fillId="2" borderId="0" xfId="0" applyFont="1" applyFill="1"/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2" fontId="8" fillId="3" borderId="0" xfId="0" applyNumberFormat="1" applyFont="1" applyFill="1"/>
    <xf numFmtId="0" fontId="0" fillId="0" borderId="0" xfId="0" applyFont="1" applyAlignment="1">
      <alignment horizontal="left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1BA8-36CC-4DBE-B6A9-97354061FBEE}">
  <sheetPr>
    <pageSetUpPr fitToPage="1"/>
  </sheetPr>
  <dimension ref="A1:I87"/>
  <sheetViews>
    <sheetView tabSelected="1" zoomScale="120" zoomScaleNormal="120" workbookViewId="0">
      <selection activeCell="A2" sqref="A2:E2"/>
    </sheetView>
  </sheetViews>
  <sheetFormatPr baseColWidth="10" defaultColWidth="8.83203125" defaultRowHeight="15" x14ac:dyDescent="0.2"/>
  <cols>
    <col min="1" max="1" width="47" customWidth="1"/>
    <col min="2" max="2" width="14.33203125" customWidth="1"/>
    <col min="3" max="3" width="14.6640625" customWidth="1"/>
    <col min="4" max="4" width="6.1640625" customWidth="1"/>
    <col min="5" max="5" width="52.33203125" customWidth="1"/>
    <col min="6" max="6" width="15.1640625" customWidth="1"/>
    <col min="7" max="7" width="14.6640625" customWidth="1"/>
    <col min="8" max="9" width="9.83203125" bestFit="1" customWidth="1"/>
  </cols>
  <sheetData>
    <row r="1" spans="1:7" x14ac:dyDescent="0.2">
      <c r="A1" t="s">
        <v>0</v>
      </c>
    </row>
    <row r="2" spans="1:7" s="2" customFormat="1" ht="21" x14ac:dyDescent="0.25">
      <c r="A2" s="23" t="s">
        <v>80</v>
      </c>
      <c r="B2" s="22"/>
      <c r="C2" s="22"/>
      <c r="D2" s="22"/>
      <c r="E2" s="22"/>
    </row>
    <row r="3" spans="1:7" x14ac:dyDescent="0.2">
      <c r="A3" t="s">
        <v>31</v>
      </c>
    </row>
    <row r="4" spans="1:7" x14ac:dyDescent="0.2">
      <c r="A4" t="s">
        <v>32</v>
      </c>
    </row>
    <row r="6" spans="1:7" x14ac:dyDescent="0.2">
      <c r="A6" t="s">
        <v>33</v>
      </c>
    </row>
    <row r="8" spans="1:7" x14ac:dyDescent="0.2">
      <c r="A8" t="s">
        <v>86</v>
      </c>
    </row>
    <row r="9" spans="1:7" s="4" customFormat="1" ht="16" x14ac:dyDescent="0.2">
      <c r="A9" s="5" t="s">
        <v>2</v>
      </c>
      <c r="B9" s="16">
        <v>45657</v>
      </c>
      <c r="C9" s="16">
        <v>45291</v>
      </c>
      <c r="E9" s="5" t="s">
        <v>3</v>
      </c>
      <c r="F9" s="16">
        <f>B9</f>
        <v>45657</v>
      </c>
      <c r="G9" s="16">
        <f>C9</f>
        <v>45291</v>
      </c>
    </row>
    <row r="10" spans="1:7" s="3" customFormat="1" x14ac:dyDescent="0.2">
      <c r="A10" s="3" t="s">
        <v>41</v>
      </c>
      <c r="E10" s="3" t="s">
        <v>46</v>
      </c>
    </row>
    <row r="11" spans="1:7" x14ac:dyDescent="0.2">
      <c r="A11" t="s">
        <v>4</v>
      </c>
      <c r="B11" s="12">
        <v>0</v>
      </c>
      <c r="C11" s="12">
        <v>0</v>
      </c>
      <c r="E11" t="s">
        <v>47</v>
      </c>
      <c r="F11" s="12">
        <v>0</v>
      </c>
      <c r="G11" s="12">
        <v>0</v>
      </c>
    </row>
    <row r="12" spans="1:7" x14ac:dyDescent="0.2">
      <c r="A12" t="s">
        <v>5</v>
      </c>
      <c r="B12" s="12">
        <v>0</v>
      </c>
      <c r="C12" s="12">
        <v>0</v>
      </c>
      <c r="E12" t="s">
        <v>48</v>
      </c>
      <c r="F12" s="12">
        <v>0</v>
      </c>
      <c r="G12" s="12">
        <v>0</v>
      </c>
    </row>
    <row r="13" spans="1:7" ht="32" x14ac:dyDescent="0.2">
      <c r="A13" t="s">
        <v>42</v>
      </c>
      <c r="B13" s="12">
        <v>0</v>
      </c>
      <c r="C13" s="12">
        <v>0</v>
      </c>
      <c r="E13" s="7" t="s">
        <v>81</v>
      </c>
      <c r="F13" s="12">
        <v>0</v>
      </c>
      <c r="G13" s="12">
        <v>0</v>
      </c>
    </row>
    <row r="14" spans="1:7" x14ac:dyDescent="0.2">
      <c r="A14" t="s">
        <v>43</v>
      </c>
      <c r="B14" s="12">
        <v>0</v>
      </c>
      <c r="C14" s="12">
        <v>0</v>
      </c>
      <c r="E14" t="s">
        <v>49</v>
      </c>
      <c r="F14" s="12">
        <v>0</v>
      </c>
      <c r="G14" s="12">
        <v>0</v>
      </c>
    </row>
    <row r="15" spans="1:7" x14ac:dyDescent="0.2">
      <c r="A15" t="s">
        <v>44</v>
      </c>
      <c r="B15" s="12">
        <v>0</v>
      </c>
      <c r="C15" s="12">
        <v>0</v>
      </c>
      <c r="E15" t="s">
        <v>50</v>
      </c>
      <c r="F15" s="12">
        <v>0</v>
      </c>
      <c r="G15" s="12">
        <v>0</v>
      </c>
    </row>
    <row r="16" spans="1:7" x14ac:dyDescent="0.2">
      <c r="A16" t="s">
        <v>45</v>
      </c>
      <c r="B16" s="12">
        <v>0</v>
      </c>
      <c r="C16" s="12">
        <v>0</v>
      </c>
      <c r="E16" t="s">
        <v>51</v>
      </c>
      <c r="F16" s="12">
        <v>0</v>
      </c>
      <c r="G16" s="12">
        <v>0</v>
      </c>
    </row>
    <row r="17" spans="1:7" x14ac:dyDescent="0.2">
      <c r="E17" t="s">
        <v>52</v>
      </c>
      <c r="F17" s="12">
        <v>0</v>
      </c>
      <c r="G17" s="12">
        <v>0</v>
      </c>
    </row>
    <row r="18" spans="1:7" x14ac:dyDescent="0.2">
      <c r="E18" t="s">
        <v>53</v>
      </c>
      <c r="F18" s="12">
        <v>0</v>
      </c>
      <c r="G18" s="12">
        <v>0</v>
      </c>
    </row>
    <row r="19" spans="1:7" x14ac:dyDescent="0.2">
      <c r="E19" t="s">
        <v>54</v>
      </c>
      <c r="F19" s="12">
        <v>0</v>
      </c>
      <c r="G19" s="12">
        <v>0</v>
      </c>
    </row>
    <row r="20" spans="1:7" x14ac:dyDescent="0.2">
      <c r="E20" t="s">
        <v>55</v>
      </c>
      <c r="F20" s="12">
        <v>0</v>
      </c>
      <c r="G20" s="12">
        <v>0</v>
      </c>
    </row>
    <row r="21" spans="1:7" x14ac:dyDescent="0.2">
      <c r="E21" t="s">
        <v>56</v>
      </c>
      <c r="F21" s="12">
        <v>0</v>
      </c>
      <c r="G21" s="12">
        <v>0</v>
      </c>
    </row>
    <row r="22" spans="1:7" ht="32" customHeight="1" x14ac:dyDescent="0.2">
      <c r="E22" s="7" t="s">
        <v>82</v>
      </c>
      <c r="F22" s="12">
        <v>0</v>
      </c>
      <c r="G22" s="12">
        <v>0</v>
      </c>
    </row>
    <row r="23" spans="1:7" x14ac:dyDescent="0.2">
      <c r="E23" t="s">
        <v>57</v>
      </c>
      <c r="F23" s="12">
        <v>0</v>
      </c>
      <c r="G23" s="12">
        <v>0</v>
      </c>
    </row>
    <row r="24" spans="1:7" x14ac:dyDescent="0.2">
      <c r="A24" s="9" t="s">
        <v>1</v>
      </c>
      <c r="B24" s="10">
        <f>SUM(B11:B16)</f>
        <v>0</v>
      </c>
      <c r="C24" s="10">
        <f>SUM(C11:C16)</f>
        <v>0</v>
      </c>
      <c r="D24" s="3"/>
      <c r="E24" s="9" t="s">
        <v>1</v>
      </c>
      <c r="F24" s="10">
        <f>SUM(F11:F23)</f>
        <v>0</v>
      </c>
      <c r="G24" s="10">
        <f>SUM(G11:G23)</f>
        <v>0</v>
      </c>
    </row>
    <row r="25" spans="1:7" x14ac:dyDescent="0.2">
      <c r="A25" s="19" t="s">
        <v>58</v>
      </c>
      <c r="B25" s="19"/>
      <c r="C25" s="19"/>
      <c r="D25" s="19"/>
      <c r="E25" s="19"/>
      <c r="F25" s="8">
        <f>F24-B24</f>
        <v>0</v>
      </c>
      <c r="G25" s="8">
        <f>G24-C24</f>
        <v>0</v>
      </c>
    </row>
    <row r="26" spans="1:7" x14ac:dyDescent="0.2">
      <c r="A26" s="6"/>
      <c r="B26" s="6"/>
      <c r="C26" s="6"/>
      <c r="D26" s="6"/>
      <c r="E26" s="6"/>
    </row>
    <row r="27" spans="1:7" x14ac:dyDescent="0.2">
      <c r="A27" s="3" t="s">
        <v>60</v>
      </c>
      <c r="E27" s="3" t="s">
        <v>61</v>
      </c>
    </row>
    <row r="28" spans="1:7" x14ac:dyDescent="0.2">
      <c r="A28" t="s">
        <v>4</v>
      </c>
      <c r="B28" s="12">
        <v>0</v>
      </c>
      <c r="C28" s="12">
        <v>0</v>
      </c>
      <c r="E28" t="s">
        <v>62</v>
      </c>
      <c r="F28" s="12">
        <v>0</v>
      </c>
      <c r="G28" s="12">
        <v>0</v>
      </c>
    </row>
    <row r="29" spans="1:7" x14ac:dyDescent="0.2">
      <c r="A29" t="s">
        <v>5</v>
      </c>
      <c r="B29" s="12">
        <v>0</v>
      </c>
      <c r="C29" s="12">
        <v>0</v>
      </c>
      <c r="E29" t="s">
        <v>63</v>
      </c>
      <c r="F29" s="12">
        <v>0</v>
      </c>
      <c r="G29" s="12">
        <v>0</v>
      </c>
    </row>
    <row r="30" spans="1:7" x14ac:dyDescent="0.2">
      <c r="A30" t="s">
        <v>6</v>
      </c>
      <c r="B30" s="12">
        <v>0</v>
      </c>
      <c r="C30" s="12">
        <v>0</v>
      </c>
      <c r="E30" t="s">
        <v>64</v>
      </c>
      <c r="F30" s="12">
        <v>0</v>
      </c>
      <c r="G30" s="12">
        <v>0</v>
      </c>
    </row>
    <row r="31" spans="1:7" x14ac:dyDescent="0.2">
      <c r="A31" t="s">
        <v>7</v>
      </c>
      <c r="B31" s="12">
        <v>0</v>
      </c>
      <c r="C31" s="12">
        <v>0</v>
      </c>
      <c r="E31" t="s">
        <v>65</v>
      </c>
      <c r="F31" s="12">
        <v>0</v>
      </c>
      <c r="G31" s="12">
        <v>0</v>
      </c>
    </row>
    <row r="32" spans="1:7" x14ac:dyDescent="0.2">
      <c r="A32" t="s">
        <v>8</v>
      </c>
      <c r="B32" s="12">
        <v>0</v>
      </c>
      <c r="C32" s="12">
        <v>0</v>
      </c>
      <c r="E32" t="s">
        <v>66</v>
      </c>
      <c r="F32" s="12">
        <v>0</v>
      </c>
      <c r="G32" s="12">
        <v>0</v>
      </c>
    </row>
    <row r="33" spans="1:7" x14ac:dyDescent="0.2">
      <c r="E33" t="s">
        <v>9</v>
      </c>
      <c r="F33" s="12">
        <v>0</v>
      </c>
      <c r="G33" s="12">
        <v>0</v>
      </c>
    </row>
    <row r="34" spans="1:7" x14ac:dyDescent="0.2">
      <c r="E34" s="9" t="s">
        <v>67</v>
      </c>
      <c r="F34" s="25">
        <f>SUM(F28:F33)</f>
        <v>0</v>
      </c>
      <c r="G34" s="25">
        <f>SUM(G28:G33)</f>
        <v>0</v>
      </c>
    </row>
    <row r="35" spans="1:7" x14ac:dyDescent="0.2">
      <c r="E35" s="24" t="s">
        <v>68</v>
      </c>
      <c r="F35" s="12">
        <v>0</v>
      </c>
      <c r="G35" s="12">
        <v>0</v>
      </c>
    </row>
    <row r="36" spans="1:7" ht="32" x14ac:dyDescent="0.2">
      <c r="E36" s="26" t="s">
        <v>83</v>
      </c>
      <c r="F36" s="12">
        <v>0</v>
      </c>
      <c r="G36" s="12">
        <v>0</v>
      </c>
    </row>
    <row r="37" spans="1:7" x14ac:dyDescent="0.2">
      <c r="E37" s="24" t="s">
        <v>69</v>
      </c>
      <c r="F37" s="12">
        <v>0</v>
      </c>
      <c r="G37" s="12">
        <v>0</v>
      </c>
    </row>
    <row r="38" spans="1:7" x14ac:dyDescent="0.2">
      <c r="E38" s="24" t="s">
        <v>70</v>
      </c>
      <c r="F38" s="12">
        <v>0</v>
      </c>
      <c r="G38" s="12">
        <v>0</v>
      </c>
    </row>
    <row r="39" spans="1:7" x14ac:dyDescent="0.2">
      <c r="E39" s="9" t="s">
        <v>67</v>
      </c>
      <c r="F39" s="25">
        <f>SUM(F35:F38)</f>
        <v>0</v>
      </c>
      <c r="G39" s="25">
        <f>SUM(G35:G38)</f>
        <v>0</v>
      </c>
    </row>
    <row r="40" spans="1:7" x14ac:dyDescent="0.2">
      <c r="A40" s="9" t="s">
        <v>1</v>
      </c>
      <c r="B40" s="10">
        <f>SUM(B28:B32)</f>
        <v>0</v>
      </c>
      <c r="C40" s="10">
        <f>SUM(C28:C32)</f>
        <v>0</v>
      </c>
      <c r="D40" s="3"/>
      <c r="E40" s="9" t="s">
        <v>1</v>
      </c>
      <c r="F40" s="10">
        <f>F34+F39</f>
        <v>0</v>
      </c>
      <c r="G40" s="10">
        <f>G34+G39</f>
        <v>0</v>
      </c>
    </row>
    <row r="41" spans="1:7" x14ac:dyDescent="0.2">
      <c r="A41" s="19" t="s">
        <v>76</v>
      </c>
      <c r="B41" s="19"/>
      <c r="C41" s="19"/>
      <c r="D41" s="19"/>
      <c r="E41" s="19"/>
      <c r="F41" s="8">
        <f>F40-B40</f>
        <v>0</v>
      </c>
      <c r="G41" s="8">
        <f>G40-C40</f>
        <v>0</v>
      </c>
    </row>
    <row r="42" spans="1:7" x14ac:dyDescent="0.2">
      <c r="A42" s="6"/>
      <c r="B42" s="6"/>
      <c r="C42" s="6"/>
      <c r="D42" s="6"/>
      <c r="E42" s="6"/>
    </row>
    <row r="43" spans="1:7" ht="32" customHeight="1" x14ac:dyDescent="0.2">
      <c r="A43" s="27" t="s">
        <v>84</v>
      </c>
      <c r="E43" s="27" t="s">
        <v>85</v>
      </c>
    </row>
    <row r="44" spans="1:7" x14ac:dyDescent="0.2">
      <c r="A44" t="s">
        <v>71</v>
      </c>
      <c r="B44" s="12">
        <v>0</v>
      </c>
      <c r="C44" s="12">
        <v>0</v>
      </c>
      <c r="E44" t="s">
        <v>73</v>
      </c>
      <c r="F44" s="12">
        <v>0</v>
      </c>
      <c r="G44" s="12">
        <v>0</v>
      </c>
    </row>
    <row r="45" spans="1:7" x14ac:dyDescent="0.2">
      <c r="A45" t="s">
        <v>72</v>
      </c>
      <c r="B45" s="12">
        <v>0</v>
      </c>
      <c r="C45" s="12">
        <v>0</v>
      </c>
      <c r="E45" t="s">
        <v>74</v>
      </c>
      <c r="F45" s="12">
        <v>0</v>
      </c>
      <c r="G45" s="12">
        <v>0</v>
      </c>
    </row>
    <row r="46" spans="1:7" x14ac:dyDescent="0.2">
      <c r="A46" t="s">
        <v>10</v>
      </c>
      <c r="B46" s="12">
        <v>0</v>
      </c>
      <c r="C46" s="12">
        <v>0</v>
      </c>
      <c r="E46" t="s">
        <v>11</v>
      </c>
      <c r="F46" s="12">
        <v>0</v>
      </c>
      <c r="G46" s="12">
        <v>0</v>
      </c>
    </row>
    <row r="47" spans="1:7" x14ac:dyDescent="0.2">
      <c r="A47" s="9" t="s">
        <v>1</v>
      </c>
      <c r="B47" s="10">
        <f>SUM(B44:B46)</f>
        <v>0</v>
      </c>
      <c r="C47" s="10">
        <f>SUM(C44:C46)</f>
        <v>0</v>
      </c>
      <c r="D47" s="3"/>
      <c r="E47" s="9" t="s">
        <v>1</v>
      </c>
      <c r="F47" s="10">
        <f>SUM(F44:F46)</f>
        <v>0</v>
      </c>
      <c r="G47" s="10">
        <f>SUM(G44:G46)</f>
        <v>0</v>
      </c>
    </row>
    <row r="48" spans="1:7" x14ac:dyDescent="0.2">
      <c r="A48" s="19" t="s">
        <v>75</v>
      </c>
      <c r="B48" s="19"/>
      <c r="C48" s="19"/>
      <c r="D48" s="19"/>
      <c r="E48" s="19"/>
      <c r="F48" s="8">
        <f>F47-B47</f>
        <v>0</v>
      </c>
      <c r="G48" s="8">
        <f>G47-C47</f>
        <v>0</v>
      </c>
    </row>
    <row r="49" spans="1:7" x14ac:dyDescent="0.2">
      <c r="A49" s="6"/>
      <c r="B49" s="6"/>
      <c r="C49" s="6"/>
      <c r="D49" s="6"/>
      <c r="E49" s="6"/>
    </row>
    <row r="50" spans="1:7" x14ac:dyDescent="0.2">
      <c r="A50" s="3" t="s">
        <v>12</v>
      </c>
      <c r="E50" s="3" t="s">
        <v>13</v>
      </c>
    </row>
    <row r="51" spans="1:7" x14ac:dyDescent="0.2">
      <c r="A51" t="s">
        <v>14</v>
      </c>
      <c r="B51" s="12">
        <v>0</v>
      </c>
      <c r="C51" s="12">
        <v>0</v>
      </c>
      <c r="E51" t="s">
        <v>15</v>
      </c>
      <c r="F51" s="12">
        <v>0</v>
      </c>
      <c r="G51" s="12">
        <v>0</v>
      </c>
    </row>
    <row r="52" spans="1:7" x14ac:dyDescent="0.2">
      <c r="A52" t="s">
        <v>77</v>
      </c>
      <c r="B52" s="12">
        <v>0</v>
      </c>
      <c r="C52" s="12">
        <v>0</v>
      </c>
      <c r="E52" t="s">
        <v>16</v>
      </c>
      <c r="F52" s="12">
        <v>0</v>
      </c>
      <c r="G52" s="12">
        <v>0</v>
      </c>
    </row>
    <row r="53" spans="1:7" x14ac:dyDescent="0.2">
      <c r="A53" t="s">
        <v>17</v>
      </c>
      <c r="B53" s="12">
        <v>0</v>
      </c>
      <c r="C53" s="12">
        <v>0</v>
      </c>
      <c r="E53" t="s">
        <v>17</v>
      </c>
      <c r="F53" s="12">
        <v>0</v>
      </c>
      <c r="G53" s="12">
        <v>0</v>
      </c>
    </row>
    <row r="54" spans="1:7" x14ac:dyDescent="0.2">
      <c r="A54" t="s">
        <v>18</v>
      </c>
      <c r="B54" s="12">
        <v>0</v>
      </c>
      <c r="C54" s="12">
        <v>0</v>
      </c>
      <c r="E54" t="s">
        <v>18</v>
      </c>
      <c r="F54" s="12">
        <v>0</v>
      </c>
      <c r="G54" s="12">
        <v>0</v>
      </c>
    </row>
    <row r="55" spans="1:7" x14ac:dyDescent="0.2">
      <c r="A55" t="s">
        <v>19</v>
      </c>
      <c r="B55" s="12">
        <v>0</v>
      </c>
      <c r="C55" s="12">
        <v>0</v>
      </c>
      <c r="E55" t="s">
        <v>20</v>
      </c>
      <c r="F55" s="12">
        <v>0</v>
      </c>
      <c r="G55" s="12">
        <v>0</v>
      </c>
    </row>
    <row r="56" spans="1:7" x14ac:dyDescent="0.2">
      <c r="A56" s="9" t="s">
        <v>1</v>
      </c>
      <c r="B56" s="10">
        <f>SUM(B51:B55)</f>
        <v>0</v>
      </c>
      <c r="C56" s="10">
        <f>SUM(C51:C55)</f>
        <v>0</v>
      </c>
      <c r="D56" s="3"/>
      <c r="E56" s="9" t="s">
        <v>1</v>
      </c>
      <c r="F56" s="10">
        <f>SUM(F51:F55)</f>
        <v>0</v>
      </c>
      <c r="G56" s="10">
        <f>SUM(G51:G55)</f>
        <v>0</v>
      </c>
    </row>
    <row r="57" spans="1:7" x14ac:dyDescent="0.2">
      <c r="A57" s="19" t="s">
        <v>21</v>
      </c>
      <c r="B57" s="19"/>
      <c r="C57" s="19"/>
      <c r="D57" s="19"/>
      <c r="E57" s="19"/>
      <c r="F57" s="8">
        <f>F56-B56</f>
        <v>0</v>
      </c>
      <c r="G57" s="8">
        <f>G56-C56</f>
        <v>0</v>
      </c>
    </row>
    <row r="59" spans="1:7" x14ac:dyDescent="0.2">
      <c r="A59" s="3" t="s">
        <v>22</v>
      </c>
      <c r="E59" s="3" t="s">
        <v>23</v>
      </c>
    </row>
    <row r="60" spans="1:7" x14ac:dyDescent="0.2">
      <c r="A60" t="s">
        <v>4</v>
      </c>
      <c r="B60" s="12">
        <v>0</v>
      </c>
      <c r="C60" s="12">
        <v>0</v>
      </c>
      <c r="E60" t="s">
        <v>24</v>
      </c>
      <c r="F60" s="12">
        <v>0</v>
      </c>
      <c r="G60" s="12">
        <v>0</v>
      </c>
    </row>
    <row r="61" spans="1:7" x14ac:dyDescent="0.2">
      <c r="A61" t="s">
        <v>5</v>
      </c>
      <c r="B61" s="12">
        <v>0</v>
      </c>
      <c r="C61" s="12">
        <v>0</v>
      </c>
      <c r="E61" t="s">
        <v>25</v>
      </c>
      <c r="F61" s="12">
        <v>0</v>
      </c>
      <c r="G61" s="12">
        <v>0</v>
      </c>
    </row>
    <row r="62" spans="1:7" x14ac:dyDescent="0.2">
      <c r="A62" t="s">
        <v>6</v>
      </c>
      <c r="B62" s="12">
        <v>0</v>
      </c>
      <c r="C62" s="12">
        <v>0</v>
      </c>
    </row>
    <row r="63" spans="1:7" x14ac:dyDescent="0.2">
      <c r="A63" t="s">
        <v>7</v>
      </c>
      <c r="B63" s="12">
        <v>0</v>
      </c>
      <c r="C63" s="12">
        <v>0</v>
      </c>
    </row>
    <row r="64" spans="1:7" x14ac:dyDescent="0.2">
      <c r="A64" t="s">
        <v>19</v>
      </c>
      <c r="B64" s="12">
        <v>0</v>
      </c>
      <c r="C64" s="12">
        <v>0</v>
      </c>
    </row>
    <row r="65" spans="1:9" x14ac:dyDescent="0.2">
      <c r="A65" s="9" t="s">
        <v>1</v>
      </c>
      <c r="B65" s="10">
        <f>SUM(B60:B64)</f>
        <v>0</v>
      </c>
      <c r="C65" s="10">
        <f>SUM(C60:C64)</f>
        <v>0</v>
      </c>
      <c r="D65" s="3"/>
      <c r="E65" s="9" t="s">
        <v>1</v>
      </c>
      <c r="F65" s="10">
        <f>SUM(F60:F61)</f>
        <v>0</v>
      </c>
      <c r="G65" s="10">
        <f>SUM(G60:G61)</f>
        <v>0</v>
      </c>
    </row>
    <row r="66" spans="1:9" x14ac:dyDescent="0.2">
      <c r="A66" s="6"/>
      <c r="E66" s="6"/>
    </row>
    <row r="67" spans="1:9" x14ac:dyDescent="0.2">
      <c r="A67" s="3" t="s">
        <v>78</v>
      </c>
      <c r="B67" s="10">
        <f>B24+B40+B47+B56+B65</f>
        <v>0</v>
      </c>
      <c r="C67" s="10">
        <f>C24+C40+C47+C56+C65</f>
        <v>0</v>
      </c>
      <c r="E67" s="3" t="s">
        <v>79</v>
      </c>
      <c r="F67" s="10">
        <f>F24+F40+F47+F56+F65</f>
        <v>0</v>
      </c>
      <c r="G67" s="10">
        <f>G24+G40+G47+G56+G65</f>
        <v>0</v>
      </c>
    </row>
    <row r="68" spans="1:9" x14ac:dyDescent="0.2">
      <c r="A68" s="19" t="s">
        <v>26</v>
      </c>
      <c r="B68" s="19"/>
      <c r="C68" s="19"/>
      <c r="D68" s="19"/>
      <c r="E68" s="19"/>
      <c r="F68" s="8">
        <f>F67-B67</f>
        <v>0</v>
      </c>
      <c r="G68" s="8">
        <f>G67-C67</f>
        <v>0</v>
      </c>
    </row>
    <row r="69" spans="1:9" x14ac:dyDescent="0.2">
      <c r="A69" s="19" t="s">
        <v>27</v>
      </c>
      <c r="B69" s="19"/>
      <c r="C69" s="19"/>
      <c r="D69" s="19"/>
      <c r="E69" s="19"/>
      <c r="F69" s="11">
        <v>0</v>
      </c>
      <c r="G69" s="11">
        <v>0</v>
      </c>
    </row>
    <row r="70" spans="1:9" x14ac:dyDescent="0.2">
      <c r="A70" s="19" t="s">
        <v>59</v>
      </c>
      <c r="B70" s="19"/>
      <c r="C70" s="19"/>
      <c r="D70" s="19"/>
      <c r="E70" s="19"/>
      <c r="F70" s="8">
        <f>F68-F69</f>
        <v>0</v>
      </c>
      <c r="G70" s="8">
        <f>G68-G69</f>
        <v>0</v>
      </c>
    </row>
    <row r="71" spans="1:9" x14ac:dyDescent="0.2">
      <c r="A71" s="6"/>
      <c r="B71" s="6"/>
      <c r="C71" s="6"/>
      <c r="D71" s="6"/>
      <c r="E71" s="6"/>
    </row>
    <row r="72" spans="1:9" x14ac:dyDescent="0.2">
      <c r="A72" t="s">
        <v>0</v>
      </c>
    </row>
    <row r="73" spans="1:9" ht="16" x14ac:dyDescent="0.2">
      <c r="A73" s="21" t="s">
        <v>28</v>
      </c>
      <c r="B73" s="21"/>
      <c r="C73" s="21"/>
      <c r="D73" s="21"/>
      <c r="E73" s="21"/>
      <c r="F73" s="17">
        <f>B9</f>
        <v>45657</v>
      </c>
      <c r="G73" s="17">
        <f>C9</f>
        <v>45291</v>
      </c>
    </row>
    <row r="74" spans="1:9" x14ac:dyDescent="0.2">
      <c r="A74" s="22" t="s">
        <v>29</v>
      </c>
      <c r="B74" s="22"/>
      <c r="C74" s="22"/>
      <c r="D74" s="22"/>
      <c r="E74" s="22"/>
      <c r="F74" s="12">
        <v>0</v>
      </c>
      <c r="G74" s="12">
        <v>0</v>
      </c>
    </row>
    <row r="75" spans="1:9" x14ac:dyDescent="0.2">
      <c r="A75" s="22" t="s">
        <v>30</v>
      </c>
      <c r="B75" s="22"/>
      <c r="C75" s="22"/>
      <c r="D75" s="22"/>
      <c r="E75" s="22"/>
      <c r="F75" s="12">
        <v>0</v>
      </c>
      <c r="G75" s="12">
        <v>0</v>
      </c>
    </row>
    <row r="76" spans="1:9" x14ac:dyDescent="0.2">
      <c r="A76" t="s">
        <v>40</v>
      </c>
      <c r="F76" s="12">
        <v>0</v>
      </c>
      <c r="G76" s="12">
        <v>0</v>
      </c>
    </row>
    <row r="79" spans="1:9" x14ac:dyDescent="0.2">
      <c r="C79" s="1"/>
      <c r="D79" s="1"/>
      <c r="H79" s="1"/>
      <c r="I79" s="1"/>
    </row>
    <row r="81" spans="1:7" ht="16" customHeight="1" x14ac:dyDescent="0.2">
      <c r="A81" s="4" t="s">
        <v>38</v>
      </c>
      <c r="B81" s="4"/>
    </row>
    <row r="82" spans="1:7" ht="16" customHeight="1" x14ac:dyDescent="0.2">
      <c r="A82" s="18" t="s">
        <v>34</v>
      </c>
      <c r="B82" s="14">
        <f>G74+G75+G76</f>
        <v>0</v>
      </c>
    </row>
    <row r="83" spans="1:7" ht="16" customHeight="1" x14ac:dyDescent="0.2">
      <c r="A83" s="13" t="s">
        <v>35</v>
      </c>
      <c r="B83" s="14">
        <f>F70</f>
        <v>0</v>
      </c>
    </row>
    <row r="84" spans="1:7" ht="16" customHeight="1" x14ac:dyDescent="0.2">
      <c r="A84" s="18" t="s">
        <v>36</v>
      </c>
      <c r="B84" s="14">
        <f>F74+F75+F76</f>
        <v>0</v>
      </c>
    </row>
    <row r="85" spans="1:7" ht="16" customHeight="1" x14ac:dyDescent="0.2">
      <c r="A85" s="15" t="s">
        <v>37</v>
      </c>
      <c r="B85" s="20" t="str">
        <f>IF((B82+B83)=B84,"Quadratura OK","Errore quadratura")</f>
        <v>Quadratura OK</v>
      </c>
      <c r="C85" s="20"/>
      <c r="D85" s="13"/>
      <c r="E85" s="13"/>
      <c r="F85" s="13"/>
      <c r="G85" s="13"/>
    </row>
    <row r="87" spans="1:7" x14ac:dyDescent="0.2">
      <c r="A87" t="s">
        <v>39</v>
      </c>
    </row>
  </sheetData>
  <mergeCells count="12">
    <mergeCell ref="A2:E2"/>
    <mergeCell ref="A25:E25"/>
    <mergeCell ref="A41:E41"/>
    <mergeCell ref="A48:E48"/>
    <mergeCell ref="A57:E57"/>
    <mergeCell ref="A68:E68"/>
    <mergeCell ref="A69:E69"/>
    <mergeCell ref="A70:E70"/>
    <mergeCell ref="B85:C85"/>
    <mergeCell ref="A73:E73"/>
    <mergeCell ref="A74:E74"/>
    <mergeCell ref="A75:E75"/>
  </mergeCells>
  <pageMargins left="0.70866141732283472" right="0.70866141732283472" top="0.74803149606299213" bottom="0.74803149606299213" header="0.31496062992125984" footer="0.31496062992125984"/>
  <pageSetup paperSize="9" scale="49" fitToHeight="0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Mercurio</dc:creator>
  <cp:lastModifiedBy>Ivan Gropetti</cp:lastModifiedBy>
  <cp:lastPrinted>2021-12-16T11:08:03Z</cp:lastPrinted>
  <dcterms:created xsi:type="dcterms:W3CDTF">2021-12-14T12:48:37Z</dcterms:created>
  <dcterms:modified xsi:type="dcterms:W3CDTF">2024-03-13T13:14:07Z</dcterms:modified>
</cp:coreProperties>
</file>