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dier KINANO\Documents\"/>
    </mc:Choice>
  </mc:AlternateContent>
  <bookViews>
    <workbookView xWindow="0" yWindow="0" windowWidth="19200" windowHeight="6450" activeTab="1"/>
  </bookViews>
  <sheets>
    <sheet name="Associations et Assimilées" sheetId="1" r:id="rId1"/>
    <sheet name="Projets de Développement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1" i="3" l="1"/>
  <c r="E121" i="3"/>
  <c r="C121" i="3"/>
  <c r="D117" i="3"/>
  <c r="E117" i="3"/>
  <c r="C117" i="3"/>
  <c r="D116" i="3"/>
  <c r="E116" i="3"/>
  <c r="C116" i="3"/>
  <c r="D112" i="3"/>
  <c r="E112" i="3"/>
  <c r="D111" i="3"/>
  <c r="E111" i="3"/>
  <c r="D110" i="3"/>
  <c r="E110" i="3"/>
  <c r="C112" i="3"/>
  <c r="C111" i="3"/>
  <c r="C110" i="3"/>
  <c r="D101" i="3"/>
  <c r="E101" i="3"/>
  <c r="C101" i="3"/>
  <c r="D92" i="3"/>
  <c r="E92" i="3"/>
  <c r="C92" i="3"/>
  <c r="E79" i="3" l="1"/>
  <c r="D79" i="3"/>
  <c r="E66" i="3"/>
  <c r="E80" i="3" s="1"/>
  <c r="D66" i="3"/>
  <c r="E51" i="3"/>
  <c r="D51" i="3"/>
  <c r="E49" i="3"/>
  <c r="D49" i="3"/>
  <c r="E42" i="3"/>
  <c r="D42" i="3"/>
  <c r="E39" i="3"/>
  <c r="E43" i="3" s="1"/>
  <c r="E53" i="3" s="1"/>
  <c r="D39" i="3"/>
  <c r="E24" i="3"/>
  <c r="D24" i="3"/>
  <c r="D43" i="3" l="1"/>
  <c r="D53" i="3" s="1"/>
  <c r="D80" i="3"/>
  <c r="E21" i="3" l="1"/>
  <c r="D21" i="3"/>
  <c r="E15" i="3"/>
  <c r="E26" i="3" s="1"/>
  <c r="D15" i="3"/>
  <c r="D26" i="3" l="1"/>
  <c r="E142" i="1"/>
  <c r="E141" i="1"/>
  <c r="E140" i="1"/>
  <c r="D142" i="1"/>
  <c r="D141" i="1"/>
  <c r="D140" i="1"/>
  <c r="E139" i="1"/>
  <c r="D139" i="1"/>
  <c r="E135" i="1"/>
  <c r="D135" i="1"/>
  <c r="E130" i="1"/>
  <c r="D130" i="1"/>
  <c r="E124" i="1"/>
  <c r="D124" i="1"/>
  <c r="E108" i="1" l="1"/>
  <c r="D108" i="1"/>
  <c r="E107" i="1"/>
  <c r="D107" i="1"/>
  <c r="E104" i="1"/>
  <c r="D104" i="1"/>
  <c r="E103" i="1"/>
  <c r="D103" i="1"/>
  <c r="E90" i="1"/>
  <c r="D90" i="1"/>
  <c r="E74" i="1"/>
  <c r="D74" i="1"/>
  <c r="E72" i="1"/>
  <c r="D72" i="1"/>
  <c r="E70" i="1"/>
  <c r="D70" i="1"/>
  <c r="E65" i="1"/>
  <c r="D65" i="1"/>
  <c r="E64" i="1"/>
  <c r="D64" i="1"/>
  <c r="E60" i="1"/>
  <c r="D60" i="1"/>
  <c r="E59" i="1"/>
  <c r="D59" i="1"/>
  <c r="E56" i="1"/>
  <c r="D56" i="1"/>
  <c r="E37" i="1"/>
  <c r="F37" i="1"/>
  <c r="G37" i="1"/>
  <c r="D37" i="1"/>
  <c r="F36" i="1"/>
  <c r="F34" i="1"/>
  <c r="F33" i="1"/>
  <c r="F32" i="1"/>
  <c r="F35" i="1" s="1"/>
  <c r="F30" i="1"/>
  <c r="F29" i="1"/>
  <c r="F28" i="1"/>
  <c r="F27" i="1"/>
  <c r="F31" i="1" s="1"/>
  <c r="F26" i="1"/>
  <c r="E35" i="1"/>
  <c r="G35" i="1"/>
  <c r="D35" i="1"/>
  <c r="E31" i="1"/>
  <c r="G31" i="1"/>
  <c r="D31" i="1"/>
  <c r="E25" i="1"/>
  <c r="F25" i="1"/>
  <c r="G25" i="1"/>
  <c r="D25" i="1"/>
  <c r="F24" i="1"/>
  <c r="F23" i="1"/>
  <c r="E22" i="1"/>
  <c r="F22" i="1"/>
  <c r="G22" i="1"/>
  <c r="D22" i="1"/>
  <c r="F21" i="1"/>
  <c r="F20" i="1"/>
  <c r="F19" i="1"/>
  <c r="F18" i="1"/>
  <c r="F17" i="1"/>
  <c r="F16" i="1"/>
  <c r="F15" i="1" s="1"/>
  <c r="E15" i="1"/>
  <c r="G15" i="1"/>
  <c r="D15" i="1"/>
  <c r="F13" i="1"/>
  <c r="F14" i="1"/>
  <c r="F12" i="1"/>
  <c r="F11" i="1" s="1"/>
  <c r="E11" i="1"/>
  <c r="G11" i="1"/>
  <c r="D11" i="1"/>
  <c r="F10" i="1"/>
  <c r="F9" i="1"/>
  <c r="F8" i="1" s="1"/>
  <c r="G8" i="1"/>
  <c r="E8" i="1"/>
  <c r="D8" i="1"/>
</calcChain>
</file>

<file path=xl/sharedStrings.xml><?xml version="1.0" encoding="utf-8"?>
<sst xmlns="http://schemas.openxmlformats.org/spreadsheetml/2006/main" count="511" uniqueCount="384">
  <si>
    <t>BILAN</t>
  </si>
  <si>
    <t>Désignation entité : ………………………………………………..……..…………………………………………………………..                               Exercice clos le 31-12-………………….</t>
  </si>
  <si>
    <t>Numéro d’identification : ………………………………………......... ……………………………………………………...                                Durée (en mois) : ………………………..</t>
  </si>
  <si>
    <t>Adresse : ……………………………………….............................................................................................                                 Durée (en mois) : ………………………..</t>
  </si>
  <si>
    <t>REF</t>
  </si>
  <si>
    <t>ACTIF</t>
  </si>
  <si>
    <t>NOTE</t>
  </si>
  <si>
    <t>EXERCICE au 31/12/N</t>
  </si>
  <si>
    <t>EXERCICE au 31/12/N-1</t>
  </si>
  <si>
    <t>BRUT</t>
  </si>
  <si>
    <t>AMORT et DEPREC.</t>
  </si>
  <si>
    <t>NET</t>
  </si>
  <si>
    <t>AA</t>
  </si>
  <si>
    <t>AB</t>
  </si>
  <si>
    <t>Immobilisations incorporelles</t>
  </si>
  <si>
    <t>AC</t>
  </si>
  <si>
    <t>Immobilisations corporelles et financières</t>
  </si>
  <si>
    <t>AD</t>
  </si>
  <si>
    <t>AE</t>
  </si>
  <si>
    <t>Brevet, licences, logiciels et droits similaires</t>
  </si>
  <si>
    <t>AF</t>
  </si>
  <si>
    <t>Autres immobilisations incorporelles</t>
  </si>
  <si>
    <t>AG</t>
  </si>
  <si>
    <t xml:space="preserve">Avances et acomptes versés sur immobilisations incorporelles </t>
  </si>
  <si>
    <t>AH</t>
  </si>
  <si>
    <t xml:space="preserve">AI </t>
  </si>
  <si>
    <t>Terrains</t>
  </si>
  <si>
    <t>AJ</t>
  </si>
  <si>
    <t xml:space="preserve">Batiments </t>
  </si>
  <si>
    <t>AK</t>
  </si>
  <si>
    <t>Aménagements, agencements et installations</t>
  </si>
  <si>
    <t>AL</t>
  </si>
  <si>
    <t>Matériel, mobilier et actifs biologiques</t>
  </si>
  <si>
    <t>AM</t>
  </si>
  <si>
    <t>Matériel de transport</t>
  </si>
  <si>
    <t>AN</t>
  </si>
  <si>
    <t xml:space="preserve">Avances et acomptes versés sur immobilisations corporelles </t>
  </si>
  <si>
    <t>AO</t>
  </si>
  <si>
    <t>AX</t>
  </si>
  <si>
    <t>Titres de participation</t>
  </si>
  <si>
    <t>AY</t>
  </si>
  <si>
    <t>Autres immobilisations financières</t>
  </si>
  <si>
    <t>AZ</t>
  </si>
  <si>
    <t>BA</t>
  </si>
  <si>
    <t>Actif circulant HAO</t>
  </si>
  <si>
    <t>BB</t>
  </si>
  <si>
    <t xml:space="preserve">Stocks et encours </t>
  </si>
  <si>
    <t>BC</t>
  </si>
  <si>
    <t>Fournisseurs débiteurs</t>
  </si>
  <si>
    <t>BD</t>
  </si>
  <si>
    <t xml:space="preserve">Adhérents, clients-usagers </t>
  </si>
  <si>
    <t>BE</t>
  </si>
  <si>
    <t>Autres créances</t>
  </si>
  <si>
    <t>BT</t>
  </si>
  <si>
    <t>BU</t>
  </si>
  <si>
    <t>Titres de placecement</t>
  </si>
  <si>
    <t>BV</t>
  </si>
  <si>
    <t>Valeurs à encaisser</t>
  </si>
  <si>
    <t>BW</t>
  </si>
  <si>
    <t>Banques, établissements financiers, caisse et assimilés</t>
  </si>
  <si>
    <t>BX</t>
  </si>
  <si>
    <t>BY</t>
  </si>
  <si>
    <t xml:space="preserve">Ecart de conversion-Actif </t>
  </si>
  <si>
    <t>BZ</t>
  </si>
  <si>
    <t>Désignation entité : ………………………………………………..……..………………………                              Exercice clos le 31-12-………………….</t>
  </si>
  <si>
    <t>Numéro d’identification : ………………………………………......... ……………………..                               Durée (en mois) : ………………………..</t>
  </si>
  <si>
    <t>Adresse : ……………………………………….............................................................                            Durée (en mois) : ………………………..</t>
  </si>
  <si>
    <t>PASSIF</t>
  </si>
  <si>
    <t>CA</t>
  </si>
  <si>
    <t>Dotation non consomptible sans droit reprise</t>
  </si>
  <si>
    <t>CB</t>
  </si>
  <si>
    <t>Dotation non consomptible avec droit reprise</t>
  </si>
  <si>
    <t>CC</t>
  </si>
  <si>
    <t>Droit d'entrée</t>
  </si>
  <si>
    <t>CD</t>
  </si>
  <si>
    <t>Dotation consomptible</t>
  </si>
  <si>
    <t>CE</t>
  </si>
  <si>
    <t>Ecarts de réevaluation</t>
  </si>
  <si>
    <t>5F</t>
  </si>
  <si>
    <t>CF</t>
  </si>
  <si>
    <t>Réserves</t>
  </si>
  <si>
    <t>CG</t>
  </si>
  <si>
    <t>Report à nouveau (+ ou-)</t>
  </si>
  <si>
    <t>CH</t>
  </si>
  <si>
    <t>Résultat net de l'exercice (excédent + ou déficit-)</t>
  </si>
  <si>
    <t>CI</t>
  </si>
  <si>
    <t>Subventions d'investissement</t>
  </si>
  <si>
    <t>17A</t>
  </si>
  <si>
    <t>CJ</t>
  </si>
  <si>
    <t>Provisions réglementées</t>
  </si>
  <si>
    <t>CK</t>
  </si>
  <si>
    <t>CW</t>
  </si>
  <si>
    <t>Fonds affectés et provenant de dons et legs d'immobilisations</t>
  </si>
  <si>
    <t>17B</t>
  </si>
  <si>
    <t>CX</t>
  </si>
  <si>
    <t>Fonds reportés</t>
  </si>
  <si>
    <t>CY</t>
  </si>
  <si>
    <t>CZ</t>
  </si>
  <si>
    <t>DA</t>
  </si>
  <si>
    <t>Emprunts et dettes financières</t>
  </si>
  <si>
    <t>18A</t>
  </si>
  <si>
    <t>DB</t>
  </si>
  <si>
    <t>Dettes de location - acquisition</t>
  </si>
  <si>
    <t>DC</t>
  </si>
  <si>
    <t>Provisions pour risques et charges</t>
  </si>
  <si>
    <t>DD</t>
  </si>
  <si>
    <t>DE</t>
  </si>
  <si>
    <t>DF</t>
  </si>
  <si>
    <t>Dettes circulantes HAO</t>
  </si>
  <si>
    <t>DG</t>
  </si>
  <si>
    <t>Adhérents, clients-usagers créditeurs</t>
  </si>
  <si>
    <t>DH</t>
  </si>
  <si>
    <t>Fournisseurs</t>
  </si>
  <si>
    <t>DI</t>
  </si>
  <si>
    <t xml:space="preserve">Autres dettes </t>
  </si>
  <si>
    <t>20 &amp; 21</t>
  </si>
  <si>
    <t>DV</t>
  </si>
  <si>
    <t>DW</t>
  </si>
  <si>
    <t>Banques, établissements financiers et crédits de trésorerie</t>
  </si>
  <si>
    <t>DX</t>
  </si>
  <si>
    <t>DY</t>
  </si>
  <si>
    <t>Ecart de conversion-Passif</t>
  </si>
  <si>
    <t>DZ</t>
  </si>
  <si>
    <t>COMPTE DE RESULTAT</t>
  </si>
  <si>
    <t>LIBELLES</t>
  </si>
  <si>
    <t>EXERCICE AU 31/12/N</t>
  </si>
  <si>
    <t>EXERCICE 31/12/N-1</t>
  </si>
  <si>
    <t>RA</t>
  </si>
  <si>
    <t>Cotisations</t>
  </si>
  <si>
    <t>RB</t>
  </si>
  <si>
    <t>Dotations consomptibles transférées au compte de résultat</t>
  </si>
  <si>
    <t>RC</t>
  </si>
  <si>
    <t>Revenus liés a la generosité</t>
  </si>
  <si>
    <t>RD</t>
  </si>
  <si>
    <t>Ventes de marchandises</t>
  </si>
  <si>
    <t>RE</t>
  </si>
  <si>
    <t>Ventes de services et produits finis</t>
  </si>
  <si>
    <t>RF</t>
  </si>
  <si>
    <t>Subventions d'exploitation</t>
  </si>
  <si>
    <t>RG</t>
  </si>
  <si>
    <t xml:space="preserve">Autres produits et transferts de charges </t>
  </si>
  <si>
    <t>RH</t>
  </si>
  <si>
    <t>Reprises de provisions, dépréciations, subventions et autres reprises</t>
  </si>
  <si>
    <t>5D&amp;30</t>
  </si>
  <si>
    <t>XA</t>
  </si>
  <si>
    <t>REVENUS DES ACTIVITES ORDINAIRES (Somme RA a RG)</t>
  </si>
  <si>
    <t>TA</t>
  </si>
  <si>
    <t>Achats de biens et services liés à l'activité</t>
  </si>
  <si>
    <t>TB</t>
  </si>
  <si>
    <t>Variation de stocks des achats de biens et services liés à l' activité</t>
  </si>
  <si>
    <t>TC</t>
  </si>
  <si>
    <t>Achats de marchandises et matières premières</t>
  </si>
  <si>
    <t>TD</t>
  </si>
  <si>
    <t>Autres achats</t>
  </si>
  <si>
    <t>TE</t>
  </si>
  <si>
    <t>Variation de stocks de marchandises, de matières premières et autres</t>
  </si>
  <si>
    <t>TF</t>
  </si>
  <si>
    <t>Transports</t>
  </si>
  <si>
    <t>TG</t>
  </si>
  <si>
    <t>Services exterieurs</t>
  </si>
  <si>
    <t>TH</t>
  </si>
  <si>
    <t>Impots et taxes</t>
  </si>
  <si>
    <t>TI</t>
  </si>
  <si>
    <t xml:space="preserve">Autres charges </t>
  </si>
  <si>
    <t>TJ</t>
  </si>
  <si>
    <t>Charges de personnel</t>
  </si>
  <si>
    <t>TK</t>
  </si>
  <si>
    <t>Frais financiers et charges assimilées</t>
  </si>
  <si>
    <t>TL</t>
  </si>
  <si>
    <t>Dotations aux amortissements, aux provisions, aux dépréciations et autres</t>
  </si>
  <si>
    <t>XB</t>
  </si>
  <si>
    <t>CHARGES DES ACTIVITES ORDINAIRES (Somme TA a TL)</t>
  </si>
  <si>
    <t>XC</t>
  </si>
  <si>
    <t>RESULTAT DES ACTIVITES ORDINAIRES (XA - XB)</t>
  </si>
  <si>
    <t>TM</t>
  </si>
  <si>
    <t>Produits H.A.O</t>
  </si>
  <si>
    <t>TN</t>
  </si>
  <si>
    <t>Charges H.A.O</t>
  </si>
  <si>
    <t>XD</t>
  </si>
  <si>
    <t>XE</t>
  </si>
  <si>
    <t>RESUTAT NET (+execedent, -deficit) (XC + XD)</t>
  </si>
  <si>
    <t>RESUTAT HORS ACTIVITES ORDINAIRES (TM - TN)</t>
  </si>
  <si>
    <t>IMMOBILISATIONS NON RECUES  DESTINEES A LA VENTE PROVENANT DE DONS ET LEGS ETUSUFRUIT TEMPORAIRE (Somme de AB àAC)</t>
  </si>
  <si>
    <t>IMMOBILISATIONS INCORPORELLES (Somme de AE à AG)</t>
  </si>
  <si>
    <t>IMMOBILISATIONS CORPORELLES (Somme de AI à AN)</t>
  </si>
  <si>
    <t>IMMOBILISATIONS FINANCIERES (Somme de AX à AY)</t>
  </si>
  <si>
    <t>TOTAL ACTIF IMMOBILISE (AA+AD+AH+AO)</t>
  </si>
  <si>
    <t>TOTAL ACTIF CIRCULANT (Somme de BA à BE)</t>
  </si>
  <si>
    <t>TOTAL TRESORERIE ACTIF (Somme de BU à BW)</t>
  </si>
  <si>
    <t>TOTAL GENERAL (AZ+BT+BX+BY)</t>
  </si>
  <si>
    <t>TOTAL FONDS PROPRES ET ASSIMILES (Somme de CA à CJ)</t>
  </si>
  <si>
    <t>TOTAL FONDS AFFECTES ET REPORTES (Somme de CW à CX)</t>
  </si>
  <si>
    <t>TOTAL RESSOURCES PROPRES ET ASSIMILEES (CK+CY)</t>
  </si>
  <si>
    <t>TOTAL DETTES FINANCIERES ET RESSOURCES ASSIMILEES (Somme de DA à DC)</t>
  </si>
  <si>
    <t>TOTAL PASSIF CIRCULANT (Somme de DF à DI)</t>
  </si>
  <si>
    <t>TOTAL TRESORERIE PASSIF = ( BW)</t>
  </si>
  <si>
    <t>TOTAL RESSOURCES STABLES = (CZ+DD)</t>
  </si>
  <si>
    <t>TOTAL GENERAL  = (DE+DV+DX+DY)</t>
  </si>
  <si>
    <t>TABLEAU DE FLUX DE TRESORERIE</t>
  </si>
  <si>
    <t>EXERCICE N</t>
  </si>
  <si>
    <t>EXERCICE N-1</t>
  </si>
  <si>
    <t>ZA</t>
  </si>
  <si>
    <t>A</t>
  </si>
  <si>
    <t>Flux de trésorerie provenant des activités opérationnelles</t>
  </si>
  <si>
    <t>FA</t>
  </si>
  <si>
    <t xml:space="preserve">+Encaissement des cotisations   </t>
  </si>
  <si>
    <t>FB</t>
  </si>
  <si>
    <t xml:space="preserve">+Encaissement des subventions d'exploitation et d'équilibre </t>
  </si>
  <si>
    <t>FC</t>
  </si>
  <si>
    <t>+Encaissement des revenus lies a la générosité</t>
  </si>
  <si>
    <t>FD</t>
  </si>
  <si>
    <t>+Encaissement des revenus des manifestations</t>
  </si>
  <si>
    <t>FE</t>
  </si>
  <si>
    <t xml:space="preserve">+Encaissement des autres revenus </t>
  </si>
  <si>
    <t>FF</t>
  </si>
  <si>
    <t>-Décaissement des sommes versées aux fournisseurs(1)</t>
  </si>
  <si>
    <t>FG</t>
  </si>
  <si>
    <t>-Décaissement des sommes versées au personnel</t>
  </si>
  <si>
    <t>FH</t>
  </si>
  <si>
    <t>-Autres décaissements</t>
  </si>
  <si>
    <t>ZB</t>
  </si>
  <si>
    <t>Flux de trésorerie provenant des activités opérationnelles(somme FA a FH)</t>
  </si>
  <si>
    <t>B</t>
  </si>
  <si>
    <t>Flux de trésorerie provenant des activités d'investissements</t>
  </si>
  <si>
    <t>FI</t>
  </si>
  <si>
    <t>-Décaissements lies aux acquisitions d'immobilisations incorporelles et corporelles</t>
  </si>
  <si>
    <t>FJ</t>
  </si>
  <si>
    <t>-Décaissements lies aux acquisitions d'immobilisations financières</t>
  </si>
  <si>
    <t>FK</t>
  </si>
  <si>
    <t>+Encaissements lies aux cessions d'immobilisations incorporelles et corporelles</t>
  </si>
  <si>
    <t>FL</t>
  </si>
  <si>
    <t>+Encaissements lies aux cessions d'immobilisations financières</t>
  </si>
  <si>
    <t>ZC</t>
  </si>
  <si>
    <t>Flux de trésorerie provenant des activités d'investissements (somme FI a FL)</t>
  </si>
  <si>
    <t>C</t>
  </si>
  <si>
    <t>Flux de trésorerie provenant du financement par les fonds propres</t>
  </si>
  <si>
    <t>FM</t>
  </si>
  <si>
    <t>+Encaissement des dotations et autres fonds propres</t>
  </si>
  <si>
    <t>FN</t>
  </si>
  <si>
    <t>+Subventions d'investissement reçues</t>
  </si>
  <si>
    <t>FO</t>
  </si>
  <si>
    <t>-Décaissement des dotations et autres fonds propres</t>
  </si>
  <si>
    <t>ZD</t>
  </si>
  <si>
    <t>Flux de trésorerie provenant des fonds propres (somme FM a FO)</t>
  </si>
  <si>
    <t>D</t>
  </si>
  <si>
    <t>Trésorerie provenant du financement par les fonds étrangers</t>
  </si>
  <si>
    <t>FP</t>
  </si>
  <si>
    <t xml:space="preserve">+Encaissement provenant des emprunts et des autres dettes financières </t>
  </si>
  <si>
    <t>FQ</t>
  </si>
  <si>
    <t>-Remboursement des emprunts et autres dettes financières</t>
  </si>
  <si>
    <t>ZE</t>
  </si>
  <si>
    <t>Trésorerie provenant des fonds étrangers (somme FP a FQ)</t>
  </si>
  <si>
    <t>E</t>
  </si>
  <si>
    <t>Flux de trésorerie provenant des activités de financement (D+E)</t>
  </si>
  <si>
    <t>ZF</t>
  </si>
  <si>
    <t>G</t>
  </si>
  <si>
    <t>(1) à l'exclusion des fournisseurs d'investissements</t>
  </si>
  <si>
    <t>Trésorerie nette au 31 Décembre (G+A)                                contrôle Trésorerie actif N - Trésorerie passif N</t>
  </si>
  <si>
    <t>Trésorerie nette au 1er Janvier                                          (Tresorerie actif N-1 - Trésorerie passif N-1)</t>
  </si>
  <si>
    <t>F</t>
  </si>
  <si>
    <t>VARIATION DE LA TRESORERIE NETTE DE LA PERIODE (B+C+F)</t>
  </si>
  <si>
    <t>Terrains et Batiments</t>
  </si>
  <si>
    <t>Aménagements agencements et installations</t>
  </si>
  <si>
    <t>Matéiel, mobilier et actifs biologiques</t>
  </si>
  <si>
    <t>Matéiel de tansport</t>
  </si>
  <si>
    <t>Avances et acomptes versées su immobilisations</t>
  </si>
  <si>
    <t>Dépôts et cautionnements</t>
  </si>
  <si>
    <t>Autres immobilisations corporelles et incoporelles</t>
  </si>
  <si>
    <t>Fournisseurs debiteurs</t>
  </si>
  <si>
    <t xml:space="preserve">clients-usagers </t>
  </si>
  <si>
    <t>Autres creances</t>
  </si>
  <si>
    <t>Valeurs a encaisser</t>
  </si>
  <si>
    <t>Banques, etablissements financiers, caisse et assimiles</t>
  </si>
  <si>
    <t>Fonds affectés aux investissements</t>
  </si>
  <si>
    <t>Report à nouveau (+ou-)</t>
  </si>
  <si>
    <t>Solde des opérations de l'exercice</t>
  </si>
  <si>
    <t>Emprunts et dettes assimilées</t>
  </si>
  <si>
    <t>Fonds d'administation</t>
  </si>
  <si>
    <t>Autres dettes</t>
  </si>
  <si>
    <t>Povisions pour risques et chages à court terme</t>
  </si>
  <si>
    <t>DJ</t>
  </si>
  <si>
    <t>Banques, etablissementsb financiers et credits de tresorerie</t>
  </si>
  <si>
    <t>COMPTE D'EXPLOITATION</t>
  </si>
  <si>
    <t>Fonds d'Administration consommés</t>
  </si>
  <si>
    <t>Ventes March., Produits finis et Prestations de Services</t>
  </si>
  <si>
    <t>Subventions d'exploitations</t>
  </si>
  <si>
    <t>Autres Produits et Transferts  de charges</t>
  </si>
  <si>
    <t>Reprises de Provisions</t>
  </si>
  <si>
    <t>REVENUS  (Somme RA a RE)</t>
  </si>
  <si>
    <t>Achats de biens, marchandises et matieres premieres et Fournitures liées</t>
  </si>
  <si>
    <t>Variation de stocks des de biens, marchandises et matieres premieres , Fournitures et autres</t>
  </si>
  <si>
    <t>Transport</t>
  </si>
  <si>
    <t>Frais financiers et chages assimilees</t>
  </si>
  <si>
    <t>Dotations aux amortissements, aux provissions, aux depreciations et autres</t>
  </si>
  <si>
    <t>Charges de fonctionnement  (Somme TA a TN)</t>
  </si>
  <si>
    <t>TOTAL ACTIF IMMOBILISE (Somme AA a AH)</t>
  </si>
  <si>
    <t>TOTAL ACTIF CIRCULANT (Somme BA a BE)</t>
  </si>
  <si>
    <t>TOTAL TRESORERIE ACTIF (Somme BV a BW)</t>
  </si>
  <si>
    <t>TOTAL DES RESSOURCES PROPRES ET ASSIMILEES (Somme CA a CD)</t>
  </si>
  <si>
    <t>TOTAL DES RESSOURCES STABLES (CZ+DC)</t>
  </si>
  <si>
    <t>TOTAL DES DETTES FINANCIERES ET RESSOURCES ASSIMILEES    (Somme DA a DB)</t>
  </si>
  <si>
    <t>TOTAL PASSIF CIRCULANT (Somme DE a DI)</t>
  </si>
  <si>
    <t>TOTAL TRESORERIE PASSIF (DW)</t>
  </si>
  <si>
    <t>TOTAL GENERAL (DD+DJ+DX+DY)</t>
  </si>
  <si>
    <t xml:space="preserve">Adresse : ……………………………………….............................................................                            </t>
  </si>
  <si>
    <t>Désignation entité : ………………………………………………..……..………………………                                                                                       Exercice clos le 31-12-………………….</t>
  </si>
  <si>
    <t>Numéro d’identification : ………………………………………......... ……………………..                                                                                       Durée (en mois) : ………………………..</t>
  </si>
  <si>
    <t>Solde des opérations de l'exercice (+execedent, -deficit) (XA - XB)</t>
  </si>
  <si>
    <t>TABLEAU EMPLOIS RESSOURCES</t>
  </si>
  <si>
    <t>DESIGNATION</t>
  </si>
  <si>
    <t>SO LDE CUMULE DEBUT EXERCICE N</t>
  </si>
  <si>
    <t>SO LDE CUMULE FIN EXERCICE N</t>
  </si>
  <si>
    <t xml:space="preserve">FA </t>
  </si>
  <si>
    <t xml:space="preserve">Fonds reçus, Bailleurs …. </t>
  </si>
  <si>
    <t xml:space="preserve">FB  </t>
  </si>
  <si>
    <t xml:space="preserve">FC  </t>
  </si>
  <si>
    <t xml:space="preserve">Fonds contrepartie Etat </t>
  </si>
  <si>
    <t xml:space="preserve">FD </t>
  </si>
  <si>
    <t xml:space="preserve">Autres fonds reçus  </t>
  </si>
  <si>
    <t xml:space="preserve"> GR </t>
  </si>
  <si>
    <t xml:space="preserve">  </t>
  </si>
  <si>
    <t xml:space="preserve"> FE </t>
  </si>
  <si>
    <t xml:space="preserve">Immobilisations incorporelles  </t>
  </si>
  <si>
    <t xml:space="preserve"> FF </t>
  </si>
  <si>
    <t xml:space="preserve">Terrains </t>
  </si>
  <si>
    <t xml:space="preserve"> FG </t>
  </si>
  <si>
    <t xml:space="preserve">Bâtiments  </t>
  </si>
  <si>
    <t xml:space="preserve"> FH </t>
  </si>
  <si>
    <t xml:space="preserve">Aménagements, agencements et installations  </t>
  </si>
  <si>
    <t xml:space="preserve"> FI </t>
  </si>
  <si>
    <t xml:space="preserve">Matériel , mobilier et actifs biologiques  </t>
  </si>
  <si>
    <t xml:space="preserve"> FJ </t>
  </si>
  <si>
    <t xml:space="preserve">Matériel de transport  </t>
  </si>
  <si>
    <t xml:space="preserve"> FK </t>
  </si>
  <si>
    <t xml:space="preserve">Avances et acomptes sur immobilisations </t>
  </si>
  <si>
    <t xml:space="preserve"> FL </t>
  </si>
  <si>
    <t xml:space="preserve">Immobilisations financières </t>
  </si>
  <si>
    <t xml:space="preserve"> GS </t>
  </si>
  <si>
    <t xml:space="preserve"> FM </t>
  </si>
  <si>
    <t xml:space="preserve">Achats de biens et services </t>
  </si>
  <si>
    <t xml:space="preserve"> FN </t>
  </si>
  <si>
    <t xml:space="preserve">Transports  </t>
  </si>
  <si>
    <t xml:space="preserve"> FO </t>
  </si>
  <si>
    <t xml:space="preserve">Services extérieurs </t>
  </si>
  <si>
    <t xml:space="preserve"> FP </t>
  </si>
  <si>
    <t xml:space="preserve">Impôts et taxes </t>
  </si>
  <si>
    <t xml:space="preserve"> FQ </t>
  </si>
  <si>
    <t xml:space="preserve"> FR </t>
  </si>
  <si>
    <t xml:space="preserve">Charges de personnel </t>
  </si>
  <si>
    <t xml:space="preserve"> FS </t>
  </si>
  <si>
    <t xml:space="preserve">Charges financières </t>
  </si>
  <si>
    <t xml:space="preserve"> FT </t>
  </si>
  <si>
    <t xml:space="preserve">Avances sur charges (à justifier)  </t>
  </si>
  <si>
    <t xml:space="preserve"> GT </t>
  </si>
  <si>
    <t xml:space="preserve"> GU </t>
  </si>
  <si>
    <t xml:space="preserve">II. EMPLOIS (A+B) </t>
  </si>
  <si>
    <t xml:space="preserve"> GV </t>
  </si>
  <si>
    <t xml:space="preserve">III. EXCEDENT /DEFICIT DES FONDS RECUS SUR LES EMPLOIS (I-II)  </t>
  </si>
  <si>
    <t xml:space="preserve"> FU </t>
  </si>
  <si>
    <t xml:space="preserve">Fonds Bailleur en début exercice N </t>
  </si>
  <si>
    <t xml:space="preserve"> FV </t>
  </si>
  <si>
    <t xml:space="preserve">Fonds de contrepartie Etat en début exercice N </t>
  </si>
  <si>
    <t xml:space="preserve"> FW </t>
  </si>
  <si>
    <t xml:space="preserve">Autres fonds en début exercice N </t>
  </si>
  <si>
    <t xml:space="preserve"> GW </t>
  </si>
  <si>
    <t xml:space="preserve">IV. FONDS DISPONIBLE EN  DEBUT EXERCICE </t>
  </si>
  <si>
    <t xml:space="preserve"> GX </t>
  </si>
  <si>
    <t xml:space="preserve">V. MONTANT NET DE L'ENCAISSE DISPONIBLE (III+IV) </t>
  </si>
  <si>
    <t xml:space="preserve"> FX </t>
  </si>
  <si>
    <t xml:space="preserve">Fonds Bailleur en fin exercice N </t>
  </si>
  <si>
    <t xml:space="preserve"> FY </t>
  </si>
  <si>
    <t xml:space="preserve">Fonds de contrepartie Etat en fin exercice N </t>
  </si>
  <si>
    <t xml:space="preserve"> FZ </t>
  </si>
  <si>
    <t xml:space="preserve">Autres fonds en fin exercice N </t>
  </si>
  <si>
    <t xml:space="preserve"> GY </t>
  </si>
  <si>
    <t xml:space="preserve">VI. FONDS DISPONIBLE EN FIN EXERCICE </t>
  </si>
  <si>
    <t xml:space="preserve"> GZ </t>
  </si>
  <si>
    <t xml:space="preserve">VII.  CONTRÔLE : TOTAL V = TOTAL VI </t>
  </si>
  <si>
    <t>Numéro d’identification : ………………………………………......... ………………………………………………..                               Durée (en mois) : ………………………..</t>
  </si>
  <si>
    <t>Désignation entité : ………………………………………………..……..………………………………………………….                              Exercice clos le 31-12-………………….</t>
  </si>
  <si>
    <t xml:space="preserve">Adresse : ………………………………………............................................................. ………………………...                           </t>
  </si>
  <si>
    <t>I. RESSOURCES  (somme FA à FD)</t>
  </si>
  <si>
    <t>A- TOTAL DES IMMOBILISATIONS  (somme FE à FL)</t>
  </si>
  <si>
    <t>B- TOTAL DES CHARGES DE FONCTIONNEMENT (somme FM à 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</si>
</sst>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b/>
      <sz val="2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Baskerville Old Face"/>
      <family val="1"/>
    </font>
    <font>
      <sz val="18"/>
      <color theme="1"/>
      <name val="Baskerville Old Face"/>
      <family val="1"/>
    </font>
    <font>
      <b/>
      <sz val="12"/>
      <color theme="1"/>
      <name val="Baskerville Old Face"/>
      <family val="1"/>
    </font>
    <font>
      <b/>
      <sz val="12"/>
      <color rgb="FF000000"/>
      <name val="Bookman Old Style"/>
      <family val="1"/>
    </font>
    <font>
      <b/>
      <sz val="11"/>
      <color rgb="FF000000"/>
      <name val="Bookman Old Style"/>
      <family val="1"/>
    </font>
    <font>
      <sz val="11"/>
      <color rgb="FF000000"/>
      <name val="Bookman Old Style"/>
      <family val="1"/>
    </font>
    <font>
      <b/>
      <sz val="11"/>
      <color theme="4" tint="0.59999389629810485"/>
      <name val="Bookman Old Style"/>
      <family val="1"/>
    </font>
    <font>
      <b/>
      <sz val="14"/>
      <color theme="1"/>
      <name val="Baskerville Old Face"/>
      <family val="1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b/>
      <sz val="12"/>
      <color rgb="FFFFFFFF"/>
      <name val="Arial"/>
      <family val="2"/>
    </font>
    <font>
      <sz val="12"/>
      <color rgb="FFFFFFFF"/>
      <name val="Arial"/>
      <family val="2"/>
    </font>
    <font>
      <sz val="12"/>
      <color rgb="FF0C0C0C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E0F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37562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2" fillId="0" borderId="0" xfId="0" applyFont="1"/>
    <xf numFmtId="0" fontId="4" fillId="3" borderId="7" xfId="0" applyFont="1" applyFill="1" applyBorder="1"/>
    <xf numFmtId="0" fontId="4" fillId="0" borderId="7" xfId="0" applyFont="1" applyBorder="1"/>
    <xf numFmtId="0" fontId="4" fillId="3" borderId="7" xfId="0" applyFont="1" applyFill="1" applyBorder="1" applyAlignment="1">
      <alignment horizontal="center"/>
    </xf>
    <xf numFmtId="0" fontId="4" fillId="0" borderId="3" xfId="0" applyFont="1" applyBorder="1" applyAlignment="1">
      <alignment vertical="center"/>
    </xf>
    <xf numFmtId="0" fontId="4" fillId="0" borderId="7" xfId="0" applyFont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0" borderId="1" xfId="0" applyFont="1" applyBorder="1" applyAlignment="1"/>
    <xf numFmtId="0" fontId="3" fillId="0" borderId="0" xfId="0" applyFont="1" applyBorder="1" applyAlignment="1">
      <alignment horizontal="center"/>
    </xf>
    <xf numFmtId="0" fontId="3" fillId="0" borderId="2" xfId="0" applyFont="1" applyBorder="1" applyAlignment="1"/>
    <xf numFmtId="0" fontId="4" fillId="3" borderId="7" xfId="0" applyFont="1" applyFill="1" applyBorder="1" applyAlignment="1">
      <alignment horizontal="center"/>
    </xf>
    <xf numFmtId="0" fontId="4" fillId="0" borderId="7" xfId="0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7" xfId="0" applyFont="1" applyBorder="1" applyAlignment="1">
      <alignment horizontal="left"/>
    </xf>
    <xf numFmtId="0" fontId="2" fillId="3" borderId="7" xfId="0" applyFont="1" applyFill="1" applyBorder="1"/>
    <xf numFmtId="0" fontId="6" fillId="4" borderId="7" xfId="0" applyFont="1" applyFill="1" applyBorder="1"/>
    <xf numFmtId="0" fontId="6" fillId="4" borderId="7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  <xf numFmtId="0" fontId="6" fillId="6" borderId="4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3" borderId="3" xfId="0" applyFont="1" applyFill="1" applyBorder="1" applyAlignment="1">
      <alignment vertical="center"/>
    </xf>
    <xf numFmtId="2" fontId="4" fillId="3" borderId="3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vertical="top" wrapText="1"/>
    </xf>
    <xf numFmtId="0" fontId="4" fillId="3" borderId="5" xfId="0" applyFont="1" applyFill="1" applyBorder="1" applyAlignment="1">
      <alignment wrapText="1"/>
    </xf>
    <xf numFmtId="2" fontId="4" fillId="3" borderId="7" xfId="0" applyNumberFormat="1" applyFont="1" applyFill="1" applyBorder="1"/>
    <xf numFmtId="0" fontId="4" fillId="3" borderId="8" xfId="0" applyFont="1" applyFill="1" applyBorder="1" applyAlignment="1">
      <alignment horizontal="center" vertical="top"/>
    </xf>
    <xf numFmtId="0" fontId="6" fillId="0" borderId="7" xfId="0" applyFont="1" applyBorder="1" applyAlignment="1">
      <alignment horizontal="center"/>
    </xf>
    <xf numFmtId="0" fontId="4" fillId="3" borderId="7" xfId="0" applyFont="1" applyFill="1" applyBorder="1" applyAlignment="1">
      <alignment horizontal="center" wrapText="1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4" fillId="3" borderId="7" xfId="0" applyFont="1" applyFill="1" applyBorder="1" applyAlignment="1">
      <alignment wrapText="1"/>
    </xf>
    <xf numFmtId="0" fontId="4" fillId="4" borderId="7" xfId="0" applyFont="1" applyFill="1" applyBorder="1" applyAlignment="1">
      <alignment horizontal="left"/>
    </xf>
    <xf numFmtId="0" fontId="6" fillId="4" borderId="7" xfId="0" applyFont="1" applyFill="1" applyBorder="1" applyAlignment="1">
      <alignment wrapText="1"/>
    </xf>
    <xf numFmtId="0" fontId="1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8" fillId="8" borderId="7" xfId="0" applyFont="1" applyFill="1" applyBorder="1" applyAlignment="1">
      <alignment vertical="center"/>
    </xf>
    <xf numFmtId="0" fontId="9" fillId="0" borderId="7" xfId="0" applyFont="1" applyBorder="1" applyAlignment="1">
      <alignment vertical="center"/>
    </xf>
    <xf numFmtId="0" fontId="8" fillId="4" borderId="7" xfId="0" applyFont="1" applyFill="1" applyBorder="1" applyAlignment="1">
      <alignment vertical="center"/>
    </xf>
    <xf numFmtId="0" fontId="8" fillId="9" borderId="7" xfId="0" applyFont="1" applyFill="1" applyBorder="1" applyAlignment="1">
      <alignment vertical="center"/>
    </xf>
    <xf numFmtId="0" fontId="8" fillId="6" borderId="7" xfId="0" applyFont="1" applyFill="1" applyBorder="1" applyAlignment="1">
      <alignment vertical="center"/>
    </xf>
    <xf numFmtId="0" fontId="8" fillId="10" borderId="7" xfId="0" applyFont="1" applyFill="1" applyBorder="1" applyAlignment="1">
      <alignment vertical="center"/>
    </xf>
    <xf numFmtId="0" fontId="8" fillId="11" borderId="7" xfId="0" applyFont="1" applyFill="1" applyBorder="1" applyAlignment="1">
      <alignment vertical="center"/>
    </xf>
    <xf numFmtId="0" fontId="9" fillId="11" borderId="7" xfId="0" applyFont="1" applyFill="1" applyBorder="1" applyAlignment="1">
      <alignment vertical="center"/>
    </xf>
    <xf numFmtId="0" fontId="8" fillId="9" borderId="7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vertical="center"/>
    </xf>
    <xf numFmtId="0" fontId="10" fillId="12" borderId="7" xfId="0" applyFont="1" applyFill="1" applyBorder="1" applyAlignment="1">
      <alignment vertical="center"/>
    </xf>
    <xf numFmtId="0" fontId="8" fillId="11" borderId="7" xfId="0" applyFont="1" applyFill="1" applyBorder="1" applyAlignment="1">
      <alignment vertical="center" wrapText="1"/>
    </xf>
    <xf numFmtId="0" fontId="9" fillId="0" borderId="7" xfId="0" applyFont="1" applyBorder="1" applyAlignment="1">
      <alignment vertical="center" wrapText="1"/>
    </xf>
    <xf numFmtId="0" fontId="8" fillId="6" borderId="7" xfId="0" applyFont="1" applyFill="1" applyBorder="1" applyAlignment="1">
      <alignment vertical="center" wrapText="1"/>
    </xf>
    <xf numFmtId="0" fontId="8" fillId="10" borderId="7" xfId="0" applyFont="1" applyFill="1" applyBorder="1" applyAlignment="1">
      <alignment vertical="center" wrapText="1"/>
    </xf>
    <xf numFmtId="0" fontId="9" fillId="10" borderId="7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6" fillId="0" borderId="7" xfId="0" applyFont="1" applyBorder="1"/>
    <xf numFmtId="0" fontId="11" fillId="6" borderId="4" xfId="0" applyFont="1" applyFill="1" applyBorder="1" applyAlignment="1">
      <alignment horizontal="center"/>
    </xf>
    <xf numFmtId="0" fontId="6" fillId="0" borderId="7" xfId="0" applyFont="1" applyBorder="1" applyAlignment="1">
      <alignment wrapText="1"/>
    </xf>
    <xf numFmtId="0" fontId="4" fillId="0" borderId="7" xfId="0" applyFont="1" applyBorder="1" applyAlignment="1"/>
    <xf numFmtId="0" fontId="4" fillId="3" borderId="7" xfId="0" applyFont="1" applyFill="1" applyBorder="1" applyAlignment="1"/>
    <xf numFmtId="0" fontId="2" fillId="0" borderId="0" xfId="0" applyFont="1" applyAlignment="1"/>
    <xf numFmtId="0" fontId="4" fillId="0" borderId="7" xfId="0" applyFont="1" applyBorder="1" applyAlignment="1">
      <alignment vertical="center"/>
    </xf>
    <xf numFmtId="0" fontId="6" fillId="0" borderId="7" xfId="0" applyFont="1" applyBorder="1" applyAlignment="1"/>
    <xf numFmtId="0" fontId="4" fillId="3" borderId="4" xfId="0" applyFont="1" applyFill="1" applyBorder="1" applyAlignment="1"/>
    <xf numFmtId="0" fontId="6" fillId="6" borderId="4" xfId="0" applyFont="1" applyFill="1" applyBorder="1" applyAlignment="1"/>
    <xf numFmtId="0" fontId="0" fillId="0" borderId="0" xfId="0" applyAlignment="1"/>
    <xf numFmtId="0" fontId="0" fillId="0" borderId="7" xfId="0" applyBorder="1"/>
    <xf numFmtId="0" fontId="0" fillId="0" borderId="7" xfId="0" applyBorder="1" applyAlignment="1">
      <alignment horizontal="center"/>
    </xf>
    <xf numFmtId="0" fontId="12" fillId="13" borderId="7" xfId="0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left" vertical="center" wrapText="1"/>
    </xf>
    <xf numFmtId="0" fontId="13" fillId="0" borderId="7" xfId="0" applyFont="1" applyBorder="1" applyAlignment="1">
      <alignment vertical="center" wrapText="1"/>
    </xf>
    <xf numFmtId="0" fontId="14" fillId="0" borderId="7" xfId="0" applyFont="1" applyBorder="1" applyAlignment="1">
      <alignment horizontal="left" vertical="center" wrapText="1"/>
    </xf>
    <xf numFmtId="0" fontId="14" fillId="0" borderId="7" xfId="0" applyFont="1" applyBorder="1" applyAlignment="1">
      <alignment vertical="center" wrapText="1"/>
    </xf>
    <xf numFmtId="0" fontId="15" fillId="14" borderId="7" xfId="0" applyFont="1" applyFill="1" applyBorder="1" applyAlignment="1">
      <alignment horizontal="left" vertical="center" wrapText="1"/>
    </xf>
    <xf numFmtId="0" fontId="15" fillId="14" borderId="7" xfId="0" applyFont="1" applyFill="1" applyBorder="1" applyAlignment="1">
      <alignment vertical="center" wrapText="1"/>
    </xf>
    <xf numFmtId="0" fontId="16" fillId="14" borderId="7" xfId="0" applyFont="1" applyFill="1" applyBorder="1" applyAlignment="1">
      <alignment vertical="center" wrapText="1"/>
    </xf>
    <xf numFmtId="0" fontId="17" fillId="0" borderId="7" xfId="0" applyFont="1" applyBorder="1" applyAlignment="1">
      <alignment vertical="center" wrapText="1"/>
    </xf>
    <xf numFmtId="0" fontId="16" fillId="15" borderId="7" xfId="0" applyFont="1" applyFill="1" applyBorder="1" applyAlignment="1">
      <alignment horizontal="left" vertical="center" wrapText="1"/>
    </xf>
    <xf numFmtId="0" fontId="15" fillId="15" borderId="7" xfId="0" applyFont="1" applyFill="1" applyBorder="1" applyAlignment="1">
      <alignment vertical="center" wrapText="1"/>
    </xf>
    <xf numFmtId="0" fontId="16" fillId="15" borderId="7" xfId="0" applyFont="1" applyFill="1" applyBorder="1" applyAlignment="1">
      <alignment vertical="center" wrapText="1"/>
    </xf>
    <xf numFmtId="0" fontId="16" fillId="16" borderId="7" xfId="0" applyFont="1" applyFill="1" applyBorder="1" applyAlignment="1">
      <alignment horizontal="left" vertical="center" wrapText="1"/>
    </xf>
    <xf numFmtId="0" fontId="15" fillId="16" borderId="7" xfId="0" applyFont="1" applyFill="1" applyBorder="1" applyAlignment="1">
      <alignment vertical="center" wrapText="1"/>
    </xf>
    <xf numFmtId="0" fontId="16" fillId="16" borderId="7" xfId="0" applyFont="1" applyFill="1" applyBorder="1" applyAlignment="1">
      <alignment vertical="center" wrapText="1"/>
    </xf>
    <xf numFmtId="0" fontId="13" fillId="0" borderId="3" xfId="0" applyFont="1" applyBorder="1" applyAlignment="1">
      <alignment vertical="center" wrapText="1"/>
    </xf>
    <xf numFmtId="0" fontId="4" fillId="3" borderId="7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6" fillId="4" borderId="3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12" fillId="13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left"/>
    </xf>
    <xf numFmtId="0" fontId="4" fillId="3" borderId="3" xfId="0" applyFont="1" applyFill="1" applyBorder="1" applyAlignment="1"/>
    <xf numFmtId="0" fontId="4" fillId="3" borderId="6" xfId="0" applyFont="1" applyFill="1" applyBorder="1" applyAlignment="1"/>
    <xf numFmtId="0" fontId="4" fillId="3" borderId="3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4" fillId="3" borderId="7" xfId="0" applyFont="1" applyFill="1" applyBorder="1" applyAlignment="1"/>
    <xf numFmtId="0" fontId="4" fillId="3" borderId="7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vertical="center"/>
    </xf>
    <xf numFmtId="0" fontId="6" fillId="4" borderId="6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44"/>
  <sheetViews>
    <sheetView topLeftCell="A132" workbookViewId="0">
      <selection activeCell="D145" sqref="D145"/>
    </sheetView>
  </sheetViews>
  <sheetFormatPr baseColWidth="10" defaultRowHeight="15.5" x14ac:dyDescent="0.35"/>
  <cols>
    <col min="1" max="1" width="5.81640625" style="26" customWidth="1"/>
    <col min="2" max="2" width="69.90625" style="1" customWidth="1"/>
    <col min="3" max="3" width="7.1796875" style="26" customWidth="1"/>
    <col min="4" max="4" width="16.6328125" style="1" customWidth="1"/>
    <col min="5" max="5" width="18.90625" style="1" customWidth="1"/>
    <col min="6" max="6" width="15.453125" style="1" customWidth="1"/>
    <col min="7" max="7" width="15.7265625" style="1" customWidth="1"/>
    <col min="8" max="8" width="6.1796875" style="1" customWidth="1"/>
    <col min="9" max="9" width="5.26953125" style="1" customWidth="1"/>
    <col min="10" max="10" width="56.453125" style="1" customWidth="1"/>
    <col min="11" max="11" width="7.54296875" style="1" customWidth="1"/>
    <col min="12" max="12" width="21.1796875" style="1" customWidth="1"/>
    <col min="13" max="13" width="22.26953125" style="1" customWidth="1"/>
    <col min="14" max="16384" width="10.90625" style="1"/>
  </cols>
  <sheetData>
    <row r="2" spans="1:7" ht="28" x14ac:dyDescent="0.6">
      <c r="A2" s="99" t="s">
        <v>0</v>
      </c>
      <c r="B2" s="99"/>
      <c r="C2" s="99"/>
      <c r="D2" s="99"/>
      <c r="E2" s="99"/>
      <c r="F2" s="99"/>
      <c r="G2" s="99"/>
    </row>
    <row r="3" spans="1:7" ht="28" customHeight="1" x14ac:dyDescent="0.35">
      <c r="A3" s="100" t="s">
        <v>1</v>
      </c>
      <c r="B3" s="100"/>
      <c r="C3" s="100"/>
      <c r="D3" s="100"/>
      <c r="E3" s="100"/>
      <c r="F3" s="100"/>
      <c r="G3" s="100"/>
    </row>
    <row r="4" spans="1:7" ht="28" customHeight="1" x14ac:dyDescent="0.35">
      <c r="A4" s="100" t="s">
        <v>2</v>
      </c>
      <c r="B4" s="100"/>
      <c r="C4" s="100"/>
      <c r="D4" s="100"/>
      <c r="E4" s="100"/>
      <c r="F4" s="100"/>
      <c r="G4" s="100"/>
    </row>
    <row r="5" spans="1:7" ht="28" customHeight="1" x14ac:dyDescent="0.35">
      <c r="A5" s="100" t="s">
        <v>3</v>
      </c>
      <c r="B5" s="100"/>
      <c r="C5" s="100"/>
      <c r="D5" s="100"/>
      <c r="E5" s="100"/>
      <c r="F5" s="100"/>
      <c r="G5" s="100"/>
    </row>
    <row r="6" spans="1:7" ht="31" x14ac:dyDescent="0.35">
      <c r="A6" s="101" t="s">
        <v>4</v>
      </c>
      <c r="B6" s="103" t="s">
        <v>5</v>
      </c>
      <c r="C6" s="101" t="s">
        <v>6</v>
      </c>
      <c r="D6" s="105" t="s">
        <v>7</v>
      </c>
      <c r="E6" s="106"/>
      <c r="F6" s="106"/>
      <c r="G6" s="30" t="s">
        <v>8</v>
      </c>
    </row>
    <row r="7" spans="1:7" x14ac:dyDescent="0.35">
      <c r="A7" s="102"/>
      <c r="B7" s="104"/>
      <c r="C7" s="102"/>
      <c r="D7" s="2" t="s">
        <v>9</v>
      </c>
      <c r="E7" s="2" t="s">
        <v>10</v>
      </c>
      <c r="F7" s="4" t="s">
        <v>11</v>
      </c>
      <c r="G7" s="4" t="s">
        <v>11</v>
      </c>
    </row>
    <row r="8" spans="1:7" ht="46.5" x14ac:dyDescent="0.35">
      <c r="A8" s="32" t="s">
        <v>12</v>
      </c>
      <c r="B8" s="29" t="s">
        <v>182</v>
      </c>
      <c r="C8" s="27">
        <v>5</v>
      </c>
      <c r="D8" s="28">
        <f>D9+D10</f>
        <v>0</v>
      </c>
      <c r="E8" s="28">
        <f>E9+E10</f>
        <v>0</v>
      </c>
      <c r="F8" s="28">
        <f>F9+F10</f>
        <v>0</v>
      </c>
      <c r="G8" s="28">
        <f>G9+G10</f>
        <v>0</v>
      </c>
    </row>
    <row r="9" spans="1:7" x14ac:dyDescent="0.35">
      <c r="A9" s="6" t="s">
        <v>13</v>
      </c>
      <c r="B9" s="3" t="s">
        <v>14</v>
      </c>
      <c r="C9" s="6"/>
      <c r="D9" s="3"/>
      <c r="E9" s="3"/>
      <c r="F9" s="3">
        <f>D9-E9</f>
        <v>0</v>
      </c>
      <c r="G9" s="3"/>
    </row>
    <row r="10" spans="1:7" x14ac:dyDescent="0.35">
      <c r="A10" s="6" t="s">
        <v>15</v>
      </c>
      <c r="B10" s="3" t="s">
        <v>16</v>
      </c>
      <c r="C10" s="6"/>
      <c r="D10" s="3"/>
      <c r="E10" s="3"/>
      <c r="F10" s="3">
        <f>D10-E10</f>
        <v>0</v>
      </c>
      <c r="G10" s="3"/>
    </row>
    <row r="11" spans="1:7" x14ac:dyDescent="0.35">
      <c r="A11" s="4" t="s">
        <v>17</v>
      </c>
      <c r="B11" s="2" t="s">
        <v>183</v>
      </c>
      <c r="C11" s="4">
        <v>5</v>
      </c>
      <c r="D11" s="2">
        <f>D12+D13+D14</f>
        <v>0</v>
      </c>
      <c r="E11" s="2">
        <f t="shared" ref="E11:G11" si="0">E12+E13+E14</f>
        <v>0</v>
      </c>
      <c r="F11" s="2">
        <f t="shared" si="0"/>
        <v>0</v>
      </c>
      <c r="G11" s="2">
        <f t="shared" si="0"/>
        <v>0</v>
      </c>
    </row>
    <row r="12" spans="1:7" x14ac:dyDescent="0.35">
      <c r="A12" s="6" t="s">
        <v>18</v>
      </c>
      <c r="B12" s="3" t="s">
        <v>19</v>
      </c>
      <c r="C12" s="6"/>
      <c r="D12" s="3"/>
      <c r="E12" s="3"/>
      <c r="F12" s="3">
        <f>D12-E12</f>
        <v>0</v>
      </c>
      <c r="G12" s="3"/>
    </row>
    <row r="13" spans="1:7" x14ac:dyDescent="0.35">
      <c r="A13" s="6" t="s">
        <v>20</v>
      </c>
      <c r="B13" s="3" t="s">
        <v>21</v>
      </c>
      <c r="C13" s="6"/>
      <c r="D13" s="3"/>
      <c r="E13" s="3"/>
      <c r="F13" s="3">
        <f t="shared" ref="F13:F34" si="1">D13-E13</f>
        <v>0</v>
      </c>
      <c r="G13" s="3"/>
    </row>
    <row r="14" spans="1:7" x14ac:dyDescent="0.35">
      <c r="A14" s="6" t="s">
        <v>22</v>
      </c>
      <c r="B14" s="3" t="s">
        <v>23</v>
      </c>
      <c r="C14" s="6"/>
      <c r="D14" s="3"/>
      <c r="E14" s="3"/>
      <c r="F14" s="3">
        <f t="shared" si="1"/>
        <v>0</v>
      </c>
      <c r="G14" s="3"/>
    </row>
    <row r="15" spans="1:7" x14ac:dyDescent="0.35">
      <c r="A15" s="4" t="s">
        <v>24</v>
      </c>
      <c r="B15" s="2" t="s">
        <v>184</v>
      </c>
      <c r="C15" s="4">
        <v>5</v>
      </c>
      <c r="D15" s="2">
        <f>D16+D17+D18+D19+D20+D21</f>
        <v>0</v>
      </c>
      <c r="E15" s="2">
        <f t="shared" ref="E15:G15" si="2">E16+E17+E18+E19+E20+E21</f>
        <v>0</v>
      </c>
      <c r="F15" s="2">
        <f t="shared" si="2"/>
        <v>0</v>
      </c>
      <c r="G15" s="2">
        <f t="shared" si="2"/>
        <v>0</v>
      </c>
    </row>
    <row r="16" spans="1:7" x14ac:dyDescent="0.35">
      <c r="A16" s="6" t="s">
        <v>25</v>
      </c>
      <c r="B16" s="3" t="s">
        <v>26</v>
      </c>
      <c r="C16" s="6"/>
      <c r="D16" s="3"/>
      <c r="E16" s="3"/>
      <c r="F16" s="3">
        <f t="shared" si="1"/>
        <v>0</v>
      </c>
      <c r="G16" s="3"/>
    </row>
    <row r="17" spans="1:7" x14ac:dyDescent="0.35">
      <c r="A17" s="6" t="s">
        <v>27</v>
      </c>
      <c r="B17" s="3" t="s">
        <v>28</v>
      </c>
      <c r="C17" s="6"/>
      <c r="D17" s="3"/>
      <c r="E17" s="3"/>
      <c r="F17" s="3">
        <f t="shared" si="1"/>
        <v>0</v>
      </c>
      <c r="G17" s="3"/>
    </row>
    <row r="18" spans="1:7" x14ac:dyDescent="0.35">
      <c r="A18" s="6" t="s">
        <v>29</v>
      </c>
      <c r="B18" s="3" t="s">
        <v>30</v>
      </c>
      <c r="C18" s="6"/>
      <c r="D18" s="3"/>
      <c r="E18" s="3"/>
      <c r="F18" s="3">
        <f t="shared" si="1"/>
        <v>0</v>
      </c>
      <c r="G18" s="3"/>
    </row>
    <row r="19" spans="1:7" x14ac:dyDescent="0.35">
      <c r="A19" s="6" t="s">
        <v>31</v>
      </c>
      <c r="B19" s="3" t="s">
        <v>32</v>
      </c>
      <c r="C19" s="6"/>
      <c r="D19" s="3"/>
      <c r="E19" s="3"/>
      <c r="F19" s="3">
        <f t="shared" si="1"/>
        <v>0</v>
      </c>
      <c r="G19" s="3"/>
    </row>
    <row r="20" spans="1:7" x14ac:dyDescent="0.35">
      <c r="A20" s="6" t="s">
        <v>33</v>
      </c>
      <c r="B20" s="3" t="s">
        <v>34</v>
      </c>
      <c r="C20" s="6"/>
      <c r="D20" s="3"/>
      <c r="E20" s="3"/>
      <c r="F20" s="3">
        <f t="shared" si="1"/>
        <v>0</v>
      </c>
      <c r="G20" s="3"/>
    </row>
    <row r="21" spans="1:7" x14ac:dyDescent="0.35">
      <c r="A21" s="6" t="s">
        <v>35</v>
      </c>
      <c r="B21" s="3" t="s">
        <v>36</v>
      </c>
      <c r="C21" s="6"/>
      <c r="D21" s="3"/>
      <c r="E21" s="3"/>
      <c r="F21" s="3">
        <f t="shared" si="1"/>
        <v>0</v>
      </c>
      <c r="G21" s="3"/>
    </row>
    <row r="22" spans="1:7" x14ac:dyDescent="0.35">
      <c r="A22" s="4" t="s">
        <v>37</v>
      </c>
      <c r="B22" s="2" t="s">
        <v>185</v>
      </c>
      <c r="C22" s="4">
        <v>6</v>
      </c>
      <c r="D22" s="2">
        <f>D23+D24</f>
        <v>0</v>
      </c>
      <c r="E22" s="2">
        <f t="shared" ref="E22:G22" si="3">E23+E24</f>
        <v>0</v>
      </c>
      <c r="F22" s="2">
        <f t="shared" si="3"/>
        <v>0</v>
      </c>
      <c r="G22" s="2">
        <f t="shared" si="3"/>
        <v>0</v>
      </c>
    </row>
    <row r="23" spans="1:7" x14ac:dyDescent="0.35">
      <c r="A23" s="6" t="s">
        <v>38</v>
      </c>
      <c r="B23" s="3" t="s">
        <v>39</v>
      </c>
      <c r="C23" s="6"/>
      <c r="D23" s="3"/>
      <c r="E23" s="3"/>
      <c r="F23" s="3">
        <f t="shared" si="1"/>
        <v>0</v>
      </c>
      <c r="G23" s="3"/>
    </row>
    <row r="24" spans="1:7" x14ac:dyDescent="0.35">
      <c r="A24" s="6" t="s">
        <v>40</v>
      </c>
      <c r="B24" s="5" t="s">
        <v>41</v>
      </c>
      <c r="C24" s="6"/>
      <c r="D24" s="3"/>
      <c r="E24" s="3"/>
      <c r="F24" s="3">
        <f t="shared" si="1"/>
        <v>0</v>
      </c>
      <c r="G24" s="3"/>
    </row>
    <row r="25" spans="1:7" x14ac:dyDescent="0.35">
      <c r="A25" s="4" t="s">
        <v>42</v>
      </c>
      <c r="B25" s="2" t="s">
        <v>186</v>
      </c>
      <c r="C25" s="4"/>
      <c r="D25" s="31">
        <f>D8+D11+D15+D22</f>
        <v>0</v>
      </c>
      <c r="E25" s="31">
        <f t="shared" ref="E25:G25" si="4">E8+E11+E15+E22</f>
        <v>0</v>
      </c>
      <c r="F25" s="31">
        <f t="shared" si="4"/>
        <v>0</v>
      </c>
      <c r="G25" s="31">
        <f t="shared" si="4"/>
        <v>0</v>
      </c>
    </row>
    <row r="26" spans="1:7" x14ac:dyDescent="0.35">
      <c r="A26" s="6" t="s">
        <v>43</v>
      </c>
      <c r="B26" s="3" t="s">
        <v>44</v>
      </c>
      <c r="C26" s="6">
        <v>7</v>
      </c>
      <c r="D26" s="3"/>
      <c r="E26" s="3"/>
      <c r="F26" s="3">
        <f t="shared" si="1"/>
        <v>0</v>
      </c>
      <c r="G26" s="3"/>
    </row>
    <row r="27" spans="1:7" x14ac:dyDescent="0.35">
      <c r="A27" s="6" t="s">
        <v>45</v>
      </c>
      <c r="B27" s="3" t="s">
        <v>46</v>
      </c>
      <c r="C27" s="6">
        <v>8</v>
      </c>
      <c r="D27" s="3"/>
      <c r="E27" s="3"/>
      <c r="F27" s="3">
        <f t="shared" si="1"/>
        <v>0</v>
      </c>
      <c r="G27" s="3"/>
    </row>
    <row r="28" spans="1:7" x14ac:dyDescent="0.35">
      <c r="A28" s="6" t="s">
        <v>47</v>
      </c>
      <c r="B28" s="3" t="s">
        <v>48</v>
      </c>
      <c r="C28" s="6">
        <v>19</v>
      </c>
      <c r="D28" s="3"/>
      <c r="E28" s="3"/>
      <c r="F28" s="3">
        <f t="shared" si="1"/>
        <v>0</v>
      </c>
      <c r="G28" s="3"/>
    </row>
    <row r="29" spans="1:7" x14ac:dyDescent="0.35">
      <c r="A29" s="6" t="s">
        <v>49</v>
      </c>
      <c r="B29" s="3" t="s">
        <v>50</v>
      </c>
      <c r="C29" s="6">
        <v>9</v>
      </c>
      <c r="D29" s="3"/>
      <c r="E29" s="3"/>
      <c r="F29" s="3">
        <f t="shared" si="1"/>
        <v>0</v>
      </c>
      <c r="G29" s="3"/>
    </row>
    <row r="30" spans="1:7" x14ac:dyDescent="0.35">
      <c r="A30" s="6" t="s">
        <v>51</v>
      </c>
      <c r="B30" s="3" t="s">
        <v>52</v>
      </c>
      <c r="C30" s="6">
        <v>10</v>
      </c>
      <c r="D30" s="3"/>
      <c r="E30" s="3"/>
      <c r="F30" s="3">
        <f t="shared" si="1"/>
        <v>0</v>
      </c>
      <c r="G30" s="3"/>
    </row>
    <row r="31" spans="1:7" x14ac:dyDescent="0.35">
      <c r="A31" s="4" t="s">
        <v>53</v>
      </c>
      <c r="B31" s="2" t="s">
        <v>187</v>
      </c>
      <c r="C31" s="4"/>
      <c r="D31" s="31">
        <f>D26+D27+D28+D29+D30</f>
        <v>0</v>
      </c>
      <c r="E31" s="31">
        <f t="shared" ref="E31:G31" si="5">E26+E27+E28+E29+E30</f>
        <v>0</v>
      </c>
      <c r="F31" s="31">
        <f t="shared" si="5"/>
        <v>0</v>
      </c>
      <c r="G31" s="31">
        <f t="shared" si="5"/>
        <v>0</v>
      </c>
    </row>
    <row r="32" spans="1:7" x14ac:dyDescent="0.35">
      <c r="A32" s="6" t="s">
        <v>54</v>
      </c>
      <c r="B32" s="3" t="s">
        <v>55</v>
      </c>
      <c r="C32" s="6">
        <v>11</v>
      </c>
      <c r="D32" s="3"/>
      <c r="E32" s="3"/>
      <c r="F32" s="3">
        <f t="shared" si="1"/>
        <v>0</v>
      </c>
      <c r="G32" s="3"/>
    </row>
    <row r="33" spans="1:7" x14ac:dyDescent="0.35">
      <c r="A33" s="6" t="s">
        <v>56</v>
      </c>
      <c r="B33" s="3" t="s">
        <v>57</v>
      </c>
      <c r="C33" s="6">
        <v>12</v>
      </c>
      <c r="D33" s="3"/>
      <c r="E33" s="3"/>
      <c r="F33" s="3">
        <f t="shared" si="1"/>
        <v>0</v>
      </c>
      <c r="G33" s="3"/>
    </row>
    <row r="34" spans="1:7" x14ac:dyDescent="0.35">
      <c r="A34" s="6" t="s">
        <v>58</v>
      </c>
      <c r="B34" s="3" t="s">
        <v>59</v>
      </c>
      <c r="C34" s="6">
        <v>13</v>
      </c>
      <c r="D34" s="3"/>
      <c r="E34" s="3"/>
      <c r="F34" s="3">
        <f t="shared" si="1"/>
        <v>0</v>
      </c>
      <c r="G34" s="3"/>
    </row>
    <row r="35" spans="1:7" x14ac:dyDescent="0.35">
      <c r="A35" s="4" t="s">
        <v>60</v>
      </c>
      <c r="B35" s="2" t="s">
        <v>188</v>
      </c>
      <c r="C35" s="4"/>
      <c r="D35" s="31">
        <f>D32+D33+D34</f>
        <v>0</v>
      </c>
      <c r="E35" s="31">
        <f t="shared" ref="E35:G35" si="6">E32+E33+E34</f>
        <v>0</v>
      </c>
      <c r="F35" s="31">
        <f t="shared" si="6"/>
        <v>0</v>
      </c>
      <c r="G35" s="31">
        <f t="shared" si="6"/>
        <v>0</v>
      </c>
    </row>
    <row r="36" spans="1:7" x14ac:dyDescent="0.35">
      <c r="A36" s="6" t="s">
        <v>61</v>
      </c>
      <c r="B36" s="3" t="s">
        <v>62</v>
      </c>
      <c r="C36" s="6">
        <v>14</v>
      </c>
      <c r="D36" s="3"/>
      <c r="E36" s="3"/>
      <c r="F36" s="3">
        <f>D36</f>
        <v>0</v>
      </c>
      <c r="G36" s="3"/>
    </row>
    <row r="37" spans="1:7" x14ac:dyDescent="0.35">
      <c r="A37" s="4" t="s">
        <v>63</v>
      </c>
      <c r="B37" s="2" t="s">
        <v>189</v>
      </c>
      <c r="C37" s="4"/>
      <c r="D37" s="31">
        <f>D25+D31+D35+D36</f>
        <v>0</v>
      </c>
      <c r="E37" s="31">
        <f t="shared" ref="E37:G37" si="7">E25+E31+E35+E36</f>
        <v>0</v>
      </c>
      <c r="F37" s="31">
        <f t="shared" si="7"/>
        <v>0</v>
      </c>
      <c r="G37" s="31">
        <f t="shared" si="7"/>
        <v>0</v>
      </c>
    </row>
    <row r="40" spans="1:7" ht="28" x14ac:dyDescent="0.6">
      <c r="A40" s="98" t="s">
        <v>0</v>
      </c>
      <c r="B40" s="98"/>
      <c r="C40" s="98"/>
      <c r="D40" s="98"/>
      <c r="E40" s="98"/>
      <c r="F40" s="7"/>
      <c r="G40" s="8"/>
    </row>
    <row r="41" spans="1:7" x14ac:dyDescent="0.35">
      <c r="A41" s="94" t="s">
        <v>64</v>
      </c>
      <c r="B41" s="94"/>
      <c r="C41" s="94"/>
      <c r="D41" s="94"/>
      <c r="E41" s="94"/>
      <c r="F41" s="9"/>
      <c r="G41" s="10"/>
    </row>
    <row r="42" spans="1:7" x14ac:dyDescent="0.35">
      <c r="A42" s="94" t="s">
        <v>65</v>
      </c>
      <c r="B42" s="94"/>
      <c r="C42" s="94"/>
      <c r="D42" s="94"/>
      <c r="E42" s="94"/>
      <c r="F42" s="9"/>
      <c r="G42" s="10"/>
    </row>
    <row r="43" spans="1:7" x14ac:dyDescent="0.35">
      <c r="A43" s="94" t="s">
        <v>66</v>
      </c>
      <c r="B43" s="94"/>
      <c r="C43" s="94"/>
      <c r="D43" s="94"/>
      <c r="E43" s="94"/>
      <c r="F43" s="9"/>
      <c r="G43" s="10"/>
    </row>
    <row r="44" spans="1:7" ht="31" x14ac:dyDescent="0.35">
      <c r="A44" s="102" t="s">
        <v>4</v>
      </c>
      <c r="B44" s="107" t="s">
        <v>67</v>
      </c>
      <c r="C44" s="93" t="s">
        <v>6</v>
      </c>
      <c r="D44" s="2" t="s">
        <v>7</v>
      </c>
      <c r="E44" s="34" t="s">
        <v>8</v>
      </c>
      <c r="F44" s="35"/>
    </row>
    <row r="45" spans="1:7" x14ac:dyDescent="0.35">
      <c r="A45" s="93"/>
      <c r="B45" s="107"/>
      <c r="C45" s="93"/>
      <c r="D45" s="4" t="s">
        <v>11</v>
      </c>
      <c r="E45" s="4" t="s">
        <v>11</v>
      </c>
      <c r="F45" s="36"/>
    </row>
    <row r="46" spans="1:7" x14ac:dyDescent="0.35">
      <c r="A46" s="13" t="s">
        <v>68</v>
      </c>
      <c r="B46" s="12" t="s">
        <v>69</v>
      </c>
      <c r="C46" s="13">
        <v>15</v>
      </c>
      <c r="D46" s="6"/>
      <c r="E46" s="6"/>
      <c r="F46" s="14"/>
    </row>
    <row r="47" spans="1:7" x14ac:dyDescent="0.35">
      <c r="A47" s="13" t="s">
        <v>70</v>
      </c>
      <c r="B47" s="3" t="s">
        <v>71</v>
      </c>
      <c r="C47" s="6">
        <v>15</v>
      </c>
      <c r="D47" s="6"/>
      <c r="E47" s="6"/>
      <c r="F47" s="14"/>
    </row>
    <row r="48" spans="1:7" x14ac:dyDescent="0.35">
      <c r="A48" s="6" t="s">
        <v>72</v>
      </c>
      <c r="B48" s="3" t="s">
        <v>73</v>
      </c>
      <c r="C48" s="6">
        <v>15</v>
      </c>
      <c r="D48" s="6"/>
      <c r="E48" s="6"/>
      <c r="F48" s="14"/>
    </row>
    <row r="49" spans="1:6" x14ac:dyDescent="0.35">
      <c r="A49" s="6" t="s">
        <v>74</v>
      </c>
      <c r="B49" s="3" t="s">
        <v>75</v>
      </c>
      <c r="C49" s="6">
        <v>15</v>
      </c>
      <c r="D49" s="6"/>
      <c r="E49" s="6"/>
      <c r="F49" s="14"/>
    </row>
    <row r="50" spans="1:6" x14ac:dyDescent="0.35">
      <c r="A50" s="6" t="s">
        <v>76</v>
      </c>
      <c r="B50" s="3" t="s">
        <v>77</v>
      </c>
      <c r="C50" s="6" t="s">
        <v>78</v>
      </c>
      <c r="D50" s="6"/>
      <c r="E50" s="6"/>
      <c r="F50" s="14"/>
    </row>
    <row r="51" spans="1:6" x14ac:dyDescent="0.35">
      <c r="A51" s="6" t="s">
        <v>79</v>
      </c>
      <c r="B51" s="15" t="s">
        <v>80</v>
      </c>
      <c r="C51" s="6">
        <v>16</v>
      </c>
      <c r="D51" s="6"/>
      <c r="E51" s="6"/>
      <c r="F51" s="14"/>
    </row>
    <row r="52" spans="1:6" x14ac:dyDescent="0.35">
      <c r="A52" s="6" t="s">
        <v>81</v>
      </c>
      <c r="B52" s="3" t="s">
        <v>82</v>
      </c>
      <c r="C52" s="6">
        <v>16</v>
      </c>
      <c r="D52" s="6"/>
      <c r="E52" s="6"/>
      <c r="F52" s="14"/>
    </row>
    <row r="53" spans="1:6" x14ac:dyDescent="0.35">
      <c r="A53" s="6" t="s">
        <v>83</v>
      </c>
      <c r="B53" s="3" t="s">
        <v>84</v>
      </c>
      <c r="C53" s="6"/>
      <c r="D53" s="6"/>
      <c r="E53" s="6"/>
      <c r="F53" s="14"/>
    </row>
    <row r="54" spans="1:6" x14ac:dyDescent="0.35">
      <c r="A54" s="6" t="s">
        <v>85</v>
      </c>
      <c r="B54" s="3" t="s">
        <v>86</v>
      </c>
      <c r="C54" s="6" t="s">
        <v>87</v>
      </c>
      <c r="D54" s="6"/>
      <c r="E54" s="6"/>
      <c r="F54" s="14"/>
    </row>
    <row r="55" spans="1:6" x14ac:dyDescent="0.35">
      <c r="A55" s="6" t="s">
        <v>88</v>
      </c>
      <c r="B55" s="3" t="s">
        <v>89</v>
      </c>
      <c r="C55" s="6" t="s">
        <v>87</v>
      </c>
      <c r="D55" s="6"/>
      <c r="E55" s="6"/>
      <c r="F55" s="14"/>
    </row>
    <row r="56" spans="1:6" x14ac:dyDescent="0.35">
      <c r="A56" s="4" t="s">
        <v>90</v>
      </c>
      <c r="B56" s="2" t="s">
        <v>190</v>
      </c>
      <c r="C56" s="4"/>
      <c r="D56" s="2">
        <f>SUM(D46:D55)</f>
        <v>0</v>
      </c>
      <c r="E56" s="2">
        <f>SUM(E46:E55)</f>
        <v>0</v>
      </c>
      <c r="F56" s="35"/>
    </row>
    <row r="57" spans="1:6" x14ac:dyDescent="0.35">
      <c r="A57" s="6" t="s">
        <v>91</v>
      </c>
      <c r="B57" s="3" t="s">
        <v>92</v>
      </c>
      <c r="C57" s="6" t="s">
        <v>93</v>
      </c>
      <c r="D57" s="6"/>
      <c r="E57" s="6"/>
      <c r="F57" s="36"/>
    </row>
    <row r="58" spans="1:6" x14ac:dyDescent="0.35">
      <c r="A58" s="6" t="s">
        <v>94</v>
      </c>
      <c r="B58" s="3" t="s">
        <v>95</v>
      </c>
      <c r="C58" s="6" t="s">
        <v>93</v>
      </c>
      <c r="D58" s="6"/>
      <c r="E58" s="6"/>
      <c r="F58" s="36"/>
    </row>
    <row r="59" spans="1:6" x14ac:dyDescent="0.35">
      <c r="A59" s="4" t="s">
        <v>96</v>
      </c>
      <c r="B59" s="2" t="s">
        <v>191</v>
      </c>
      <c r="C59" s="4"/>
      <c r="D59" s="2">
        <f>SUM(D57:D58)</f>
        <v>0</v>
      </c>
      <c r="E59" s="2">
        <f>SUM(E57:E58)</f>
        <v>0</v>
      </c>
      <c r="F59" s="35"/>
    </row>
    <row r="60" spans="1:6" x14ac:dyDescent="0.35">
      <c r="A60" s="4" t="s">
        <v>97</v>
      </c>
      <c r="B60" s="2" t="s">
        <v>192</v>
      </c>
      <c r="C60" s="4"/>
      <c r="D60" s="2">
        <f>D56+D59</f>
        <v>0</v>
      </c>
      <c r="E60" s="2">
        <f>E56+E59</f>
        <v>0</v>
      </c>
      <c r="F60" s="35"/>
    </row>
    <row r="61" spans="1:6" x14ac:dyDescent="0.35">
      <c r="A61" s="6" t="s">
        <v>98</v>
      </c>
      <c r="B61" s="3" t="s">
        <v>99</v>
      </c>
      <c r="C61" s="6" t="s">
        <v>100</v>
      </c>
      <c r="D61" s="6"/>
      <c r="E61" s="6"/>
      <c r="F61" s="36"/>
    </row>
    <row r="62" spans="1:6" x14ac:dyDescent="0.35">
      <c r="A62" s="6" t="s">
        <v>101</v>
      </c>
      <c r="B62" s="3" t="s">
        <v>102</v>
      </c>
      <c r="C62" s="6" t="s">
        <v>100</v>
      </c>
      <c r="D62" s="6"/>
      <c r="E62" s="6"/>
      <c r="F62" s="36"/>
    </row>
    <row r="63" spans="1:6" x14ac:dyDescent="0.35">
      <c r="A63" s="6" t="s">
        <v>103</v>
      </c>
      <c r="B63" s="3" t="s">
        <v>104</v>
      </c>
      <c r="C63" s="6" t="s">
        <v>100</v>
      </c>
      <c r="D63" s="6"/>
      <c r="E63" s="6"/>
      <c r="F63" s="36"/>
    </row>
    <row r="64" spans="1:6" ht="31" x14ac:dyDescent="0.35">
      <c r="A64" s="4" t="s">
        <v>105</v>
      </c>
      <c r="B64" s="38" t="s">
        <v>193</v>
      </c>
      <c r="C64" s="4"/>
      <c r="D64" s="2">
        <f>SUM(D61:D63)</f>
        <v>0</v>
      </c>
      <c r="E64" s="2">
        <f>SUM(E61:E63)</f>
        <v>0</v>
      </c>
      <c r="F64" s="35"/>
    </row>
    <row r="65" spans="1:6" x14ac:dyDescent="0.35">
      <c r="A65" s="4" t="s">
        <v>106</v>
      </c>
      <c r="B65" s="2" t="s">
        <v>196</v>
      </c>
      <c r="C65" s="4"/>
      <c r="D65" s="2">
        <f>D60+D64</f>
        <v>0</v>
      </c>
      <c r="E65" s="2">
        <f>E60+E64</f>
        <v>0</v>
      </c>
      <c r="F65" s="35"/>
    </row>
    <row r="66" spans="1:6" x14ac:dyDescent="0.35">
      <c r="A66" s="6" t="s">
        <v>107</v>
      </c>
      <c r="B66" s="3" t="s">
        <v>108</v>
      </c>
      <c r="C66" s="6">
        <v>7</v>
      </c>
      <c r="D66" s="6"/>
      <c r="E66" s="6"/>
      <c r="F66" s="36"/>
    </row>
    <row r="67" spans="1:6" x14ac:dyDescent="0.35">
      <c r="A67" s="6" t="s">
        <v>109</v>
      </c>
      <c r="B67" s="3" t="s">
        <v>110</v>
      </c>
      <c r="C67" s="6">
        <v>9</v>
      </c>
      <c r="D67" s="6"/>
      <c r="E67" s="6"/>
      <c r="F67" s="36"/>
    </row>
    <row r="68" spans="1:6" x14ac:dyDescent="0.35">
      <c r="A68" s="6" t="s">
        <v>111</v>
      </c>
      <c r="B68" s="3" t="s">
        <v>112</v>
      </c>
      <c r="C68" s="6">
        <v>19</v>
      </c>
      <c r="D68" s="6"/>
      <c r="E68" s="6"/>
      <c r="F68" s="36"/>
    </row>
    <row r="69" spans="1:6" x14ac:dyDescent="0.35">
      <c r="A69" s="6" t="s">
        <v>113</v>
      </c>
      <c r="B69" s="3" t="s">
        <v>114</v>
      </c>
      <c r="C69" s="6" t="s">
        <v>115</v>
      </c>
      <c r="D69" s="6"/>
      <c r="E69" s="6"/>
      <c r="F69" s="36"/>
    </row>
    <row r="70" spans="1:6" x14ac:dyDescent="0.35">
      <c r="A70" s="6" t="s">
        <v>116</v>
      </c>
      <c r="B70" s="2" t="s">
        <v>194</v>
      </c>
      <c r="C70" s="4"/>
      <c r="D70" s="2">
        <f>SUM(D66:D69)</f>
        <v>0</v>
      </c>
      <c r="E70" s="2">
        <f>SUM(E66:E69)</f>
        <v>0</v>
      </c>
      <c r="F70" s="35"/>
    </row>
    <row r="71" spans="1:6" x14ac:dyDescent="0.35">
      <c r="A71" s="6" t="s">
        <v>117</v>
      </c>
      <c r="B71" s="3" t="s">
        <v>118</v>
      </c>
      <c r="C71" s="6">
        <v>22</v>
      </c>
      <c r="D71" s="6"/>
      <c r="E71" s="6"/>
      <c r="F71" s="36"/>
    </row>
    <row r="72" spans="1:6" x14ac:dyDescent="0.35">
      <c r="A72" s="6" t="s">
        <v>119</v>
      </c>
      <c r="B72" s="2" t="s">
        <v>195</v>
      </c>
      <c r="C72" s="4"/>
      <c r="D72" s="2">
        <f>D71</f>
        <v>0</v>
      </c>
      <c r="E72" s="2">
        <f>E71</f>
        <v>0</v>
      </c>
      <c r="F72" s="35"/>
    </row>
    <row r="73" spans="1:6" x14ac:dyDescent="0.35">
      <c r="A73" s="6" t="s">
        <v>120</v>
      </c>
      <c r="B73" s="3" t="s">
        <v>121</v>
      </c>
      <c r="C73" s="6">
        <v>14</v>
      </c>
      <c r="D73" s="6"/>
      <c r="E73" s="6"/>
      <c r="F73" s="36"/>
    </row>
    <row r="74" spans="1:6" x14ac:dyDescent="0.35">
      <c r="A74" s="6" t="s">
        <v>122</v>
      </c>
      <c r="B74" s="39" t="s">
        <v>197</v>
      </c>
      <c r="C74" s="25"/>
      <c r="D74" s="16">
        <f>D65+D70+D72+D73</f>
        <v>0</v>
      </c>
      <c r="E74" s="16">
        <f>E65+E70+E72+E73</f>
        <v>0</v>
      </c>
      <c r="F74" s="37"/>
    </row>
    <row r="76" spans="1:6" ht="28" x14ac:dyDescent="0.6">
      <c r="A76" s="98" t="s">
        <v>123</v>
      </c>
      <c r="B76" s="98"/>
      <c r="C76" s="98"/>
      <c r="D76" s="98"/>
      <c r="E76" s="98"/>
      <c r="F76" s="41"/>
    </row>
    <row r="77" spans="1:6" x14ac:dyDescent="0.35">
      <c r="A77" s="94" t="s">
        <v>64</v>
      </c>
      <c r="B77" s="94"/>
      <c r="C77" s="94"/>
      <c r="D77" s="94"/>
      <c r="E77" s="94"/>
      <c r="F77" s="42"/>
    </row>
    <row r="78" spans="1:6" x14ac:dyDescent="0.35">
      <c r="A78" s="94" t="s">
        <v>65</v>
      </c>
      <c r="B78" s="94"/>
      <c r="C78" s="94"/>
      <c r="D78" s="94"/>
      <c r="E78" s="94"/>
      <c r="F78" s="42"/>
    </row>
    <row r="79" spans="1:6" x14ac:dyDescent="0.35">
      <c r="A79" s="94" t="s">
        <v>66</v>
      </c>
      <c r="B79" s="94"/>
      <c r="C79" s="94"/>
      <c r="D79" s="94"/>
      <c r="E79" s="94"/>
      <c r="F79" s="42"/>
    </row>
    <row r="80" spans="1:6" ht="31" x14ac:dyDescent="0.35">
      <c r="A80" s="95" t="s">
        <v>4</v>
      </c>
      <c r="B80" s="95" t="s">
        <v>124</v>
      </c>
      <c r="C80" s="95" t="s">
        <v>6</v>
      </c>
      <c r="D80" s="17" t="s">
        <v>125</v>
      </c>
      <c r="E80" s="40" t="s">
        <v>126</v>
      </c>
      <c r="F80" s="43"/>
    </row>
    <row r="81" spans="1:6" x14ac:dyDescent="0.35">
      <c r="A81" s="96"/>
      <c r="B81" s="96"/>
      <c r="C81" s="96"/>
      <c r="D81" s="18" t="s">
        <v>11</v>
      </c>
      <c r="E81" s="18" t="s">
        <v>11</v>
      </c>
      <c r="F81" s="44"/>
    </row>
    <row r="82" spans="1:6" x14ac:dyDescent="0.35">
      <c r="A82" s="33" t="s">
        <v>127</v>
      </c>
      <c r="B82" s="3" t="s">
        <v>128</v>
      </c>
      <c r="C82" s="6">
        <v>23</v>
      </c>
      <c r="D82" s="6"/>
      <c r="E82" s="6"/>
      <c r="F82" s="36"/>
    </row>
    <row r="83" spans="1:6" x14ac:dyDescent="0.35">
      <c r="A83" s="33" t="s">
        <v>129</v>
      </c>
      <c r="B83" s="3" t="s">
        <v>130</v>
      </c>
      <c r="C83" s="6">
        <v>23</v>
      </c>
      <c r="D83" s="6"/>
      <c r="E83" s="6"/>
      <c r="F83" s="36"/>
    </row>
    <row r="84" spans="1:6" x14ac:dyDescent="0.35">
      <c r="A84" s="33" t="s">
        <v>131</v>
      </c>
      <c r="B84" s="3" t="s">
        <v>132</v>
      </c>
      <c r="C84" s="6">
        <v>23</v>
      </c>
      <c r="D84" s="6"/>
      <c r="E84" s="6"/>
      <c r="F84" s="36"/>
    </row>
    <row r="85" spans="1:6" x14ac:dyDescent="0.35">
      <c r="A85" s="33" t="s">
        <v>133</v>
      </c>
      <c r="B85" s="3" t="s">
        <v>134</v>
      </c>
      <c r="C85" s="6">
        <v>23</v>
      </c>
      <c r="D85" s="6"/>
      <c r="E85" s="6"/>
      <c r="F85" s="36"/>
    </row>
    <row r="86" spans="1:6" x14ac:dyDescent="0.35">
      <c r="A86" s="33" t="s">
        <v>135</v>
      </c>
      <c r="B86" s="3" t="s">
        <v>136</v>
      </c>
      <c r="C86" s="6">
        <v>23</v>
      </c>
      <c r="D86" s="6"/>
      <c r="E86" s="6"/>
      <c r="F86" s="36"/>
    </row>
    <row r="87" spans="1:6" x14ac:dyDescent="0.35">
      <c r="A87" s="33" t="s">
        <v>137</v>
      </c>
      <c r="B87" s="3" t="s">
        <v>138</v>
      </c>
      <c r="C87" s="6">
        <v>23</v>
      </c>
      <c r="D87" s="6"/>
      <c r="E87" s="6"/>
      <c r="F87" s="36"/>
    </row>
    <row r="88" spans="1:6" x14ac:dyDescent="0.35">
      <c r="A88" s="33" t="s">
        <v>139</v>
      </c>
      <c r="B88" s="3" t="s">
        <v>140</v>
      </c>
      <c r="C88" s="6">
        <v>23</v>
      </c>
      <c r="D88" s="6"/>
      <c r="E88" s="6"/>
      <c r="F88" s="36"/>
    </row>
    <row r="89" spans="1:6" x14ac:dyDescent="0.35">
      <c r="A89" s="33" t="s">
        <v>141</v>
      </c>
      <c r="B89" s="3" t="s">
        <v>142</v>
      </c>
      <c r="C89" s="6" t="s">
        <v>143</v>
      </c>
      <c r="D89" s="6"/>
      <c r="E89" s="6"/>
      <c r="F89" s="36"/>
    </row>
    <row r="90" spans="1:6" x14ac:dyDescent="0.35">
      <c r="A90" s="19" t="s">
        <v>144</v>
      </c>
      <c r="B90" s="19" t="s">
        <v>145</v>
      </c>
      <c r="C90" s="19"/>
      <c r="D90" s="19">
        <f>SUM(D82:D89)</f>
        <v>0</v>
      </c>
      <c r="E90" s="19">
        <f>SUM(E82:E89)</f>
        <v>0</v>
      </c>
      <c r="F90" s="36"/>
    </row>
    <row r="91" spans="1:6" x14ac:dyDescent="0.35">
      <c r="A91" s="33" t="s">
        <v>146</v>
      </c>
      <c r="B91" s="3" t="s">
        <v>147</v>
      </c>
      <c r="C91" s="6">
        <v>24</v>
      </c>
      <c r="D91" s="6"/>
      <c r="E91" s="6"/>
      <c r="F91" s="36"/>
    </row>
    <row r="92" spans="1:6" x14ac:dyDescent="0.35">
      <c r="A92" s="33" t="s">
        <v>148</v>
      </c>
      <c r="B92" s="3" t="s">
        <v>149</v>
      </c>
      <c r="C92" s="6">
        <v>8</v>
      </c>
      <c r="D92" s="6"/>
      <c r="E92" s="6"/>
      <c r="F92" s="36"/>
    </row>
    <row r="93" spans="1:6" x14ac:dyDescent="0.35">
      <c r="A93" s="33" t="s">
        <v>150</v>
      </c>
      <c r="B93" s="3" t="s">
        <v>151</v>
      </c>
      <c r="C93" s="6">
        <v>24</v>
      </c>
      <c r="D93" s="6"/>
      <c r="E93" s="6"/>
      <c r="F93" s="36"/>
    </row>
    <row r="94" spans="1:6" x14ac:dyDescent="0.35">
      <c r="A94" s="33" t="s">
        <v>152</v>
      </c>
      <c r="B94" s="3" t="s">
        <v>153</v>
      </c>
      <c r="C94" s="6">
        <v>24</v>
      </c>
      <c r="D94" s="6"/>
      <c r="E94" s="6"/>
      <c r="F94" s="36"/>
    </row>
    <row r="95" spans="1:6" x14ac:dyDescent="0.35">
      <c r="A95" s="33" t="s">
        <v>154</v>
      </c>
      <c r="B95" s="3" t="s">
        <v>155</v>
      </c>
      <c r="C95" s="6">
        <v>8</v>
      </c>
      <c r="D95" s="6"/>
      <c r="E95" s="6"/>
      <c r="F95" s="36"/>
    </row>
    <row r="96" spans="1:6" x14ac:dyDescent="0.35">
      <c r="A96" s="33" t="s">
        <v>156</v>
      </c>
      <c r="B96" s="3" t="s">
        <v>157</v>
      </c>
      <c r="C96" s="6">
        <v>25</v>
      </c>
      <c r="D96" s="6"/>
      <c r="E96" s="6"/>
      <c r="F96" s="36"/>
    </row>
    <row r="97" spans="1:6" x14ac:dyDescent="0.35">
      <c r="A97" s="33" t="s">
        <v>158</v>
      </c>
      <c r="B97" s="3" t="s">
        <v>159</v>
      </c>
      <c r="C97" s="6">
        <v>26</v>
      </c>
      <c r="D97" s="6"/>
      <c r="E97" s="6"/>
      <c r="F97" s="36"/>
    </row>
    <row r="98" spans="1:6" x14ac:dyDescent="0.35">
      <c r="A98" s="33" t="s">
        <v>160</v>
      </c>
      <c r="B98" s="3" t="s">
        <v>161</v>
      </c>
      <c r="C98" s="6">
        <v>27</v>
      </c>
      <c r="D98" s="6"/>
      <c r="E98" s="6"/>
      <c r="F98" s="36"/>
    </row>
    <row r="99" spans="1:6" x14ac:dyDescent="0.35">
      <c r="A99" s="33" t="s">
        <v>162</v>
      </c>
      <c r="B99" s="3" t="s">
        <v>163</v>
      </c>
      <c r="C99" s="6">
        <v>28</v>
      </c>
      <c r="D99" s="6"/>
      <c r="E99" s="6"/>
      <c r="F99" s="36"/>
    </row>
    <row r="100" spans="1:6" x14ac:dyDescent="0.35">
      <c r="A100" s="33" t="s">
        <v>164</v>
      </c>
      <c r="B100" s="3" t="s">
        <v>165</v>
      </c>
      <c r="C100" s="6">
        <v>29</v>
      </c>
      <c r="D100" s="6"/>
      <c r="E100" s="6"/>
      <c r="F100" s="36"/>
    </row>
    <row r="101" spans="1:6" x14ac:dyDescent="0.35">
      <c r="A101" s="33" t="s">
        <v>166</v>
      </c>
      <c r="B101" s="3" t="s">
        <v>167</v>
      </c>
      <c r="C101" s="6">
        <v>31</v>
      </c>
      <c r="D101" s="6"/>
      <c r="E101" s="6"/>
      <c r="F101" s="36"/>
    </row>
    <row r="102" spans="1:6" x14ac:dyDescent="0.35">
      <c r="A102" s="33" t="s">
        <v>168</v>
      </c>
      <c r="B102" s="3" t="s">
        <v>169</v>
      </c>
      <c r="C102" s="6" t="s">
        <v>143</v>
      </c>
      <c r="D102" s="6"/>
      <c r="E102" s="6"/>
      <c r="F102" s="36"/>
    </row>
    <row r="103" spans="1:6" x14ac:dyDescent="0.35">
      <c r="A103" s="19" t="s">
        <v>170</v>
      </c>
      <c r="B103" s="22" t="s">
        <v>171</v>
      </c>
      <c r="C103" s="19"/>
      <c r="D103" s="19">
        <f>SUM(D91:D102)</f>
        <v>0</v>
      </c>
      <c r="E103" s="19">
        <f>SUM(E91:E102)</f>
        <v>0</v>
      </c>
      <c r="F103" s="36"/>
    </row>
    <row r="104" spans="1:6" x14ac:dyDescent="0.35">
      <c r="A104" s="20" t="s">
        <v>172</v>
      </c>
      <c r="B104" s="23" t="s">
        <v>173</v>
      </c>
      <c r="C104" s="20"/>
      <c r="D104" s="20">
        <f>D90-D103</f>
        <v>0</v>
      </c>
      <c r="E104" s="20">
        <f>E90-E103</f>
        <v>0</v>
      </c>
      <c r="F104" s="44"/>
    </row>
    <row r="105" spans="1:6" x14ac:dyDescent="0.35">
      <c r="A105" s="33" t="s">
        <v>174</v>
      </c>
      <c r="B105" s="3" t="s">
        <v>175</v>
      </c>
      <c r="C105" s="6">
        <v>32</v>
      </c>
      <c r="D105" s="6"/>
      <c r="E105" s="6"/>
      <c r="F105" s="36"/>
    </row>
    <row r="106" spans="1:6" x14ac:dyDescent="0.35">
      <c r="A106" s="33" t="s">
        <v>176</v>
      </c>
      <c r="B106" s="3" t="s">
        <v>177</v>
      </c>
      <c r="C106" s="6">
        <v>32</v>
      </c>
      <c r="D106" s="6"/>
      <c r="E106" s="6"/>
      <c r="F106" s="36"/>
    </row>
    <row r="107" spans="1:6" x14ac:dyDescent="0.35">
      <c r="A107" s="19" t="s">
        <v>178</v>
      </c>
      <c r="B107" s="22" t="s">
        <v>181</v>
      </c>
      <c r="C107" s="19"/>
      <c r="D107" s="19">
        <f>SUM(D105:D106)</f>
        <v>0</v>
      </c>
      <c r="E107" s="19">
        <f>SUM(E105:E106)</f>
        <v>0</v>
      </c>
      <c r="F107" s="36"/>
    </row>
    <row r="108" spans="1:6" x14ac:dyDescent="0.35">
      <c r="A108" s="21" t="s">
        <v>179</v>
      </c>
      <c r="B108" s="24" t="s">
        <v>180</v>
      </c>
      <c r="C108" s="21"/>
      <c r="D108" s="21">
        <f>D104+D107</f>
        <v>0</v>
      </c>
      <c r="E108" s="21">
        <f>E104+E107</f>
        <v>0</v>
      </c>
      <c r="F108" s="44"/>
    </row>
    <row r="111" spans="1:6" x14ac:dyDescent="0.35">
      <c r="A111" s="97" t="s">
        <v>198</v>
      </c>
      <c r="B111" s="97"/>
      <c r="C111" s="97"/>
      <c r="D111" s="97"/>
      <c r="E111" s="97"/>
    </row>
    <row r="112" spans="1:6" x14ac:dyDescent="0.35">
      <c r="A112" s="97"/>
      <c r="B112" s="97"/>
      <c r="C112" s="97"/>
      <c r="D112" s="97"/>
      <c r="E112" s="97"/>
    </row>
    <row r="113" spans="1:5" x14ac:dyDescent="0.35">
      <c r="A113" s="50" t="s">
        <v>4</v>
      </c>
      <c r="B113" s="55" t="s">
        <v>124</v>
      </c>
      <c r="C113" s="50" t="s">
        <v>6</v>
      </c>
      <c r="D113" s="50" t="s">
        <v>199</v>
      </c>
      <c r="E113" s="50" t="s">
        <v>200</v>
      </c>
    </row>
    <row r="114" spans="1:5" ht="28" x14ac:dyDescent="0.35">
      <c r="A114" s="53" t="s">
        <v>201</v>
      </c>
      <c r="B114" s="58" t="s">
        <v>258</v>
      </c>
      <c r="C114" s="53" t="s">
        <v>202</v>
      </c>
      <c r="D114" s="53"/>
      <c r="E114" s="53"/>
    </row>
    <row r="115" spans="1:5" x14ac:dyDescent="0.35">
      <c r="A115" s="56"/>
      <c r="B115" s="49" t="s">
        <v>203</v>
      </c>
      <c r="C115" s="56"/>
      <c r="D115" s="56"/>
      <c r="E115" s="56"/>
    </row>
    <row r="116" spans="1:5" x14ac:dyDescent="0.35">
      <c r="A116" s="48" t="s">
        <v>204</v>
      </c>
      <c r="B116" s="48" t="s">
        <v>205</v>
      </c>
      <c r="C116" s="48"/>
      <c r="D116" s="48"/>
      <c r="E116" s="48"/>
    </row>
    <row r="117" spans="1:5" x14ac:dyDescent="0.35">
      <c r="A117" s="48" t="s">
        <v>206</v>
      </c>
      <c r="B117" s="48" t="s">
        <v>207</v>
      </c>
      <c r="C117" s="48"/>
      <c r="D117" s="48"/>
      <c r="E117" s="48"/>
    </row>
    <row r="118" spans="1:5" x14ac:dyDescent="0.35">
      <c r="A118" s="48" t="s">
        <v>208</v>
      </c>
      <c r="B118" s="48" t="s">
        <v>209</v>
      </c>
      <c r="C118" s="48"/>
      <c r="D118" s="48"/>
      <c r="E118" s="48"/>
    </row>
    <row r="119" spans="1:5" x14ac:dyDescent="0.35">
      <c r="A119" s="48" t="s">
        <v>210</v>
      </c>
      <c r="B119" s="48" t="s">
        <v>211</v>
      </c>
      <c r="C119" s="48"/>
      <c r="D119" s="48"/>
      <c r="E119" s="48"/>
    </row>
    <row r="120" spans="1:5" x14ac:dyDescent="0.35">
      <c r="A120" s="48" t="s">
        <v>212</v>
      </c>
      <c r="B120" s="48" t="s">
        <v>213</v>
      </c>
      <c r="C120" s="48"/>
      <c r="D120" s="48"/>
      <c r="E120" s="48"/>
    </row>
    <row r="121" spans="1:5" x14ac:dyDescent="0.35">
      <c r="A121" s="48" t="s">
        <v>214</v>
      </c>
      <c r="B121" s="48" t="s">
        <v>215</v>
      </c>
      <c r="C121" s="48"/>
      <c r="D121" s="48"/>
      <c r="E121" s="48"/>
    </row>
    <row r="122" spans="1:5" x14ac:dyDescent="0.35">
      <c r="A122" s="48" t="s">
        <v>216</v>
      </c>
      <c r="B122" s="48" t="s">
        <v>217</v>
      </c>
      <c r="C122" s="48"/>
      <c r="D122" s="48"/>
      <c r="E122" s="48"/>
    </row>
    <row r="123" spans="1:5" x14ac:dyDescent="0.35">
      <c r="A123" s="48" t="s">
        <v>218</v>
      </c>
      <c r="B123" s="48" t="s">
        <v>219</v>
      </c>
      <c r="C123" s="48"/>
      <c r="D123" s="48"/>
      <c r="E123" s="48"/>
    </row>
    <row r="124" spans="1:5" ht="28" x14ac:dyDescent="0.35">
      <c r="A124" s="51" t="s">
        <v>220</v>
      </c>
      <c r="B124" s="60" t="s">
        <v>221</v>
      </c>
      <c r="C124" s="51" t="s">
        <v>222</v>
      </c>
      <c r="D124" s="51">
        <f>SUM(D116:D123)</f>
        <v>0</v>
      </c>
      <c r="E124" s="51">
        <f>SUM(E116:E123)</f>
        <v>0</v>
      </c>
    </row>
    <row r="125" spans="1:5" x14ac:dyDescent="0.35">
      <c r="A125" s="56"/>
      <c r="B125" s="49" t="s">
        <v>223</v>
      </c>
      <c r="C125" s="56"/>
      <c r="D125" s="56"/>
      <c r="E125" s="56"/>
    </row>
    <row r="126" spans="1:5" ht="28" x14ac:dyDescent="0.35">
      <c r="A126" s="48" t="s">
        <v>224</v>
      </c>
      <c r="B126" s="59" t="s">
        <v>225</v>
      </c>
      <c r="C126" s="48"/>
      <c r="D126" s="48"/>
      <c r="E126" s="48"/>
    </row>
    <row r="127" spans="1:5" x14ac:dyDescent="0.35">
      <c r="A127" s="48" t="s">
        <v>226</v>
      </c>
      <c r="B127" s="48" t="s">
        <v>227</v>
      </c>
      <c r="C127" s="48"/>
      <c r="D127" s="48"/>
      <c r="E127" s="48"/>
    </row>
    <row r="128" spans="1:5" ht="28" x14ac:dyDescent="0.35">
      <c r="A128" s="48" t="s">
        <v>228</v>
      </c>
      <c r="B128" s="59" t="s">
        <v>229</v>
      </c>
      <c r="C128" s="48"/>
      <c r="D128" s="48"/>
      <c r="E128" s="48"/>
    </row>
    <row r="129" spans="1:5" x14ac:dyDescent="0.35">
      <c r="A129" s="48" t="s">
        <v>230</v>
      </c>
      <c r="B129" s="48" t="s">
        <v>231</v>
      </c>
      <c r="C129" s="48"/>
      <c r="D129" s="48"/>
      <c r="E129" s="48"/>
    </row>
    <row r="130" spans="1:5" ht="28" x14ac:dyDescent="0.35">
      <c r="A130" s="51" t="s">
        <v>232</v>
      </c>
      <c r="B130" s="60" t="s">
        <v>233</v>
      </c>
      <c r="C130" s="51" t="s">
        <v>234</v>
      </c>
      <c r="D130" s="51">
        <f>SUM(D126:D129)</f>
        <v>0</v>
      </c>
      <c r="E130" s="51">
        <f>SUM(E126:E129)</f>
        <v>0</v>
      </c>
    </row>
    <row r="131" spans="1:5" x14ac:dyDescent="0.35">
      <c r="A131" s="56"/>
      <c r="B131" s="49" t="s">
        <v>235</v>
      </c>
      <c r="C131" s="56"/>
      <c r="D131" s="56"/>
      <c r="E131" s="56"/>
    </row>
    <row r="132" spans="1:5" x14ac:dyDescent="0.35">
      <c r="A132" s="48" t="s">
        <v>236</v>
      </c>
      <c r="B132" s="48" t="s">
        <v>237</v>
      </c>
      <c r="C132" s="48"/>
      <c r="D132" s="48"/>
      <c r="E132" s="48"/>
    </row>
    <row r="133" spans="1:5" x14ac:dyDescent="0.35">
      <c r="A133" s="48" t="s">
        <v>238</v>
      </c>
      <c r="B133" s="48" t="s">
        <v>239</v>
      </c>
      <c r="C133" s="48"/>
      <c r="D133" s="48"/>
      <c r="E133" s="48"/>
    </row>
    <row r="134" spans="1:5" x14ac:dyDescent="0.35">
      <c r="A134" s="48" t="s">
        <v>240</v>
      </c>
      <c r="B134" s="48" t="s">
        <v>241</v>
      </c>
      <c r="C134" s="48"/>
      <c r="D134" s="48"/>
      <c r="E134" s="48"/>
    </row>
    <row r="135" spans="1:5" x14ac:dyDescent="0.35">
      <c r="A135" s="47" t="s">
        <v>242</v>
      </c>
      <c r="B135" s="47" t="s">
        <v>243</v>
      </c>
      <c r="C135" s="47" t="s">
        <v>244</v>
      </c>
      <c r="D135" s="47">
        <f>SUM(D132:D134)</f>
        <v>0</v>
      </c>
      <c r="E135" s="47">
        <f>SUM(E132:E134)</f>
        <v>0</v>
      </c>
    </row>
    <row r="136" spans="1:5" x14ac:dyDescent="0.35">
      <c r="A136" s="56"/>
      <c r="B136" s="49" t="s">
        <v>245</v>
      </c>
      <c r="C136" s="56"/>
      <c r="D136" s="56"/>
      <c r="E136" s="56"/>
    </row>
    <row r="137" spans="1:5" ht="28" x14ac:dyDescent="0.35">
      <c r="A137" s="48" t="s">
        <v>246</v>
      </c>
      <c r="B137" s="59" t="s">
        <v>247</v>
      </c>
      <c r="C137" s="48"/>
      <c r="D137" s="48"/>
      <c r="E137" s="48"/>
    </row>
    <row r="138" spans="1:5" x14ac:dyDescent="0.35">
      <c r="A138" s="48" t="s">
        <v>248</v>
      </c>
      <c r="B138" s="48" t="s">
        <v>249</v>
      </c>
      <c r="C138" s="48"/>
      <c r="D138" s="48"/>
      <c r="E138" s="48"/>
    </row>
    <row r="139" spans="1:5" x14ac:dyDescent="0.35">
      <c r="A139" s="47" t="s">
        <v>250</v>
      </c>
      <c r="B139" s="47" t="s">
        <v>251</v>
      </c>
      <c r="C139" s="47" t="s">
        <v>252</v>
      </c>
      <c r="D139" s="47">
        <f>SUM(D137:D138)</f>
        <v>0</v>
      </c>
      <c r="E139" s="47">
        <f>SUM(E137:E138)</f>
        <v>0</v>
      </c>
    </row>
    <row r="140" spans="1:5" x14ac:dyDescent="0.35">
      <c r="A140" s="51"/>
      <c r="B140" s="51" t="s">
        <v>253</v>
      </c>
      <c r="C140" s="51" t="s">
        <v>259</v>
      </c>
      <c r="D140" s="51">
        <f>D135+D139</f>
        <v>0</v>
      </c>
      <c r="E140" s="51">
        <f>E135+E139</f>
        <v>0</v>
      </c>
    </row>
    <row r="141" spans="1:5" ht="28" x14ac:dyDescent="0.35">
      <c r="A141" s="52" t="s">
        <v>254</v>
      </c>
      <c r="B141" s="61" t="s">
        <v>260</v>
      </c>
      <c r="C141" s="61" t="s">
        <v>255</v>
      </c>
      <c r="D141" s="62">
        <f>D124+D130+D140</f>
        <v>0</v>
      </c>
      <c r="E141" s="62">
        <f>E124+E130+E140</f>
        <v>0</v>
      </c>
    </row>
    <row r="142" spans="1:5" ht="28" x14ac:dyDescent="0.35">
      <c r="A142" s="53"/>
      <c r="B142" s="58" t="s">
        <v>257</v>
      </c>
      <c r="C142" s="54"/>
      <c r="D142" s="54">
        <f>D141+D114</f>
        <v>0</v>
      </c>
      <c r="E142" s="54">
        <f>E141+E114</f>
        <v>0</v>
      </c>
    </row>
    <row r="143" spans="1:5" x14ac:dyDescent="0.35">
      <c r="A143"/>
      <c r="B143"/>
      <c r="C143"/>
      <c r="D143"/>
      <c r="E143"/>
    </row>
    <row r="144" spans="1:5" x14ac:dyDescent="0.35">
      <c r="A144"/>
      <c r="B144" s="57" t="s">
        <v>256</v>
      </c>
      <c r="C144"/>
      <c r="D144"/>
      <c r="E144"/>
    </row>
  </sheetData>
  <mergeCells count="23">
    <mergeCell ref="A111:E112"/>
    <mergeCell ref="A76:E76"/>
    <mergeCell ref="A40:E40"/>
    <mergeCell ref="A41:E41"/>
    <mergeCell ref="A2:G2"/>
    <mergeCell ref="A3:G3"/>
    <mergeCell ref="A4:G4"/>
    <mergeCell ref="A5:G5"/>
    <mergeCell ref="A6:A7"/>
    <mergeCell ref="B6:B7"/>
    <mergeCell ref="C6:C7"/>
    <mergeCell ref="D6:F6"/>
    <mergeCell ref="A42:E42"/>
    <mergeCell ref="A43:E43"/>
    <mergeCell ref="A44:A45"/>
    <mergeCell ref="B44:B45"/>
    <mergeCell ref="C44:C45"/>
    <mergeCell ref="A77:E77"/>
    <mergeCell ref="A78:E78"/>
    <mergeCell ref="A79:E79"/>
    <mergeCell ref="A80:A81"/>
    <mergeCell ref="B80:B81"/>
    <mergeCell ref="C80:C8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2"/>
  <sheetViews>
    <sheetView tabSelected="1" topLeftCell="A80" workbookViewId="0">
      <selection activeCell="C121" sqref="C121:E121"/>
    </sheetView>
  </sheetViews>
  <sheetFormatPr baseColWidth="10" defaultRowHeight="14.5" x14ac:dyDescent="0.35"/>
  <cols>
    <col min="1" max="1" width="6.6328125" style="74" customWidth="1"/>
    <col min="2" max="2" width="76.26953125" bestFit="1" customWidth="1"/>
    <col min="4" max="4" width="25.26953125" bestFit="1" customWidth="1"/>
    <col min="5" max="5" width="23.81640625" bestFit="1" customWidth="1"/>
  </cols>
  <sheetData>
    <row r="1" spans="1:5" ht="28" x14ac:dyDescent="0.6">
      <c r="A1" s="99" t="s">
        <v>0</v>
      </c>
      <c r="B1" s="99"/>
      <c r="C1" s="99"/>
      <c r="D1" s="99"/>
      <c r="E1" s="99"/>
    </row>
    <row r="2" spans="1:5" ht="15.5" x14ac:dyDescent="0.35">
      <c r="A2" s="110" t="s">
        <v>305</v>
      </c>
      <c r="B2" s="110"/>
      <c r="C2" s="110"/>
      <c r="D2" s="110"/>
      <c r="E2" s="110"/>
    </row>
    <row r="3" spans="1:5" ht="15.5" x14ac:dyDescent="0.35">
      <c r="A3" s="110" t="s">
        <v>306</v>
      </c>
      <c r="B3" s="110"/>
      <c r="C3" s="110"/>
      <c r="D3" s="110"/>
      <c r="E3" s="110"/>
    </row>
    <row r="4" spans="1:5" ht="15.5" x14ac:dyDescent="0.35">
      <c r="A4" s="110" t="s">
        <v>304</v>
      </c>
      <c r="B4" s="110"/>
      <c r="C4" s="110"/>
      <c r="D4" s="110"/>
      <c r="E4" s="110"/>
    </row>
    <row r="5" spans="1:5" x14ac:dyDescent="0.35">
      <c r="A5" s="111" t="s">
        <v>4</v>
      </c>
      <c r="B5" s="103" t="s">
        <v>5</v>
      </c>
      <c r="C5" s="101" t="s">
        <v>6</v>
      </c>
      <c r="D5" s="113" t="s">
        <v>7</v>
      </c>
      <c r="E5" s="115" t="s">
        <v>8</v>
      </c>
    </row>
    <row r="6" spans="1:5" x14ac:dyDescent="0.35">
      <c r="A6" s="112"/>
      <c r="B6" s="104"/>
      <c r="C6" s="102"/>
      <c r="D6" s="114"/>
      <c r="E6" s="116"/>
    </row>
    <row r="7" spans="1:5" ht="15.5" x14ac:dyDescent="0.35">
      <c r="A7" s="67" t="s">
        <v>12</v>
      </c>
      <c r="B7" s="3" t="s">
        <v>14</v>
      </c>
      <c r="C7" s="26">
        <v>2</v>
      </c>
      <c r="D7" s="3"/>
      <c r="E7" s="3"/>
    </row>
    <row r="8" spans="1:5" ht="15.5" x14ac:dyDescent="0.35">
      <c r="A8" s="67" t="s">
        <v>13</v>
      </c>
      <c r="B8" s="3" t="s">
        <v>261</v>
      </c>
      <c r="C8" s="26">
        <v>2</v>
      </c>
      <c r="D8" s="3"/>
      <c r="E8" s="3"/>
    </row>
    <row r="9" spans="1:5" ht="15.5" x14ac:dyDescent="0.35">
      <c r="A9" s="67" t="s">
        <v>15</v>
      </c>
      <c r="B9" s="3" t="s">
        <v>262</v>
      </c>
      <c r="C9" s="26">
        <v>2</v>
      </c>
      <c r="D9" s="3"/>
      <c r="E9" s="3"/>
    </row>
    <row r="10" spans="1:5" ht="15.5" x14ac:dyDescent="0.35">
      <c r="A10" s="67" t="s">
        <v>17</v>
      </c>
      <c r="B10" s="3" t="s">
        <v>263</v>
      </c>
      <c r="C10" s="26">
        <v>2</v>
      </c>
      <c r="D10" s="3"/>
      <c r="E10" s="3"/>
    </row>
    <row r="11" spans="1:5" ht="15.5" x14ac:dyDescent="0.35">
      <c r="A11" s="67" t="s">
        <v>18</v>
      </c>
      <c r="B11" t="s">
        <v>264</v>
      </c>
      <c r="C11" s="26">
        <v>2</v>
      </c>
      <c r="D11" s="3"/>
      <c r="E11" s="3"/>
    </row>
    <row r="12" spans="1:5" ht="15.5" x14ac:dyDescent="0.35">
      <c r="A12" s="67" t="s">
        <v>20</v>
      </c>
      <c r="B12" t="s">
        <v>265</v>
      </c>
      <c r="C12" s="26">
        <v>2</v>
      </c>
      <c r="D12" s="3"/>
      <c r="E12" s="3"/>
    </row>
    <row r="13" spans="1:5" ht="15.5" x14ac:dyDescent="0.35">
      <c r="A13" s="67" t="s">
        <v>22</v>
      </c>
      <c r="B13" t="s">
        <v>266</v>
      </c>
      <c r="C13" s="26">
        <v>2</v>
      </c>
      <c r="D13" s="3"/>
      <c r="E13" s="3"/>
    </row>
    <row r="14" spans="1:5" ht="15.5" x14ac:dyDescent="0.35">
      <c r="A14" s="67" t="s">
        <v>24</v>
      </c>
      <c r="B14" t="s">
        <v>267</v>
      </c>
      <c r="C14" s="26">
        <v>2</v>
      </c>
      <c r="D14" s="3"/>
      <c r="E14" s="3"/>
    </row>
    <row r="15" spans="1:5" ht="15.5" x14ac:dyDescent="0.35">
      <c r="A15" s="68" t="s">
        <v>42</v>
      </c>
      <c r="B15" s="2" t="s">
        <v>295</v>
      </c>
      <c r="C15" s="2"/>
      <c r="D15" s="2">
        <f>SUM(D7:D14)</f>
        <v>0</v>
      </c>
      <c r="E15" s="2">
        <f>SUM(E7:E14)</f>
        <v>0</v>
      </c>
    </row>
    <row r="16" spans="1:5" ht="15.5" x14ac:dyDescent="0.35">
      <c r="A16" s="67" t="s">
        <v>43</v>
      </c>
      <c r="B16" s="3" t="s">
        <v>44</v>
      </c>
      <c r="C16" s="26">
        <v>3</v>
      </c>
      <c r="D16" s="3"/>
      <c r="E16" s="3"/>
    </row>
    <row r="17" spans="1:5" ht="15.5" x14ac:dyDescent="0.35">
      <c r="A17" s="67" t="s">
        <v>45</v>
      </c>
      <c r="B17" s="3" t="s">
        <v>46</v>
      </c>
      <c r="C17" s="63">
        <v>4</v>
      </c>
      <c r="D17" s="3"/>
      <c r="E17" s="3"/>
    </row>
    <row r="18" spans="1:5" ht="15.5" x14ac:dyDescent="0.35">
      <c r="A18" s="67" t="s">
        <v>47</v>
      </c>
      <c r="B18" s="3" t="s">
        <v>268</v>
      </c>
      <c r="C18" s="63">
        <v>5</v>
      </c>
      <c r="D18" s="3"/>
      <c r="E18" s="3"/>
    </row>
    <row r="19" spans="1:5" ht="15.5" x14ac:dyDescent="0.35">
      <c r="A19" s="67" t="s">
        <v>49</v>
      </c>
      <c r="B19" s="3" t="s">
        <v>269</v>
      </c>
      <c r="C19" s="63">
        <v>5</v>
      </c>
      <c r="D19" s="3"/>
      <c r="E19" s="3"/>
    </row>
    <row r="20" spans="1:5" ht="15.5" x14ac:dyDescent="0.35">
      <c r="A20" s="67" t="s">
        <v>51</v>
      </c>
      <c r="B20" s="3" t="s">
        <v>270</v>
      </c>
      <c r="C20" s="63">
        <v>5</v>
      </c>
      <c r="D20" s="3"/>
      <c r="E20" s="3"/>
    </row>
    <row r="21" spans="1:5" ht="15.5" x14ac:dyDescent="0.35">
      <c r="A21" s="68" t="s">
        <v>53</v>
      </c>
      <c r="B21" s="2" t="s">
        <v>296</v>
      </c>
      <c r="C21" s="11"/>
      <c r="D21" s="2">
        <f>SUM(D16:D20)</f>
        <v>0</v>
      </c>
      <c r="E21" s="2">
        <f>SUM(E16:E20)</f>
        <v>0</v>
      </c>
    </row>
    <row r="22" spans="1:5" ht="15.5" x14ac:dyDescent="0.35">
      <c r="A22" s="67" t="s">
        <v>56</v>
      </c>
      <c r="B22" s="3" t="s">
        <v>271</v>
      </c>
      <c r="C22" s="63">
        <v>6</v>
      </c>
      <c r="D22" s="3"/>
      <c r="E22" s="3"/>
    </row>
    <row r="23" spans="1:5" ht="15.5" x14ac:dyDescent="0.35">
      <c r="A23" s="67" t="s">
        <v>58</v>
      </c>
      <c r="B23" s="3" t="s">
        <v>272</v>
      </c>
      <c r="C23" s="63">
        <v>6</v>
      </c>
      <c r="D23" s="3"/>
      <c r="E23" s="3"/>
    </row>
    <row r="24" spans="1:5" ht="15.5" x14ac:dyDescent="0.35">
      <c r="A24" s="68" t="s">
        <v>60</v>
      </c>
      <c r="B24" s="2" t="s">
        <v>297</v>
      </c>
      <c r="C24" s="11"/>
      <c r="D24" s="2">
        <f>SUM(D22:D23)</f>
        <v>0</v>
      </c>
      <c r="E24" s="2">
        <f>SUM(E22:E23)</f>
        <v>0</v>
      </c>
    </row>
    <row r="25" spans="1:5" ht="15.5" x14ac:dyDescent="0.35">
      <c r="A25" s="67" t="s">
        <v>61</v>
      </c>
      <c r="B25" s="3" t="s">
        <v>62</v>
      </c>
      <c r="C25" s="63">
        <v>7</v>
      </c>
      <c r="D25" s="3"/>
      <c r="E25" s="3"/>
    </row>
    <row r="26" spans="1:5" ht="15.5" x14ac:dyDescent="0.35">
      <c r="A26" s="68" t="s">
        <v>63</v>
      </c>
      <c r="B26" s="2" t="s">
        <v>189</v>
      </c>
      <c r="C26" s="2"/>
      <c r="D26" s="2">
        <f>D15+D21+D24+D25</f>
        <v>0</v>
      </c>
      <c r="E26" s="2">
        <f>E15+E21+E24+E25</f>
        <v>0</v>
      </c>
    </row>
    <row r="27" spans="1:5" ht="15.5" x14ac:dyDescent="0.35">
      <c r="A27" s="69"/>
      <c r="B27" s="1"/>
      <c r="C27" s="1"/>
      <c r="D27" s="1"/>
      <c r="E27" s="1"/>
    </row>
    <row r="28" spans="1:5" ht="15.5" x14ac:dyDescent="0.35">
      <c r="A28" s="69"/>
      <c r="B28" s="1"/>
      <c r="C28" s="1"/>
      <c r="D28" s="1"/>
      <c r="E28" s="1"/>
    </row>
    <row r="29" spans="1:5" ht="28" x14ac:dyDescent="0.6">
      <c r="A29" s="117" t="s">
        <v>0</v>
      </c>
      <c r="B29" s="117"/>
      <c r="C29" s="117"/>
      <c r="D29" s="117"/>
      <c r="E29" s="117"/>
    </row>
    <row r="30" spans="1:5" ht="15.5" x14ac:dyDescent="0.35">
      <c r="A30" s="110" t="s">
        <v>305</v>
      </c>
      <c r="B30" s="110"/>
      <c r="C30" s="110"/>
      <c r="D30" s="110"/>
      <c r="E30" s="110"/>
    </row>
    <row r="31" spans="1:5" ht="15.5" x14ac:dyDescent="0.35">
      <c r="A31" s="110" t="s">
        <v>306</v>
      </c>
      <c r="B31" s="110"/>
      <c r="C31" s="110"/>
      <c r="D31" s="110"/>
      <c r="E31" s="110"/>
    </row>
    <row r="32" spans="1:5" ht="15.5" x14ac:dyDescent="0.35">
      <c r="A32" s="110" t="s">
        <v>304</v>
      </c>
      <c r="B32" s="110"/>
      <c r="C32" s="110"/>
      <c r="D32" s="110"/>
      <c r="E32" s="110"/>
    </row>
    <row r="33" spans="1:5" x14ac:dyDescent="0.35">
      <c r="A33" s="118" t="s">
        <v>4</v>
      </c>
      <c r="B33" s="107" t="s">
        <v>67</v>
      </c>
      <c r="C33" s="93" t="s">
        <v>6</v>
      </c>
      <c r="D33" s="119" t="s">
        <v>7</v>
      </c>
      <c r="E33" s="119" t="s">
        <v>8</v>
      </c>
    </row>
    <row r="34" spans="1:5" x14ac:dyDescent="0.35">
      <c r="A34" s="118"/>
      <c r="B34" s="107"/>
      <c r="C34" s="93"/>
      <c r="D34" s="119"/>
      <c r="E34" s="119"/>
    </row>
    <row r="35" spans="1:5" ht="15.5" x14ac:dyDescent="0.35">
      <c r="A35" s="70" t="s">
        <v>68</v>
      </c>
      <c r="B35" s="75" t="s">
        <v>273</v>
      </c>
      <c r="C35" s="76">
        <v>8</v>
      </c>
      <c r="D35" s="6"/>
      <c r="E35" s="6"/>
    </row>
    <row r="36" spans="1:5" ht="15.5" x14ac:dyDescent="0.35">
      <c r="A36" s="70" t="s">
        <v>70</v>
      </c>
      <c r="B36" s="75" t="s">
        <v>274</v>
      </c>
      <c r="C36" s="6"/>
      <c r="D36" s="6"/>
      <c r="E36" s="6"/>
    </row>
    <row r="37" spans="1:5" ht="15.5" x14ac:dyDescent="0.35">
      <c r="A37" s="67" t="s">
        <v>72</v>
      </c>
      <c r="B37" s="75" t="s">
        <v>275</v>
      </c>
      <c r="C37" s="6"/>
      <c r="D37" s="6"/>
      <c r="E37" s="6"/>
    </row>
    <row r="38" spans="1:5" ht="15.5" x14ac:dyDescent="0.35">
      <c r="A38" s="67" t="s">
        <v>74</v>
      </c>
      <c r="B38" s="75" t="s">
        <v>86</v>
      </c>
      <c r="C38" s="76">
        <v>9</v>
      </c>
      <c r="D38" s="6"/>
      <c r="E38" s="6"/>
    </row>
    <row r="39" spans="1:5" ht="15.5" x14ac:dyDescent="0.35">
      <c r="A39" s="68" t="s">
        <v>90</v>
      </c>
      <c r="B39" s="2" t="s">
        <v>298</v>
      </c>
      <c r="C39" s="45"/>
      <c r="D39" s="2">
        <f>SUM(D35:D38)</f>
        <v>0</v>
      </c>
      <c r="E39" s="2">
        <f>SUM(E35:E38)</f>
        <v>0</v>
      </c>
    </row>
    <row r="40" spans="1:5" ht="15.5" x14ac:dyDescent="0.35">
      <c r="A40" s="67" t="s">
        <v>98</v>
      </c>
      <c r="B40" s="75" t="s">
        <v>276</v>
      </c>
      <c r="C40" s="76">
        <v>10</v>
      </c>
      <c r="D40" s="6"/>
      <c r="E40" s="6"/>
    </row>
    <row r="41" spans="1:5" ht="15.5" x14ac:dyDescent="0.35">
      <c r="A41" s="67" t="s">
        <v>101</v>
      </c>
      <c r="B41" s="75" t="s">
        <v>104</v>
      </c>
      <c r="C41" s="76">
        <v>10</v>
      </c>
      <c r="D41" s="6"/>
      <c r="E41" s="6"/>
    </row>
    <row r="42" spans="1:5" ht="31" x14ac:dyDescent="0.35">
      <c r="A42" s="68" t="s">
        <v>103</v>
      </c>
      <c r="B42" s="38" t="s">
        <v>300</v>
      </c>
      <c r="C42" s="2"/>
      <c r="D42" s="2">
        <f>SUM(D40:D41)</f>
        <v>0</v>
      </c>
      <c r="E42" s="2">
        <f>SUM(E40:E41)</f>
        <v>0</v>
      </c>
    </row>
    <row r="43" spans="1:5" ht="15.5" x14ac:dyDescent="0.35">
      <c r="A43" s="68" t="s">
        <v>105</v>
      </c>
      <c r="B43" s="2" t="s">
        <v>299</v>
      </c>
      <c r="C43" s="45"/>
      <c r="D43" s="2">
        <f>D39+D42</f>
        <v>0</v>
      </c>
      <c r="E43" s="2">
        <f>E39+E42</f>
        <v>0</v>
      </c>
    </row>
    <row r="44" spans="1:5" ht="15.5" x14ac:dyDescent="0.35">
      <c r="A44" s="67" t="s">
        <v>106</v>
      </c>
      <c r="B44" s="3" t="s">
        <v>108</v>
      </c>
      <c r="C44" s="76">
        <v>3</v>
      </c>
      <c r="D44" s="6"/>
      <c r="E44" s="6"/>
    </row>
    <row r="45" spans="1:5" ht="15.5" x14ac:dyDescent="0.35">
      <c r="A45" s="67" t="s">
        <v>107</v>
      </c>
      <c r="B45" s="75" t="s">
        <v>277</v>
      </c>
      <c r="C45" s="76">
        <v>8</v>
      </c>
      <c r="D45" s="6"/>
      <c r="E45" s="6"/>
    </row>
    <row r="46" spans="1:5" ht="15.5" x14ac:dyDescent="0.35">
      <c r="A46" s="67" t="s">
        <v>109</v>
      </c>
      <c r="B46" s="3" t="s">
        <v>112</v>
      </c>
      <c r="C46" s="76">
        <v>11</v>
      </c>
      <c r="D46" s="6"/>
      <c r="E46" s="6"/>
    </row>
    <row r="47" spans="1:5" ht="15.5" x14ac:dyDescent="0.35">
      <c r="A47" s="67" t="s">
        <v>111</v>
      </c>
      <c r="B47" s="75" t="s">
        <v>278</v>
      </c>
      <c r="C47" s="76">
        <v>11</v>
      </c>
      <c r="D47" s="6"/>
      <c r="E47" s="6"/>
    </row>
    <row r="48" spans="1:5" ht="15.5" x14ac:dyDescent="0.35">
      <c r="A48" s="67" t="s">
        <v>113</v>
      </c>
      <c r="B48" s="75" t="s">
        <v>279</v>
      </c>
      <c r="C48" s="76">
        <v>20</v>
      </c>
      <c r="D48" s="6"/>
      <c r="E48" s="6"/>
    </row>
    <row r="49" spans="1:5" ht="15.5" x14ac:dyDescent="0.35">
      <c r="A49" s="67" t="s">
        <v>280</v>
      </c>
      <c r="B49" s="2" t="s">
        <v>301</v>
      </c>
      <c r="C49" s="45"/>
      <c r="D49" s="2">
        <f>SUM(D44:D48)</f>
        <v>0</v>
      </c>
      <c r="E49" s="2">
        <f>SUM(E44:E48)</f>
        <v>0</v>
      </c>
    </row>
    <row r="50" spans="1:5" ht="15.5" x14ac:dyDescent="0.35">
      <c r="A50" s="67" t="s">
        <v>117</v>
      </c>
      <c r="B50" s="3" t="s">
        <v>281</v>
      </c>
      <c r="C50" s="76">
        <v>12</v>
      </c>
      <c r="D50" s="6"/>
      <c r="E50" s="6"/>
    </row>
    <row r="51" spans="1:5" ht="15.5" x14ac:dyDescent="0.35">
      <c r="A51" s="67" t="s">
        <v>119</v>
      </c>
      <c r="B51" s="2" t="s">
        <v>302</v>
      </c>
      <c r="C51" s="45"/>
      <c r="D51" s="2">
        <f>D50</f>
        <v>0</v>
      </c>
      <c r="E51" s="2">
        <f>E50</f>
        <v>0</v>
      </c>
    </row>
    <row r="52" spans="1:5" ht="15.5" x14ac:dyDescent="0.35">
      <c r="A52" s="67" t="s">
        <v>120</v>
      </c>
      <c r="B52" s="3" t="s">
        <v>121</v>
      </c>
      <c r="C52" s="76">
        <v>7</v>
      </c>
      <c r="D52" s="6"/>
      <c r="E52" s="6"/>
    </row>
    <row r="53" spans="1:5" ht="15.5" x14ac:dyDescent="0.35">
      <c r="A53" s="67" t="s">
        <v>122</v>
      </c>
      <c r="B53" s="39" t="s">
        <v>303</v>
      </c>
      <c r="C53" s="39"/>
      <c r="D53" s="39">
        <f>D43+D49+D51+D52</f>
        <v>0</v>
      </c>
      <c r="E53" s="39">
        <f>E43+E49+E51+E52</f>
        <v>0</v>
      </c>
    </row>
    <row r="54" spans="1:5" ht="15.5" x14ac:dyDescent="0.35">
      <c r="A54" s="69"/>
      <c r="B54" s="1"/>
      <c r="C54" s="1"/>
      <c r="D54" s="1"/>
      <c r="E54" s="1"/>
    </row>
    <row r="55" spans="1:5" ht="28" x14ac:dyDescent="0.6">
      <c r="A55" s="98" t="s">
        <v>282</v>
      </c>
      <c r="B55" s="98"/>
      <c r="C55" s="98"/>
      <c r="D55" s="98"/>
      <c r="E55" s="98"/>
    </row>
    <row r="56" spans="1:5" ht="15.5" x14ac:dyDescent="0.35">
      <c r="A56" s="110" t="s">
        <v>305</v>
      </c>
      <c r="B56" s="110"/>
      <c r="C56" s="110"/>
      <c r="D56" s="110"/>
      <c r="E56" s="110"/>
    </row>
    <row r="57" spans="1:5" ht="15.5" x14ac:dyDescent="0.35">
      <c r="A57" s="110" t="s">
        <v>306</v>
      </c>
      <c r="B57" s="110"/>
      <c r="C57" s="110"/>
      <c r="D57" s="110"/>
      <c r="E57" s="110"/>
    </row>
    <row r="58" spans="1:5" ht="15.5" x14ac:dyDescent="0.35">
      <c r="A58" s="110" t="s">
        <v>304</v>
      </c>
      <c r="B58" s="110"/>
      <c r="C58" s="110"/>
      <c r="D58" s="110"/>
      <c r="E58" s="110"/>
    </row>
    <row r="59" spans="1:5" x14ac:dyDescent="0.35">
      <c r="A59" s="120" t="s">
        <v>4</v>
      </c>
      <c r="B59" s="95" t="s">
        <v>124</v>
      </c>
      <c r="C59" s="95" t="s">
        <v>6</v>
      </c>
      <c r="D59" s="95" t="s">
        <v>125</v>
      </c>
      <c r="E59" s="95" t="s">
        <v>126</v>
      </c>
    </row>
    <row r="60" spans="1:5" x14ac:dyDescent="0.35">
      <c r="A60" s="121"/>
      <c r="B60" s="96"/>
      <c r="C60" s="96"/>
      <c r="D60" s="96"/>
      <c r="E60" s="96"/>
    </row>
    <row r="61" spans="1:5" ht="15.5" x14ac:dyDescent="0.35">
      <c r="A61" s="71" t="s">
        <v>127</v>
      </c>
      <c r="B61" s="3" t="s">
        <v>283</v>
      </c>
      <c r="C61" s="6">
        <v>8</v>
      </c>
      <c r="D61" s="6"/>
      <c r="E61" s="6"/>
    </row>
    <row r="62" spans="1:5" ht="15.5" x14ac:dyDescent="0.35">
      <c r="A62" s="71" t="s">
        <v>129</v>
      </c>
      <c r="B62" s="3" t="s">
        <v>284</v>
      </c>
      <c r="C62" s="6">
        <v>13</v>
      </c>
      <c r="D62" s="6"/>
      <c r="E62" s="6"/>
    </row>
    <row r="63" spans="1:5" ht="15.5" x14ac:dyDescent="0.35">
      <c r="A63" s="71" t="s">
        <v>131</v>
      </c>
      <c r="B63" s="3" t="s">
        <v>285</v>
      </c>
      <c r="C63" s="6">
        <v>13</v>
      </c>
      <c r="D63" s="6"/>
      <c r="E63" s="6"/>
    </row>
    <row r="64" spans="1:5" ht="15.5" x14ac:dyDescent="0.35">
      <c r="A64" s="71" t="s">
        <v>133</v>
      </c>
      <c r="B64" s="3" t="s">
        <v>286</v>
      </c>
      <c r="C64" s="1"/>
      <c r="D64" s="6"/>
      <c r="E64" s="6"/>
    </row>
    <row r="65" spans="1:5" ht="15.5" x14ac:dyDescent="0.35">
      <c r="A65" s="71" t="s">
        <v>135</v>
      </c>
      <c r="B65" s="3" t="s">
        <v>287</v>
      </c>
      <c r="C65" s="6">
        <v>21</v>
      </c>
      <c r="D65" s="6"/>
      <c r="E65" s="6"/>
    </row>
    <row r="66" spans="1:5" ht="15.5" x14ac:dyDescent="0.35">
      <c r="A66" s="72" t="s">
        <v>144</v>
      </c>
      <c r="B66" s="22" t="s">
        <v>288</v>
      </c>
      <c r="C66" s="19"/>
      <c r="D66" s="19">
        <f>SUM(D61:D65)</f>
        <v>0</v>
      </c>
      <c r="E66" s="46">
        <f>SUM(E61:E65)</f>
        <v>0</v>
      </c>
    </row>
    <row r="67" spans="1:5" ht="15.5" x14ac:dyDescent="0.35">
      <c r="A67" s="71" t="s">
        <v>146</v>
      </c>
      <c r="B67" s="3" t="s">
        <v>289</v>
      </c>
      <c r="C67" s="6">
        <v>14</v>
      </c>
      <c r="D67" s="6"/>
      <c r="E67" s="6"/>
    </row>
    <row r="68" spans="1:5" ht="15.5" x14ac:dyDescent="0.35">
      <c r="A68" s="71" t="s">
        <v>148</v>
      </c>
      <c r="B68" s="3" t="s">
        <v>153</v>
      </c>
      <c r="C68" s="6">
        <v>14</v>
      </c>
      <c r="D68" s="6"/>
      <c r="E68" s="6"/>
    </row>
    <row r="69" spans="1:5" ht="31" x14ac:dyDescent="0.35">
      <c r="A69" s="71" t="s">
        <v>150</v>
      </c>
      <c r="B69" s="66" t="s">
        <v>290</v>
      </c>
      <c r="C69" s="6">
        <v>4</v>
      </c>
      <c r="D69" s="64"/>
      <c r="E69" s="64"/>
    </row>
    <row r="70" spans="1:5" ht="15.5" x14ac:dyDescent="0.35">
      <c r="A70" s="71" t="s">
        <v>152</v>
      </c>
      <c r="B70" s="3" t="s">
        <v>291</v>
      </c>
      <c r="C70" s="6">
        <v>15</v>
      </c>
      <c r="D70" s="6"/>
      <c r="E70" s="6"/>
    </row>
    <row r="71" spans="1:5" ht="15.5" x14ac:dyDescent="0.35">
      <c r="A71" s="71" t="s">
        <v>158</v>
      </c>
      <c r="B71" s="3" t="s">
        <v>159</v>
      </c>
      <c r="C71" s="6">
        <v>16</v>
      </c>
      <c r="D71" s="6"/>
      <c r="E71" s="6"/>
    </row>
    <row r="72" spans="1:5" ht="15.5" x14ac:dyDescent="0.35">
      <c r="A72" s="71" t="s">
        <v>160</v>
      </c>
      <c r="B72" s="3" t="s">
        <v>161</v>
      </c>
      <c r="C72" s="6">
        <v>17</v>
      </c>
      <c r="D72" s="6"/>
      <c r="E72" s="6"/>
    </row>
    <row r="73" spans="1:5" ht="15.5" x14ac:dyDescent="0.35">
      <c r="A73" s="71" t="s">
        <v>162</v>
      </c>
      <c r="B73" s="3" t="s">
        <v>163</v>
      </c>
      <c r="C73" s="6">
        <v>18</v>
      </c>
      <c r="D73" s="6"/>
      <c r="E73" s="6"/>
    </row>
    <row r="74" spans="1:5" ht="15.5" x14ac:dyDescent="0.35">
      <c r="A74" s="71" t="s">
        <v>164</v>
      </c>
      <c r="B74" s="3" t="s">
        <v>165</v>
      </c>
      <c r="C74" s="6">
        <v>19</v>
      </c>
      <c r="D74" s="6"/>
      <c r="E74" s="6"/>
    </row>
    <row r="75" spans="1:5" ht="15.5" x14ac:dyDescent="0.35">
      <c r="A75" s="71" t="s">
        <v>166</v>
      </c>
      <c r="B75" s="3" t="s">
        <v>292</v>
      </c>
      <c r="C75" s="6">
        <v>20</v>
      </c>
      <c r="D75" s="6"/>
      <c r="E75" s="6"/>
    </row>
    <row r="76" spans="1:5" ht="15.5" x14ac:dyDescent="0.35">
      <c r="A76" s="71" t="s">
        <v>168</v>
      </c>
      <c r="B76" s="3" t="s">
        <v>293</v>
      </c>
      <c r="C76" s="6">
        <v>21</v>
      </c>
      <c r="D76" s="6"/>
      <c r="E76" s="6"/>
    </row>
    <row r="77" spans="1:5" ht="15.5" x14ac:dyDescent="0.35">
      <c r="A77" s="71" t="s">
        <v>174</v>
      </c>
      <c r="B77" s="3" t="s">
        <v>175</v>
      </c>
      <c r="C77" s="6">
        <v>22</v>
      </c>
      <c r="D77" s="6"/>
      <c r="E77" s="6"/>
    </row>
    <row r="78" spans="1:5" ht="15.5" x14ac:dyDescent="0.35">
      <c r="A78" s="71" t="s">
        <v>176</v>
      </c>
      <c r="B78" s="3" t="s">
        <v>177</v>
      </c>
      <c r="C78" s="6">
        <v>22</v>
      </c>
      <c r="D78" s="6"/>
      <c r="E78" s="6"/>
    </row>
    <row r="79" spans="1:5" ht="15.5" x14ac:dyDescent="0.35">
      <c r="A79" s="72" t="s">
        <v>170</v>
      </c>
      <c r="B79" s="22" t="s">
        <v>294</v>
      </c>
      <c r="C79" s="19"/>
      <c r="D79" s="19">
        <f>SUM(D67:D78)</f>
        <v>0</v>
      </c>
      <c r="E79" s="46">
        <f>SUM(E67:E78)</f>
        <v>0</v>
      </c>
    </row>
    <row r="80" spans="1:5" ht="18" x14ac:dyDescent="0.4">
      <c r="A80" s="73" t="s">
        <v>172</v>
      </c>
      <c r="B80" s="65" t="s">
        <v>307</v>
      </c>
      <c r="C80" s="21"/>
      <c r="D80" s="21">
        <f>D66-D79</f>
        <v>0</v>
      </c>
      <c r="E80" s="21">
        <f>E66-E79</f>
        <v>0</v>
      </c>
    </row>
    <row r="82" spans="1:5" ht="15.5" x14ac:dyDescent="0.35">
      <c r="A82" s="109" t="s">
        <v>308</v>
      </c>
      <c r="B82" s="109"/>
      <c r="C82" s="109"/>
      <c r="D82" s="109"/>
      <c r="E82" s="109"/>
    </row>
    <row r="83" spans="1:5" ht="15.5" x14ac:dyDescent="0.35">
      <c r="A83" s="108" t="s">
        <v>379</v>
      </c>
      <c r="B83" s="108"/>
      <c r="C83" s="108"/>
      <c r="D83" s="108"/>
      <c r="E83" s="108"/>
    </row>
    <row r="84" spans="1:5" ht="15.5" x14ac:dyDescent="0.35">
      <c r="A84" s="108" t="s">
        <v>378</v>
      </c>
      <c r="B84" s="108"/>
      <c r="C84" s="108"/>
      <c r="D84" s="108"/>
      <c r="E84" s="108"/>
    </row>
    <row r="85" spans="1:5" ht="15.5" x14ac:dyDescent="0.35">
      <c r="A85" s="108" t="s">
        <v>380</v>
      </c>
      <c r="B85" s="108"/>
      <c r="C85" s="108"/>
      <c r="D85" s="108"/>
      <c r="E85" s="108"/>
    </row>
    <row r="87" spans="1:5" ht="77.5" x14ac:dyDescent="0.35">
      <c r="A87" s="77" t="s">
        <v>4</v>
      </c>
      <c r="B87" s="77" t="s">
        <v>309</v>
      </c>
      <c r="C87" s="77" t="s">
        <v>310</v>
      </c>
      <c r="D87" s="77" t="s">
        <v>199</v>
      </c>
      <c r="E87" s="77" t="s">
        <v>311</v>
      </c>
    </row>
    <row r="88" spans="1:5" ht="15.5" x14ac:dyDescent="0.35">
      <c r="A88" s="78" t="s">
        <v>312</v>
      </c>
      <c r="B88" s="79" t="s">
        <v>313</v>
      </c>
      <c r="C88" s="79"/>
      <c r="D88" s="79"/>
      <c r="E88" s="79"/>
    </row>
    <row r="89" spans="1:5" ht="15.5" x14ac:dyDescent="0.35">
      <c r="A89" s="80" t="s">
        <v>314</v>
      </c>
      <c r="B89" s="81" t="s">
        <v>313</v>
      </c>
      <c r="C89" s="81"/>
      <c r="D89" s="81"/>
      <c r="E89" s="81"/>
    </row>
    <row r="90" spans="1:5" ht="15.5" x14ac:dyDescent="0.35">
      <c r="A90" s="78" t="s">
        <v>315</v>
      </c>
      <c r="B90" s="79" t="s">
        <v>316</v>
      </c>
      <c r="C90" s="79"/>
      <c r="D90" s="79"/>
      <c r="E90" s="79"/>
    </row>
    <row r="91" spans="1:5" ht="15.5" x14ac:dyDescent="0.35">
      <c r="A91" s="78" t="s">
        <v>317</v>
      </c>
      <c r="B91" s="79" t="s">
        <v>318</v>
      </c>
      <c r="C91" s="79"/>
      <c r="D91" s="79"/>
      <c r="E91" s="79"/>
    </row>
    <row r="92" spans="1:5" ht="15.5" x14ac:dyDescent="0.35">
      <c r="A92" s="82" t="s">
        <v>319</v>
      </c>
      <c r="B92" s="83" t="s">
        <v>381</v>
      </c>
      <c r="C92" s="84">
        <f>SUM(C88:C91)</f>
        <v>0</v>
      </c>
      <c r="D92" s="84">
        <f t="shared" ref="D92:E92" si="0">SUM(D88:D91)</f>
        <v>0</v>
      </c>
      <c r="E92" s="84">
        <f t="shared" si="0"/>
        <v>0</v>
      </c>
    </row>
    <row r="93" spans="1:5" ht="15.5" x14ac:dyDescent="0.35">
      <c r="A93" s="78" t="s">
        <v>321</v>
      </c>
      <c r="B93" s="79" t="s">
        <v>322</v>
      </c>
      <c r="C93" s="79"/>
      <c r="D93" s="79"/>
      <c r="E93" s="79"/>
    </row>
    <row r="94" spans="1:5" ht="15.5" x14ac:dyDescent="0.35">
      <c r="A94" s="78" t="s">
        <v>323</v>
      </c>
      <c r="B94" s="79" t="s">
        <v>324</v>
      </c>
      <c r="C94" s="79"/>
      <c r="D94" s="79"/>
      <c r="E94" s="79"/>
    </row>
    <row r="95" spans="1:5" ht="15.5" x14ac:dyDescent="0.35">
      <c r="A95" s="78" t="s">
        <v>325</v>
      </c>
      <c r="B95" s="79" t="s">
        <v>326</v>
      </c>
      <c r="C95" s="79"/>
      <c r="D95" s="79"/>
      <c r="E95" s="79"/>
    </row>
    <row r="96" spans="1:5" ht="15.5" x14ac:dyDescent="0.35">
      <c r="A96" s="78" t="s">
        <v>327</v>
      </c>
      <c r="B96" s="85" t="s">
        <v>328</v>
      </c>
      <c r="C96" s="79"/>
      <c r="D96" s="79"/>
      <c r="E96" s="79"/>
    </row>
    <row r="97" spans="1:5" ht="15.5" x14ac:dyDescent="0.35">
      <c r="A97" s="78" t="s">
        <v>329</v>
      </c>
      <c r="B97" s="85" t="s">
        <v>330</v>
      </c>
      <c r="C97" s="79"/>
      <c r="D97" s="79"/>
      <c r="E97" s="79"/>
    </row>
    <row r="98" spans="1:5" ht="15.5" x14ac:dyDescent="0.35">
      <c r="A98" s="78" t="s">
        <v>331</v>
      </c>
      <c r="B98" s="85" t="s">
        <v>332</v>
      </c>
      <c r="C98" s="79"/>
      <c r="D98" s="79"/>
      <c r="E98" s="79"/>
    </row>
    <row r="99" spans="1:5" ht="15.5" x14ac:dyDescent="0.35">
      <c r="A99" s="78" t="s">
        <v>333</v>
      </c>
      <c r="B99" s="85" t="s">
        <v>334</v>
      </c>
      <c r="C99" s="79"/>
      <c r="D99" s="79"/>
      <c r="E99" s="79"/>
    </row>
    <row r="100" spans="1:5" ht="15.5" x14ac:dyDescent="0.35">
      <c r="A100" s="78" t="s">
        <v>335</v>
      </c>
      <c r="B100" s="85" t="s">
        <v>336</v>
      </c>
      <c r="C100" s="79"/>
      <c r="D100" s="79"/>
      <c r="E100" s="79"/>
    </row>
    <row r="101" spans="1:5" ht="15.5" x14ac:dyDescent="0.35">
      <c r="A101" s="86" t="s">
        <v>337</v>
      </c>
      <c r="B101" s="87" t="s">
        <v>382</v>
      </c>
      <c r="C101" s="88">
        <f>SUM(C93:C100)</f>
        <v>0</v>
      </c>
      <c r="D101" s="88">
        <f t="shared" ref="D101:E101" si="1">SUM(D93:D100)</f>
        <v>0</v>
      </c>
      <c r="E101" s="88">
        <f t="shared" si="1"/>
        <v>0</v>
      </c>
    </row>
    <row r="102" spans="1:5" ht="15.5" x14ac:dyDescent="0.35">
      <c r="A102" s="78" t="s">
        <v>338</v>
      </c>
      <c r="B102" s="85" t="s">
        <v>339</v>
      </c>
      <c r="C102" s="79"/>
      <c r="D102" s="79"/>
      <c r="E102" s="79"/>
    </row>
    <row r="103" spans="1:5" ht="15.5" x14ac:dyDescent="0.35">
      <c r="A103" s="78" t="s">
        <v>340</v>
      </c>
      <c r="B103" s="85" t="s">
        <v>341</v>
      </c>
      <c r="C103" s="79"/>
      <c r="D103" s="79"/>
      <c r="E103" s="79"/>
    </row>
    <row r="104" spans="1:5" ht="15.5" x14ac:dyDescent="0.35">
      <c r="A104" s="78" t="s">
        <v>342</v>
      </c>
      <c r="B104" s="85" t="s">
        <v>343</v>
      </c>
      <c r="C104" s="79"/>
      <c r="D104" s="79"/>
      <c r="E104" s="79"/>
    </row>
    <row r="105" spans="1:5" ht="15.5" x14ac:dyDescent="0.35">
      <c r="A105" s="78" t="s">
        <v>344</v>
      </c>
      <c r="B105" s="85" t="s">
        <v>345</v>
      </c>
      <c r="C105" s="79"/>
      <c r="D105" s="79"/>
      <c r="E105" s="79"/>
    </row>
    <row r="106" spans="1:5" ht="15.5" x14ac:dyDescent="0.35">
      <c r="A106" s="78" t="s">
        <v>346</v>
      </c>
      <c r="B106" s="85" t="s">
        <v>163</v>
      </c>
      <c r="C106" s="79"/>
      <c r="D106" s="79"/>
      <c r="E106" s="79"/>
    </row>
    <row r="107" spans="1:5" ht="15.5" x14ac:dyDescent="0.35">
      <c r="A107" s="78" t="s">
        <v>347</v>
      </c>
      <c r="B107" s="85" t="s">
        <v>348</v>
      </c>
      <c r="C107" s="79"/>
      <c r="D107" s="79"/>
      <c r="E107" s="79"/>
    </row>
    <row r="108" spans="1:5" ht="15.5" x14ac:dyDescent="0.35">
      <c r="A108" s="78" t="s">
        <v>349</v>
      </c>
      <c r="B108" s="85" t="s">
        <v>350</v>
      </c>
      <c r="C108" s="79"/>
      <c r="D108" s="79"/>
      <c r="E108" s="79"/>
    </row>
    <row r="109" spans="1:5" ht="15.5" x14ac:dyDescent="0.35">
      <c r="A109" s="78" t="s">
        <v>351</v>
      </c>
      <c r="B109" s="85" t="s">
        <v>352</v>
      </c>
      <c r="C109" s="79"/>
      <c r="D109" s="79"/>
      <c r="E109" s="79"/>
    </row>
    <row r="110" spans="1:5" ht="15.5" x14ac:dyDescent="0.35">
      <c r="A110" s="86" t="s">
        <v>353</v>
      </c>
      <c r="B110" s="87" t="s">
        <v>383</v>
      </c>
      <c r="C110" s="88">
        <f>SUM(C102:C109)</f>
        <v>0</v>
      </c>
      <c r="D110" s="88">
        <f t="shared" ref="D110:E110" si="2">SUM(D102:D109)</f>
        <v>0</v>
      </c>
      <c r="E110" s="88">
        <f t="shared" si="2"/>
        <v>0</v>
      </c>
    </row>
    <row r="111" spans="1:5" ht="15.5" x14ac:dyDescent="0.35">
      <c r="A111" s="82" t="s">
        <v>354</v>
      </c>
      <c r="B111" s="83" t="s">
        <v>355</v>
      </c>
      <c r="C111" s="84">
        <f>C101+C110</f>
        <v>0</v>
      </c>
      <c r="D111" s="84">
        <f t="shared" ref="D111:E111" si="3">D101+D110</f>
        <v>0</v>
      </c>
      <c r="E111" s="84">
        <f t="shared" si="3"/>
        <v>0</v>
      </c>
    </row>
    <row r="112" spans="1:5" ht="15.5" x14ac:dyDescent="0.35">
      <c r="A112" s="89" t="s">
        <v>356</v>
      </c>
      <c r="B112" s="90" t="s">
        <v>357</v>
      </c>
      <c r="C112" s="91">
        <f>C92-C111</f>
        <v>0</v>
      </c>
      <c r="D112" s="91">
        <f t="shared" ref="D112:E112" si="4">D92-D111</f>
        <v>0</v>
      </c>
      <c r="E112" s="91">
        <f t="shared" si="4"/>
        <v>0</v>
      </c>
    </row>
    <row r="113" spans="1:5" ht="15.5" x14ac:dyDescent="0.35">
      <c r="A113" s="92" t="s">
        <v>358</v>
      </c>
      <c r="B113" s="85" t="s">
        <v>359</v>
      </c>
      <c r="C113" s="79"/>
      <c r="D113" s="79"/>
      <c r="E113" s="79"/>
    </row>
    <row r="114" spans="1:5" ht="15.5" x14ac:dyDescent="0.35">
      <c r="A114" s="79" t="s">
        <v>360</v>
      </c>
      <c r="B114" s="85" t="s">
        <v>361</v>
      </c>
      <c r="C114" s="79"/>
      <c r="D114" s="79"/>
      <c r="E114" s="79"/>
    </row>
    <row r="115" spans="1:5" ht="15.5" x14ac:dyDescent="0.35">
      <c r="A115" s="78" t="s">
        <v>362</v>
      </c>
      <c r="B115" s="85" t="s">
        <v>363</v>
      </c>
      <c r="C115" s="79"/>
      <c r="D115" s="79"/>
      <c r="E115" s="79"/>
    </row>
    <row r="116" spans="1:5" ht="15.5" x14ac:dyDescent="0.35">
      <c r="A116" s="89" t="s">
        <v>364</v>
      </c>
      <c r="B116" s="90" t="s">
        <v>365</v>
      </c>
      <c r="C116" s="91">
        <f>SUM(C113:C115)</f>
        <v>0</v>
      </c>
      <c r="D116" s="91">
        <f t="shared" ref="D116:E116" si="5">SUM(D113:D115)</f>
        <v>0</v>
      </c>
      <c r="E116" s="91">
        <f t="shared" si="5"/>
        <v>0</v>
      </c>
    </row>
    <row r="117" spans="1:5" ht="15.5" x14ac:dyDescent="0.35">
      <c r="A117" s="89" t="s">
        <v>366</v>
      </c>
      <c r="B117" s="90" t="s">
        <v>367</v>
      </c>
      <c r="C117" s="91">
        <f>C112+C116</f>
        <v>0</v>
      </c>
      <c r="D117" s="91">
        <f t="shared" ref="D117:E117" si="6">D112+D116</f>
        <v>0</v>
      </c>
      <c r="E117" s="91">
        <f t="shared" si="6"/>
        <v>0</v>
      </c>
    </row>
    <row r="118" spans="1:5" ht="15.5" x14ac:dyDescent="0.35">
      <c r="A118" s="79" t="s">
        <v>368</v>
      </c>
      <c r="B118" s="85" t="s">
        <v>369</v>
      </c>
      <c r="C118" s="79"/>
      <c r="D118" s="79"/>
      <c r="E118" s="79"/>
    </row>
    <row r="119" spans="1:5" ht="15.5" x14ac:dyDescent="0.35">
      <c r="A119" s="78" t="s">
        <v>370</v>
      </c>
      <c r="B119" s="85" t="s">
        <v>371</v>
      </c>
      <c r="C119" s="79"/>
      <c r="D119" s="79"/>
      <c r="E119" s="79"/>
    </row>
    <row r="120" spans="1:5" ht="15.5" x14ac:dyDescent="0.35">
      <c r="A120" s="78" t="s">
        <v>372</v>
      </c>
      <c r="B120" s="85" t="s">
        <v>373</v>
      </c>
      <c r="C120" s="79"/>
      <c r="D120" s="79"/>
      <c r="E120" s="79"/>
    </row>
    <row r="121" spans="1:5" ht="15.5" x14ac:dyDescent="0.35">
      <c r="A121" s="89" t="s">
        <v>374</v>
      </c>
      <c r="B121" s="90" t="s">
        <v>375</v>
      </c>
      <c r="C121" s="90">
        <f>SUM(C118:C120)</f>
        <v>0</v>
      </c>
      <c r="D121" s="90">
        <f t="shared" ref="D121:E121" si="7">SUM(D118:D120)</f>
        <v>0</v>
      </c>
      <c r="E121" s="90">
        <f t="shared" si="7"/>
        <v>0</v>
      </c>
    </row>
    <row r="122" spans="1:5" ht="15.5" x14ac:dyDescent="0.35">
      <c r="A122" s="86" t="s">
        <v>376</v>
      </c>
      <c r="B122" s="87" t="s">
        <v>377</v>
      </c>
      <c r="C122" s="87" t="s">
        <v>320</v>
      </c>
      <c r="D122" s="87" t="s">
        <v>320</v>
      </c>
      <c r="E122" s="87" t="s">
        <v>320</v>
      </c>
    </row>
  </sheetData>
  <mergeCells count="31">
    <mergeCell ref="A55:E55"/>
    <mergeCell ref="A56:E56"/>
    <mergeCell ref="A57:E57"/>
    <mergeCell ref="A58:E58"/>
    <mergeCell ref="A59:A60"/>
    <mergeCell ref="B59:B60"/>
    <mergeCell ref="C59:C60"/>
    <mergeCell ref="D59:D60"/>
    <mergeCell ref="E59:E60"/>
    <mergeCell ref="A32:E32"/>
    <mergeCell ref="A33:A34"/>
    <mergeCell ref="B33:B34"/>
    <mergeCell ref="C33:C34"/>
    <mergeCell ref="D33:D34"/>
    <mergeCell ref="E33:E34"/>
    <mergeCell ref="A83:E83"/>
    <mergeCell ref="A84:E84"/>
    <mergeCell ref="A85:E85"/>
    <mergeCell ref="A82:E82"/>
    <mergeCell ref="A1:E1"/>
    <mergeCell ref="A2:E2"/>
    <mergeCell ref="A3:E3"/>
    <mergeCell ref="A4:E4"/>
    <mergeCell ref="A5:A6"/>
    <mergeCell ref="B5:B6"/>
    <mergeCell ref="C5:C6"/>
    <mergeCell ref="D5:D6"/>
    <mergeCell ref="E5:E6"/>
    <mergeCell ref="A29:E29"/>
    <mergeCell ref="A30:E30"/>
    <mergeCell ref="A31:E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Associations et Assimilées</vt:lpstr>
      <vt:lpstr>Projets de Développement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Didier KINANO</dc:creator>
  <cp:lastModifiedBy>Didier KINANO</cp:lastModifiedBy>
  <dcterms:created xsi:type="dcterms:W3CDTF">2024-05-10T08:52:46Z</dcterms:created>
  <dcterms:modified xsi:type="dcterms:W3CDTF">2024-05-19T17:01:13Z</dcterms:modified>
</cp:coreProperties>
</file>