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michael.mercurio\Downloads\"/>
    </mc:Choice>
  </mc:AlternateContent>
  <xr:revisionPtr revIDLastSave="0" documentId="13_ncr:1_{586FF431-AC6E-4F84-83EE-BF22129835B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Associations et Assimilé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9" i="1" l="1"/>
  <c r="D139" i="1"/>
  <c r="E135" i="1"/>
  <c r="E140" i="1" s="1"/>
  <c r="D135" i="1"/>
  <c r="D140" i="1" s="1"/>
  <c r="D141" i="1" s="1"/>
  <c r="D142" i="1" s="1"/>
  <c r="E130" i="1"/>
  <c r="D130" i="1"/>
  <c r="E124" i="1"/>
  <c r="E141" i="1" s="1"/>
  <c r="E142" i="1" s="1"/>
  <c r="D124" i="1"/>
  <c r="E107" i="1" l="1"/>
  <c r="D107" i="1"/>
  <c r="E103" i="1"/>
  <c r="E104" i="1" s="1"/>
  <c r="E108" i="1" s="1"/>
  <c r="D103" i="1"/>
  <c r="D104" i="1" s="1"/>
  <c r="D108" i="1" s="1"/>
  <c r="E90" i="1"/>
  <c r="D90" i="1"/>
  <c r="E72" i="1"/>
  <c r="D72" i="1"/>
  <c r="E70" i="1"/>
  <c r="D70" i="1"/>
  <c r="E64" i="1"/>
  <c r="D64" i="1"/>
  <c r="E59" i="1"/>
  <c r="E60" i="1" s="1"/>
  <c r="E65" i="1" s="1"/>
  <c r="E74" i="1" s="1"/>
  <c r="D59" i="1"/>
  <c r="D60" i="1" s="1"/>
  <c r="D65" i="1" s="1"/>
  <c r="D74" i="1" s="1"/>
  <c r="E56" i="1"/>
  <c r="D56" i="1"/>
  <c r="F36" i="1"/>
  <c r="F34" i="1"/>
  <c r="F33" i="1"/>
  <c r="F32" i="1"/>
  <c r="F30" i="1"/>
  <c r="F29" i="1"/>
  <c r="F28" i="1"/>
  <c r="F27" i="1"/>
  <c r="F26" i="1"/>
  <c r="E35" i="1"/>
  <c r="G35" i="1"/>
  <c r="D35" i="1"/>
  <c r="E31" i="1"/>
  <c r="G31" i="1"/>
  <c r="D31" i="1"/>
  <c r="G25" i="1"/>
  <c r="G37" i="1" s="1"/>
  <c r="F24" i="1"/>
  <c r="F23" i="1"/>
  <c r="E22" i="1"/>
  <c r="F22" i="1"/>
  <c r="G22" i="1"/>
  <c r="D22" i="1"/>
  <c r="F21" i="1"/>
  <c r="F20" i="1"/>
  <c r="F19" i="1"/>
  <c r="F18" i="1"/>
  <c r="F17" i="1"/>
  <c r="F16" i="1"/>
  <c r="E15" i="1"/>
  <c r="E25" i="1" s="1"/>
  <c r="E37" i="1" s="1"/>
  <c r="G15" i="1"/>
  <c r="D15" i="1"/>
  <c r="F13" i="1"/>
  <c r="F14" i="1"/>
  <c r="F12" i="1"/>
  <c r="F11" i="1" s="1"/>
  <c r="E11" i="1"/>
  <c r="G11" i="1"/>
  <c r="D11" i="1"/>
  <c r="F10" i="1"/>
  <c r="F9" i="1"/>
  <c r="F8" i="1" s="1"/>
  <c r="G8" i="1"/>
  <c r="E8" i="1"/>
  <c r="D8" i="1"/>
  <c r="D25" i="1" s="1"/>
  <c r="D37" i="1" s="1"/>
  <c r="F25" i="1" l="1"/>
  <c r="F31" i="1"/>
  <c r="F15" i="1"/>
  <c r="F35" i="1"/>
  <c r="F37" i="1" l="1"/>
</calcChain>
</file>

<file path=xl/sharedStrings.xml><?xml version="1.0" encoding="utf-8"?>
<sst xmlns="http://schemas.openxmlformats.org/spreadsheetml/2006/main" count="284" uniqueCount="261">
  <si>
    <t>BILAN</t>
  </si>
  <si>
    <t>Désignation entité : ………………………………………………..……..…………………………………………………………..                               Exercice clos le 31-12-………………….</t>
  </si>
  <si>
    <t>Numéro d’identification : ………………………………………......... ……………………………………………………...                                Durée (en mois) : ………………………..</t>
  </si>
  <si>
    <t>Adresse : ……………………………………….............................................................................................                                 Durée (en mois) : ………………………..</t>
  </si>
  <si>
    <t>REF</t>
  </si>
  <si>
    <t>ACTIF</t>
  </si>
  <si>
    <t>NOTE</t>
  </si>
  <si>
    <t>EXERCICE au 31/12/N</t>
  </si>
  <si>
    <t>EXERCICE au 31/12/N-1</t>
  </si>
  <si>
    <t>BRUT</t>
  </si>
  <si>
    <t>AMORT et DEPREC.</t>
  </si>
  <si>
    <t>NET</t>
  </si>
  <si>
    <t>AA</t>
  </si>
  <si>
    <t>AB</t>
  </si>
  <si>
    <t>Immobilisations incorporelles</t>
  </si>
  <si>
    <t>AC</t>
  </si>
  <si>
    <t>Immobilisations corporelles et financières</t>
  </si>
  <si>
    <t>AD</t>
  </si>
  <si>
    <t>AE</t>
  </si>
  <si>
    <t>Brevet, licences, logiciels et droits similaires</t>
  </si>
  <si>
    <t>AF</t>
  </si>
  <si>
    <t>Autres immobilisations incorporelles</t>
  </si>
  <si>
    <t>AG</t>
  </si>
  <si>
    <t xml:space="preserve">Avances et acomptes versés sur immobilisations incorporelles </t>
  </si>
  <si>
    <t>AH</t>
  </si>
  <si>
    <t xml:space="preserve">AI </t>
  </si>
  <si>
    <t>Terrains</t>
  </si>
  <si>
    <t>AJ</t>
  </si>
  <si>
    <t xml:space="preserve">Batiments </t>
  </si>
  <si>
    <t>AK</t>
  </si>
  <si>
    <t>Aménagements, agencements et installations</t>
  </si>
  <si>
    <t>AL</t>
  </si>
  <si>
    <t>Matériel, mobilier et actifs biologiques</t>
  </si>
  <si>
    <t>AM</t>
  </si>
  <si>
    <t>Matériel de transport</t>
  </si>
  <si>
    <t>AN</t>
  </si>
  <si>
    <t xml:space="preserve">Avances et acomptes versés sur immobilisations corporelles </t>
  </si>
  <si>
    <t>AO</t>
  </si>
  <si>
    <t>AX</t>
  </si>
  <si>
    <t>Titres de participation</t>
  </si>
  <si>
    <t>AY</t>
  </si>
  <si>
    <t>Autres immobilisations financières</t>
  </si>
  <si>
    <t>AZ</t>
  </si>
  <si>
    <t>BA</t>
  </si>
  <si>
    <t>Actif circulant HAO</t>
  </si>
  <si>
    <t>BB</t>
  </si>
  <si>
    <t xml:space="preserve">Stocks et encours </t>
  </si>
  <si>
    <t>BC</t>
  </si>
  <si>
    <t>Fournisseurs débiteurs</t>
  </si>
  <si>
    <t>BD</t>
  </si>
  <si>
    <t xml:space="preserve">Adhérents, clients-usagers </t>
  </si>
  <si>
    <t>BE</t>
  </si>
  <si>
    <t>Autres créances</t>
  </si>
  <si>
    <t>BT</t>
  </si>
  <si>
    <t>BU</t>
  </si>
  <si>
    <t>Titres de placecement</t>
  </si>
  <si>
    <t>BV</t>
  </si>
  <si>
    <t>Valeurs à encaisser</t>
  </si>
  <si>
    <t>BW</t>
  </si>
  <si>
    <t>Banques, établissements financiers, caisse et assimilés</t>
  </si>
  <si>
    <t>BX</t>
  </si>
  <si>
    <t>BY</t>
  </si>
  <si>
    <t xml:space="preserve">Ecart de conversion-Actif </t>
  </si>
  <si>
    <t>BZ</t>
  </si>
  <si>
    <t>Désignation entité : ………………………………………………..……..………………………                              Exercice clos le 31-12-………………….</t>
  </si>
  <si>
    <t>Numéro d’identification : ………………………………………......... ……………………..                               Durée (en mois) : ………………………..</t>
  </si>
  <si>
    <t>Adresse : ……………………………………….............................................................                            Durée (en mois) : ………………………..</t>
  </si>
  <si>
    <t>PASSIF</t>
  </si>
  <si>
    <t>CA</t>
  </si>
  <si>
    <t>Dotation non consomptible sans droit reprise</t>
  </si>
  <si>
    <t>CB</t>
  </si>
  <si>
    <t>Dotation non consomptible avec droit reprise</t>
  </si>
  <si>
    <t>CC</t>
  </si>
  <si>
    <t>Droit d'entrée</t>
  </si>
  <si>
    <t>CD</t>
  </si>
  <si>
    <t>Dotation consomptible</t>
  </si>
  <si>
    <t>CE</t>
  </si>
  <si>
    <t>Ecarts de réevaluation</t>
  </si>
  <si>
    <t>5F</t>
  </si>
  <si>
    <t>CF</t>
  </si>
  <si>
    <t>Réserves</t>
  </si>
  <si>
    <t>CG</t>
  </si>
  <si>
    <t>Report à nouveau (+ ou-)</t>
  </si>
  <si>
    <t>CH</t>
  </si>
  <si>
    <t>Résultat net de l'exercice (excédent + ou déficit-)</t>
  </si>
  <si>
    <t>CI</t>
  </si>
  <si>
    <t>Subventions d'investissement</t>
  </si>
  <si>
    <t>17A</t>
  </si>
  <si>
    <t>CJ</t>
  </si>
  <si>
    <t>Provisions réglementées</t>
  </si>
  <si>
    <t>CK</t>
  </si>
  <si>
    <t>CW</t>
  </si>
  <si>
    <t>Fonds affectés et provenant de dons et legs d'immobilisations</t>
  </si>
  <si>
    <t>17B</t>
  </si>
  <si>
    <t>CX</t>
  </si>
  <si>
    <t>Fonds reportés</t>
  </si>
  <si>
    <t>CY</t>
  </si>
  <si>
    <t>CZ</t>
  </si>
  <si>
    <t>DA</t>
  </si>
  <si>
    <t>Emprunts et dettes financières</t>
  </si>
  <si>
    <t>18A</t>
  </si>
  <si>
    <t>DB</t>
  </si>
  <si>
    <t>Dettes de location - acquisition</t>
  </si>
  <si>
    <t>DC</t>
  </si>
  <si>
    <t>Provisions pour risques et charges</t>
  </si>
  <si>
    <t>DD</t>
  </si>
  <si>
    <t>DE</t>
  </si>
  <si>
    <t>DF</t>
  </si>
  <si>
    <t>Dettes circulantes HAO</t>
  </si>
  <si>
    <t>DG</t>
  </si>
  <si>
    <t>Adhérents, clients-usagers créditeurs</t>
  </si>
  <si>
    <t>DH</t>
  </si>
  <si>
    <t>Fournisseurs</t>
  </si>
  <si>
    <t>DI</t>
  </si>
  <si>
    <t xml:space="preserve">Autres dettes </t>
  </si>
  <si>
    <t>20 &amp; 21</t>
  </si>
  <si>
    <t>DV</t>
  </si>
  <si>
    <t>DW</t>
  </si>
  <si>
    <t>Banques, établissements financiers et crédits de trésorerie</t>
  </si>
  <si>
    <t>DX</t>
  </si>
  <si>
    <t>DY</t>
  </si>
  <si>
    <t>Ecart de conversion-Passif</t>
  </si>
  <si>
    <t>DZ</t>
  </si>
  <si>
    <t>COMPTE DE RESULTAT</t>
  </si>
  <si>
    <t>LIBELLES</t>
  </si>
  <si>
    <t>EXERCICE AU 31/12/N</t>
  </si>
  <si>
    <t>EXERCICE 31/12/N-1</t>
  </si>
  <si>
    <t>RA</t>
  </si>
  <si>
    <t>Cotisations</t>
  </si>
  <si>
    <t>RB</t>
  </si>
  <si>
    <t>Dotations consomptibles transférées au compte de résultat</t>
  </si>
  <si>
    <t>RC</t>
  </si>
  <si>
    <t>Revenus liés a la generosité</t>
  </si>
  <si>
    <t>RD</t>
  </si>
  <si>
    <t>Ventes de marchandises</t>
  </si>
  <si>
    <t>RE</t>
  </si>
  <si>
    <t>Ventes de services et produits finis</t>
  </si>
  <si>
    <t>RF</t>
  </si>
  <si>
    <t>Subventions d'exploitation</t>
  </si>
  <si>
    <t>RG</t>
  </si>
  <si>
    <t xml:space="preserve">Autres produits et transferts de charges </t>
  </si>
  <si>
    <t>RH</t>
  </si>
  <si>
    <t>Reprises de provisions, dépréciations, subventions et autres reprises</t>
  </si>
  <si>
    <t>5D&amp;30</t>
  </si>
  <si>
    <t>XA</t>
  </si>
  <si>
    <t>REVENUS DES ACTIVITES ORDINAIRES (Somme RA a RG)</t>
  </si>
  <si>
    <t>TA</t>
  </si>
  <si>
    <t>Achats de biens et services liés à l'activité</t>
  </si>
  <si>
    <t>TB</t>
  </si>
  <si>
    <t>Variation de stocks des achats de biens et services liés à l' activité</t>
  </si>
  <si>
    <t>TC</t>
  </si>
  <si>
    <t>Achats de marchandises et matières premières</t>
  </si>
  <si>
    <t>TD</t>
  </si>
  <si>
    <t>Autres achats</t>
  </si>
  <si>
    <t>TE</t>
  </si>
  <si>
    <t>Variation de stocks de marchandises, de matières premières et autres</t>
  </si>
  <si>
    <t>TF</t>
  </si>
  <si>
    <t>Transports</t>
  </si>
  <si>
    <t>TG</t>
  </si>
  <si>
    <t>Services exterieurs</t>
  </si>
  <si>
    <t>TH</t>
  </si>
  <si>
    <t>Impots et taxes</t>
  </si>
  <si>
    <t>TI</t>
  </si>
  <si>
    <t xml:space="preserve">Autres charges </t>
  </si>
  <si>
    <t>TJ</t>
  </si>
  <si>
    <t>Charges de personnel</t>
  </si>
  <si>
    <t>TK</t>
  </si>
  <si>
    <t>Frais financiers et charges assimilées</t>
  </si>
  <si>
    <t>TL</t>
  </si>
  <si>
    <t>Dotations aux amortissements, aux provisions, aux dépréciations et autres</t>
  </si>
  <si>
    <t>XB</t>
  </si>
  <si>
    <t>CHARGES DES ACTIVITES ORDINAIRES (Somme TA a TL)</t>
  </si>
  <si>
    <t>XC</t>
  </si>
  <si>
    <t>RESULTAT DES ACTIVITES ORDINAIRES (XA - XB)</t>
  </si>
  <si>
    <t>TM</t>
  </si>
  <si>
    <t>Produits H.A.O</t>
  </si>
  <si>
    <t>TN</t>
  </si>
  <si>
    <t>Charges H.A.O</t>
  </si>
  <si>
    <t>XD</t>
  </si>
  <si>
    <t>XE</t>
  </si>
  <si>
    <t>RESUTAT NET (+execedent, -deficit) (XC + XD)</t>
  </si>
  <si>
    <t>RESUTAT HORS ACTIVITES ORDINAIRES (TM - TN)</t>
  </si>
  <si>
    <t>IMMOBILISATIONS NON RECUES  DESTINEES A LA VENTE PROVENANT DE DONS ET LEGS ETUSUFRUIT TEMPORAIRE (Somme de AB àAC)</t>
  </si>
  <si>
    <t>IMMOBILISATIONS INCORPORELLES (Somme de AE à AG)</t>
  </si>
  <si>
    <t>IMMOBILISATIONS CORPORELLES (Somme de AI à AN)</t>
  </si>
  <si>
    <t>IMMOBILISATIONS FINANCIERES (Somme de AX à AY)</t>
  </si>
  <si>
    <t>TOTAL ACTIF IMMOBILISE (AA+AD+AH+AO)</t>
  </si>
  <si>
    <t>TOTAL ACTIF CIRCULANT (Somme de BA à BE)</t>
  </si>
  <si>
    <t>TOTAL TRESORERIE ACTIF (Somme de BU à BW)</t>
  </si>
  <si>
    <t>TOTAL GENERAL (AZ+BT+BX+BY)</t>
  </si>
  <si>
    <t>TOTAL FONDS PROPRES ET ASSIMILES (Somme de CA à CJ)</t>
  </si>
  <si>
    <t>TOTAL FONDS AFFECTES ET REPORTES (Somme de CW à CX)</t>
  </si>
  <si>
    <t>TOTAL RESSOURCES PROPRES ET ASSIMILEES (CK+CY)</t>
  </si>
  <si>
    <t>TOTAL DETTES FINANCIERES ET RESSOURCES ASSIMILEES (Somme de DA à DC)</t>
  </si>
  <si>
    <t>TOTAL PASSIF CIRCULANT (Somme de DF à DI)</t>
  </si>
  <si>
    <t>TOTAL TRESORERIE PASSIF = ( BW)</t>
  </si>
  <si>
    <t>TOTAL RESSOURCES STABLES = (CZ+DD)</t>
  </si>
  <si>
    <t>TOTAL GENERAL  = (DE+DV+DX+DY)</t>
  </si>
  <si>
    <t>TABLEAU DE FLUX DE TRESORERIE</t>
  </si>
  <si>
    <t>EXERCICE N</t>
  </si>
  <si>
    <t>EXERCICE N-1</t>
  </si>
  <si>
    <t>ZA</t>
  </si>
  <si>
    <t>A</t>
  </si>
  <si>
    <t>Flux de trésorerie provenant des activités opérationnelles</t>
  </si>
  <si>
    <t>FA</t>
  </si>
  <si>
    <t xml:space="preserve">+Encaissement des cotisations   </t>
  </si>
  <si>
    <t>FB</t>
  </si>
  <si>
    <t xml:space="preserve">+Encaissement des subventions d'exploitation et d'équilibre </t>
  </si>
  <si>
    <t>FC</t>
  </si>
  <si>
    <t>+Encaissement des revenus lies a la générosité</t>
  </si>
  <si>
    <t>FD</t>
  </si>
  <si>
    <t>+Encaissement des revenus des manifestations</t>
  </si>
  <si>
    <t>FE</t>
  </si>
  <si>
    <t xml:space="preserve">+Encaissement des autres revenus </t>
  </si>
  <si>
    <t>FF</t>
  </si>
  <si>
    <t>-Décaissement des sommes versées aux fournisseurs(1)</t>
  </si>
  <si>
    <t>FG</t>
  </si>
  <si>
    <t>-Décaissement des sommes versées au personnel</t>
  </si>
  <si>
    <t>FH</t>
  </si>
  <si>
    <t>-Autres décaissements</t>
  </si>
  <si>
    <t>ZB</t>
  </si>
  <si>
    <t>Flux de trésorerie provenant des activités opérationnelles(somme FA a FH)</t>
  </si>
  <si>
    <t>B</t>
  </si>
  <si>
    <t>Flux de trésorerie provenant des activités d'investissements</t>
  </si>
  <si>
    <t>FI</t>
  </si>
  <si>
    <t>-Décaissements lies aux acquisitions d'immobilisations incorporelles et corporelles</t>
  </si>
  <si>
    <t>FJ</t>
  </si>
  <si>
    <t>-Décaissements lies aux acquisitions d'immobilisations financières</t>
  </si>
  <si>
    <t>FK</t>
  </si>
  <si>
    <t>+Encaissements lies aux cessions d'immobilisations incorporelles et corporelles</t>
  </si>
  <si>
    <t>FL</t>
  </si>
  <si>
    <t>+Encaissements lies aux cessions d'immobilisations financières</t>
  </si>
  <si>
    <t>ZC</t>
  </si>
  <si>
    <t>Flux de trésorerie provenant des activités d'investissements (somme FI a FL)</t>
  </si>
  <si>
    <t>C</t>
  </si>
  <si>
    <t>Flux de trésorerie provenant du financement par les fonds propres</t>
  </si>
  <si>
    <t>FM</t>
  </si>
  <si>
    <t>+Encaissement des dotations et autres fonds propres</t>
  </si>
  <si>
    <t>FN</t>
  </si>
  <si>
    <t>+Subventions d'investissement reçues</t>
  </si>
  <si>
    <t>FO</t>
  </si>
  <si>
    <t>-Décaissement des dotations et autres fonds propres</t>
  </si>
  <si>
    <t>ZD</t>
  </si>
  <si>
    <t>Flux de trésorerie provenant des fonds propres (somme FM a FO)</t>
  </si>
  <si>
    <t>D</t>
  </si>
  <si>
    <t>Trésorerie provenant du financement par les fonds étrangers</t>
  </si>
  <si>
    <t>FP</t>
  </si>
  <si>
    <t xml:space="preserve">+Encaissement provenant des emprunts et des autres dettes financières </t>
  </si>
  <si>
    <t>FQ</t>
  </si>
  <si>
    <t>-Remboursement des emprunts et autres dettes financières</t>
  </si>
  <si>
    <t>ZE</t>
  </si>
  <si>
    <t>Trésorerie provenant des fonds étrangers (somme FP a FQ)</t>
  </si>
  <si>
    <t>E</t>
  </si>
  <si>
    <t>Flux de trésorerie provenant des activités de financement (D+E)</t>
  </si>
  <si>
    <t>ZF</t>
  </si>
  <si>
    <t>G</t>
  </si>
  <si>
    <t>(1) à l'exclusion des fournisseurs d'investissements</t>
  </si>
  <si>
    <t>Trésorerie nette au 31 Décembre (G+A)                                contrôle Trésorerie actif N - Trésorerie passif N</t>
  </si>
  <si>
    <t>Trésorerie nette au 1er Janvier                                          (Tresorerie actif N-1 - Trésorerie passif N-1)</t>
  </si>
  <si>
    <t>F</t>
  </si>
  <si>
    <t>VARIATION DE LA TRESORERIE NETTE DE LA PERIODE (B+C+F)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</si>
</sst>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22"/>
      <color theme="1"/>
      <name val="Arial"/>
      <family val="2"/>
    </font>
    <font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theme="1"/>
      <name val="Baskerville Old Face"/>
      <family val="1"/>
    </font>
    <font>
      <sz val="18"/>
      <color theme="1"/>
      <name val="Baskerville Old Face"/>
      <family val="1"/>
    </font>
    <font>
      <b/>
      <sz val="12"/>
      <color theme="1"/>
      <name val="Baskerville Old Face"/>
      <family val="1"/>
    </font>
    <font>
      <b/>
      <sz val="12"/>
      <color rgb="FF000000"/>
      <name val="Bookman Old Style"/>
      <family val="1"/>
    </font>
    <font>
      <b/>
      <sz val="11"/>
      <color rgb="FF000000"/>
      <name val="Bookman Old Style"/>
      <family val="1"/>
    </font>
    <font>
      <sz val="11"/>
      <color rgb="FF000000"/>
      <name val="Bookman Old Style"/>
      <family val="1"/>
    </font>
    <font>
      <b/>
      <sz val="11"/>
      <color theme="4" tint="0.59999389629810485"/>
      <name val="Bookman Old Style"/>
      <family val="1"/>
    </font>
  </fonts>
  <fills count="1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2">
    <xf numFmtId="0" fontId="0" fillId="0" borderId="0" xfId="0"/>
    <xf numFmtId="0" fontId="2" fillId="0" borderId="0" xfId="0" applyFont="1"/>
    <xf numFmtId="0" fontId="4" fillId="3" borderId="7" xfId="0" applyFont="1" applyFill="1" applyBorder="1"/>
    <xf numFmtId="0" fontId="4" fillId="0" borderId="7" xfId="0" applyFont="1" applyBorder="1"/>
    <xf numFmtId="0" fontId="4" fillId="3" borderId="7" xfId="0" applyFont="1" applyFill="1" applyBorder="1" applyAlignment="1">
      <alignment horizontal="center"/>
    </xf>
    <xf numFmtId="0" fontId="4" fillId="0" borderId="3" xfId="0" applyFont="1" applyBorder="1" applyAlignment="1">
      <alignment vertical="center"/>
    </xf>
    <xf numFmtId="0" fontId="4" fillId="0" borderId="7" xfId="0" applyFont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0" borderId="1" xfId="0" applyFont="1" applyBorder="1"/>
    <xf numFmtId="0" fontId="3" fillId="0" borderId="0" xfId="0" applyFont="1" applyAlignment="1">
      <alignment horizontal="center"/>
    </xf>
    <xf numFmtId="0" fontId="3" fillId="0" borderId="2" xfId="0" applyFont="1" applyBorder="1"/>
    <xf numFmtId="0" fontId="4" fillId="0" borderId="7" xfId="0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7" xfId="0" applyFont="1" applyBorder="1" applyAlignment="1">
      <alignment horizontal="left"/>
    </xf>
    <xf numFmtId="0" fontId="2" fillId="3" borderId="7" xfId="0" applyFont="1" applyFill="1" applyBorder="1"/>
    <xf numFmtId="0" fontId="6" fillId="4" borderId="7" xfId="0" applyFont="1" applyFill="1" applyBorder="1"/>
    <xf numFmtId="0" fontId="6" fillId="4" borderId="7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6" fillId="5" borderId="4" xfId="0" applyFont="1" applyFill="1" applyBorder="1" applyAlignment="1">
      <alignment horizontal="center"/>
    </xf>
    <xf numFmtId="0" fontId="6" fillId="6" borderId="4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left"/>
    </xf>
    <xf numFmtId="0" fontId="6" fillId="5" borderId="4" xfId="0" applyFont="1" applyFill="1" applyBorder="1" applyAlignment="1">
      <alignment horizontal="left"/>
    </xf>
    <xf numFmtId="0" fontId="6" fillId="6" borderId="4" xfId="0" applyFont="1" applyFill="1" applyBorder="1" applyAlignment="1">
      <alignment horizontal="left"/>
    </xf>
    <xf numFmtId="0" fontId="2" fillId="3" borderId="7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4" fillId="3" borderId="3" xfId="0" applyFont="1" applyFill="1" applyBorder="1" applyAlignment="1">
      <alignment vertical="center"/>
    </xf>
    <xf numFmtId="2" fontId="4" fillId="3" borderId="3" xfId="0" applyNumberFormat="1" applyFont="1" applyFill="1" applyBorder="1" applyAlignment="1">
      <alignment vertical="center"/>
    </xf>
    <xf numFmtId="0" fontId="4" fillId="3" borderId="3" xfId="0" applyFont="1" applyFill="1" applyBorder="1" applyAlignment="1">
      <alignment vertical="top" wrapText="1"/>
    </xf>
    <xf numFmtId="0" fontId="4" fillId="3" borderId="5" xfId="0" applyFont="1" applyFill="1" applyBorder="1" applyAlignment="1">
      <alignment wrapText="1"/>
    </xf>
    <xf numFmtId="2" fontId="4" fillId="3" borderId="7" xfId="0" applyNumberFormat="1" applyFont="1" applyFill="1" applyBorder="1"/>
    <xf numFmtId="0" fontId="4" fillId="3" borderId="8" xfId="0" applyFont="1" applyFill="1" applyBorder="1" applyAlignment="1">
      <alignment horizontal="center" vertical="top"/>
    </xf>
    <xf numFmtId="0" fontId="6" fillId="0" borderId="7" xfId="0" applyFont="1" applyBorder="1" applyAlignment="1">
      <alignment horizontal="center"/>
    </xf>
    <xf numFmtId="0" fontId="4" fillId="3" borderId="7" xfId="0" applyFont="1" applyFill="1" applyBorder="1" applyAlignment="1">
      <alignment horizontal="center" wrapText="1"/>
    </xf>
    <xf numFmtId="0" fontId="4" fillId="0" borderId="0" xfId="0" applyFont="1"/>
    <xf numFmtId="0" fontId="4" fillId="3" borderId="7" xfId="0" applyFont="1" applyFill="1" applyBorder="1" applyAlignment="1">
      <alignment wrapText="1"/>
    </xf>
    <xf numFmtId="0" fontId="4" fillId="4" borderId="7" xfId="0" applyFont="1" applyFill="1" applyBorder="1" applyAlignment="1">
      <alignment horizontal="left"/>
    </xf>
    <xf numFmtId="0" fontId="6" fillId="4" borderId="7" xfId="0" applyFont="1" applyFill="1" applyBorder="1" applyAlignment="1">
      <alignment wrapText="1"/>
    </xf>
    <xf numFmtId="0" fontId="1" fillId="0" borderId="0" xfId="0" applyFont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/>
    </xf>
    <xf numFmtId="0" fontId="8" fillId="8" borderId="7" xfId="0" applyFont="1" applyFill="1" applyBorder="1" applyAlignment="1">
      <alignment vertical="center"/>
    </xf>
    <xf numFmtId="0" fontId="9" fillId="0" borderId="7" xfId="0" applyFont="1" applyBorder="1" applyAlignment="1">
      <alignment vertical="center"/>
    </xf>
    <xf numFmtId="0" fontId="8" fillId="4" borderId="7" xfId="0" applyFont="1" applyFill="1" applyBorder="1" applyAlignment="1">
      <alignment vertical="center"/>
    </xf>
    <xf numFmtId="0" fontId="8" fillId="9" borderId="7" xfId="0" applyFont="1" applyFill="1" applyBorder="1" applyAlignment="1">
      <alignment vertical="center"/>
    </xf>
    <xf numFmtId="0" fontId="8" fillId="6" borderId="7" xfId="0" applyFont="1" applyFill="1" applyBorder="1" applyAlignment="1">
      <alignment vertical="center"/>
    </xf>
    <xf numFmtId="0" fontId="8" fillId="10" borderId="7" xfId="0" applyFont="1" applyFill="1" applyBorder="1" applyAlignment="1">
      <alignment vertical="center"/>
    </xf>
    <xf numFmtId="0" fontId="8" fillId="11" borderId="7" xfId="0" applyFont="1" applyFill="1" applyBorder="1" applyAlignment="1">
      <alignment vertical="center"/>
    </xf>
    <xf numFmtId="0" fontId="9" fillId="11" borderId="7" xfId="0" applyFont="1" applyFill="1" applyBorder="1" applyAlignment="1">
      <alignment vertical="center"/>
    </xf>
    <xf numFmtId="0" fontId="8" fillId="9" borderId="7" xfId="0" applyFont="1" applyFill="1" applyBorder="1" applyAlignment="1">
      <alignment horizontal="center" vertical="center"/>
    </xf>
    <xf numFmtId="0" fontId="9" fillId="4" borderId="7" xfId="0" applyFont="1" applyFill="1" applyBorder="1" applyAlignment="1">
      <alignment vertical="center"/>
    </xf>
    <xf numFmtId="0" fontId="10" fillId="12" borderId="7" xfId="0" applyFont="1" applyFill="1" applyBorder="1" applyAlignment="1">
      <alignment vertical="center"/>
    </xf>
    <xf numFmtId="0" fontId="8" fillId="11" borderId="7" xfId="0" applyFont="1" applyFill="1" applyBorder="1" applyAlignment="1">
      <alignment vertical="center" wrapText="1"/>
    </xf>
    <xf numFmtId="0" fontId="9" fillId="0" borderId="7" xfId="0" applyFont="1" applyBorder="1" applyAlignment="1">
      <alignment vertical="center" wrapText="1"/>
    </xf>
    <xf numFmtId="0" fontId="8" fillId="6" borderId="7" xfId="0" applyFont="1" applyFill="1" applyBorder="1" applyAlignment="1">
      <alignment vertical="center" wrapText="1"/>
    </xf>
    <xf numFmtId="0" fontId="8" fillId="10" borderId="7" xfId="0" applyFont="1" applyFill="1" applyBorder="1" applyAlignment="1">
      <alignment vertical="center" wrapText="1"/>
    </xf>
    <xf numFmtId="0" fontId="9" fillId="10" borderId="7" xfId="0" applyFont="1" applyFill="1" applyBorder="1" applyAlignment="1">
      <alignment vertical="center" wrapText="1"/>
    </xf>
    <xf numFmtId="0" fontId="4" fillId="3" borderId="7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6" fillId="4" borderId="3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7" fillId="7" borderId="7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5" fillId="3" borderId="3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144"/>
  <sheetViews>
    <sheetView tabSelected="1" workbookViewId="0">
      <selection activeCell="B1" sqref="B1"/>
    </sheetView>
  </sheetViews>
  <sheetFormatPr defaultColWidth="10.85546875" defaultRowHeight="15.75" x14ac:dyDescent="0.25"/>
  <cols>
    <col min="1" max="1" width="5.85546875" style="25" customWidth="1"/>
    <col min="2" max="2" width="69.85546875" style="1" customWidth="1"/>
    <col min="3" max="3" width="7.140625" style="25" customWidth="1"/>
    <col min="4" max="4" width="16.5703125" style="1" customWidth="1"/>
    <col min="5" max="5" width="18.85546875" style="1" customWidth="1"/>
    <col min="6" max="6" width="15.42578125" style="1" customWidth="1"/>
    <col min="7" max="7" width="15.7109375" style="1" customWidth="1"/>
    <col min="8" max="8" width="6.140625" style="1" customWidth="1"/>
    <col min="9" max="9" width="5.28515625" style="1" customWidth="1"/>
    <col min="10" max="10" width="56.42578125" style="1" customWidth="1"/>
    <col min="11" max="11" width="7.5703125" style="1" customWidth="1"/>
    <col min="12" max="12" width="21.140625" style="1" customWidth="1"/>
    <col min="13" max="13" width="22.28515625" style="1" customWidth="1"/>
    <col min="14" max="16384" width="10.85546875" style="1"/>
  </cols>
  <sheetData>
    <row r="2" spans="1:7" ht="27.75" x14ac:dyDescent="0.4">
      <c r="A2" s="63" t="s">
        <v>0</v>
      </c>
      <c r="B2" s="63"/>
      <c r="C2" s="63"/>
      <c r="D2" s="63"/>
      <c r="E2" s="63"/>
      <c r="F2" s="63"/>
      <c r="G2" s="63"/>
    </row>
    <row r="3" spans="1:7" ht="27.95" customHeight="1" x14ac:dyDescent="0.25">
      <c r="A3" s="64" t="s">
        <v>1</v>
      </c>
      <c r="B3" s="64"/>
      <c r="C3" s="64"/>
      <c r="D3" s="64"/>
      <c r="E3" s="64"/>
      <c r="F3" s="64"/>
      <c r="G3" s="64"/>
    </row>
    <row r="4" spans="1:7" ht="27.95" customHeight="1" x14ac:dyDescent="0.25">
      <c r="A4" s="64" t="s">
        <v>2</v>
      </c>
      <c r="B4" s="64"/>
      <c r="C4" s="64"/>
      <c r="D4" s="64"/>
      <c r="E4" s="64"/>
      <c r="F4" s="64"/>
      <c r="G4" s="64"/>
    </row>
    <row r="5" spans="1:7" ht="27.95" customHeight="1" x14ac:dyDescent="0.25">
      <c r="A5" s="64" t="s">
        <v>3</v>
      </c>
      <c r="B5" s="64"/>
      <c r="C5" s="64"/>
      <c r="D5" s="64"/>
      <c r="E5" s="64"/>
      <c r="F5" s="64"/>
      <c r="G5" s="64"/>
    </row>
    <row r="6" spans="1:7" ht="31.5" x14ac:dyDescent="0.25">
      <c r="A6" s="65" t="s">
        <v>4</v>
      </c>
      <c r="B6" s="67" t="s">
        <v>5</v>
      </c>
      <c r="C6" s="65" t="s">
        <v>6</v>
      </c>
      <c r="D6" s="69" t="s">
        <v>7</v>
      </c>
      <c r="E6" s="70"/>
      <c r="F6" s="70"/>
      <c r="G6" s="29" t="s">
        <v>8</v>
      </c>
    </row>
    <row r="7" spans="1:7" x14ac:dyDescent="0.25">
      <c r="A7" s="66"/>
      <c r="B7" s="68"/>
      <c r="C7" s="66"/>
      <c r="D7" s="2" t="s">
        <v>9</v>
      </c>
      <c r="E7" s="2" t="s">
        <v>10</v>
      </c>
      <c r="F7" s="4" t="s">
        <v>11</v>
      </c>
      <c r="G7" s="4" t="s">
        <v>11</v>
      </c>
    </row>
    <row r="8" spans="1:7" ht="47.25" x14ac:dyDescent="0.25">
      <c r="A8" s="31" t="s">
        <v>12</v>
      </c>
      <c r="B8" s="28" t="s">
        <v>182</v>
      </c>
      <c r="C8" s="26">
        <v>5</v>
      </c>
      <c r="D8" s="27">
        <f>D9+D10</f>
        <v>0</v>
      </c>
      <c r="E8" s="27">
        <f>E9+E10</f>
        <v>0</v>
      </c>
      <c r="F8" s="27">
        <f>F9+F10</f>
        <v>0</v>
      </c>
      <c r="G8" s="27">
        <f>G9+G10</f>
        <v>0</v>
      </c>
    </row>
    <row r="9" spans="1:7" x14ac:dyDescent="0.25">
      <c r="A9" s="6" t="s">
        <v>13</v>
      </c>
      <c r="B9" s="3" t="s">
        <v>14</v>
      </c>
      <c r="C9" s="6"/>
      <c r="D9" s="3"/>
      <c r="E9" s="3"/>
      <c r="F9" s="3">
        <f>D9-E9</f>
        <v>0</v>
      </c>
      <c r="G9" s="3"/>
    </row>
    <row r="10" spans="1:7" x14ac:dyDescent="0.25">
      <c r="A10" s="6" t="s">
        <v>15</v>
      </c>
      <c r="B10" s="3" t="s">
        <v>16</v>
      </c>
      <c r="C10" s="6"/>
      <c r="D10" s="3"/>
      <c r="E10" s="3"/>
      <c r="F10" s="3">
        <f>D10-E10</f>
        <v>0</v>
      </c>
      <c r="G10" s="3"/>
    </row>
    <row r="11" spans="1:7" x14ac:dyDescent="0.25">
      <c r="A11" s="4" t="s">
        <v>17</v>
      </c>
      <c r="B11" s="2" t="s">
        <v>183</v>
      </c>
      <c r="C11" s="4">
        <v>5</v>
      </c>
      <c r="D11" s="2">
        <f>D12+D13+D14</f>
        <v>0</v>
      </c>
      <c r="E11" s="2">
        <f t="shared" ref="E11:G11" si="0">E12+E13+E14</f>
        <v>0</v>
      </c>
      <c r="F11" s="2">
        <f t="shared" si="0"/>
        <v>0</v>
      </c>
      <c r="G11" s="2">
        <f t="shared" si="0"/>
        <v>0</v>
      </c>
    </row>
    <row r="12" spans="1:7" x14ac:dyDescent="0.25">
      <c r="A12" s="6" t="s">
        <v>18</v>
      </c>
      <c r="B12" s="3" t="s">
        <v>19</v>
      </c>
      <c r="C12" s="6"/>
      <c r="D12" s="3"/>
      <c r="E12" s="3"/>
      <c r="F12" s="3">
        <f>D12-E12</f>
        <v>0</v>
      </c>
      <c r="G12" s="3"/>
    </row>
    <row r="13" spans="1:7" x14ac:dyDescent="0.25">
      <c r="A13" s="6" t="s">
        <v>20</v>
      </c>
      <c r="B13" s="3" t="s">
        <v>21</v>
      </c>
      <c r="C13" s="6"/>
      <c r="D13" s="3"/>
      <c r="E13" s="3"/>
      <c r="F13" s="3">
        <f t="shared" ref="F13:F34" si="1">D13-E13</f>
        <v>0</v>
      </c>
      <c r="G13" s="3"/>
    </row>
    <row r="14" spans="1:7" x14ac:dyDescent="0.25">
      <c r="A14" s="6" t="s">
        <v>22</v>
      </c>
      <c r="B14" s="3" t="s">
        <v>23</v>
      </c>
      <c r="C14" s="6"/>
      <c r="D14" s="3"/>
      <c r="E14" s="3"/>
      <c r="F14" s="3">
        <f t="shared" si="1"/>
        <v>0</v>
      </c>
      <c r="G14" s="3"/>
    </row>
    <row r="15" spans="1:7" x14ac:dyDescent="0.25">
      <c r="A15" s="4" t="s">
        <v>24</v>
      </c>
      <c r="B15" s="2" t="s">
        <v>184</v>
      </c>
      <c r="C15" s="4">
        <v>5</v>
      </c>
      <c r="D15" s="2">
        <f>D16+D17+D18+D19+D20+D21</f>
        <v>0</v>
      </c>
      <c r="E15" s="2">
        <f t="shared" ref="E15:G15" si="2">E16+E17+E18+E19+E20+E21</f>
        <v>0</v>
      </c>
      <c r="F15" s="2">
        <f t="shared" si="2"/>
        <v>0</v>
      </c>
      <c r="G15" s="2">
        <f t="shared" si="2"/>
        <v>0</v>
      </c>
    </row>
    <row r="16" spans="1:7" x14ac:dyDescent="0.25">
      <c r="A16" s="6" t="s">
        <v>25</v>
      </c>
      <c r="B16" s="3" t="s">
        <v>26</v>
      </c>
      <c r="C16" s="6"/>
      <c r="D16" s="3"/>
      <c r="E16" s="3"/>
      <c r="F16" s="3">
        <f t="shared" si="1"/>
        <v>0</v>
      </c>
      <c r="G16" s="3"/>
    </row>
    <row r="17" spans="1:7" x14ac:dyDescent="0.25">
      <c r="A17" s="6" t="s">
        <v>27</v>
      </c>
      <c r="B17" s="3" t="s">
        <v>28</v>
      </c>
      <c r="C17" s="6"/>
      <c r="D17" s="3"/>
      <c r="E17" s="3"/>
      <c r="F17" s="3">
        <f t="shared" si="1"/>
        <v>0</v>
      </c>
      <c r="G17" s="3"/>
    </row>
    <row r="18" spans="1:7" x14ac:dyDescent="0.25">
      <c r="A18" s="6" t="s">
        <v>29</v>
      </c>
      <c r="B18" s="3" t="s">
        <v>30</v>
      </c>
      <c r="C18" s="6"/>
      <c r="D18" s="3"/>
      <c r="E18" s="3"/>
      <c r="F18" s="3">
        <f t="shared" si="1"/>
        <v>0</v>
      </c>
      <c r="G18" s="3"/>
    </row>
    <row r="19" spans="1:7" x14ac:dyDescent="0.25">
      <c r="A19" s="6" t="s">
        <v>31</v>
      </c>
      <c r="B19" s="3" t="s">
        <v>32</v>
      </c>
      <c r="C19" s="6"/>
      <c r="D19" s="3"/>
      <c r="E19" s="3"/>
      <c r="F19" s="3">
        <f t="shared" si="1"/>
        <v>0</v>
      </c>
      <c r="G19" s="3"/>
    </row>
    <row r="20" spans="1:7" x14ac:dyDescent="0.25">
      <c r="A20" s="6" t="s">
        <v>33</v>
      </c>
      <c r="B20" s="3" t="s">
        <v>34</v>
      </c>
      <c r="C20" s="6"/>
      <c r="D20" s="3"/>
      <c r="E20" s="3"/>
      <c r="F20" s="3">
        <f t="shared" si="1"/>
        <v>0</v>
      </c>
      <c r="G20" s="3"/>
    </row>
    <row r="21" spans="1:7" x14ac:dyDescent="0.25">
      <c r="A21" s="6" t="s">
        <v>35</v>
      </c>
      <c r="B21" s="3" t="s">
        <v>36</v>
      </c>
      <c r="C21" s="6"/>
      <c r="D21" s="3"/>
      <c r="E21" s="3"/>
      <c r="F21" s="3">
        <f t="shared" si="1"/>
        <v>0</v>
      </c>
      <c r="G21" s="3"/>
    </row>
    <row r="22" spans="1:7" x14ac:dyDescent="0.25">
      <c r="A22" s="4" t="s">
        <v>37</v>
      </c>
      <c r="B22" s="2" t="s">
        <v>185</v>
      </c>
      <c r="C22" s="4">
        <v>6</v>
      </c>
      <c r="D22" s="2">
        <f>D23+D24</f>
        <v>0</v>
      </c>
      <c r="E22" s="2">
        <f t="shared" ref="E22:G22" si="3">E23+E24</f>
        <v>0</v>
      </c>
      <c r="F22" s="2">
        <f t="shared" si="3"/>
        <v>0</v>
      </c>
      <c r="G22" s="2">
        <f t="shared" si="3"/>
        <v>0</v>
      </c>
    </row>
    <row r="23" spans="1:7" x14ac:dyDescent="0.25">
      <c r="A23" s="6" t="s">
        <v>38</v>
      </c>
      <c r="B23" s="3" t="s">
        <v>39</v>
      </c>
      <c r="C23" s="6"/>
      <c r="D23" s="3"/>
      <c r="E23" s="3"/>
      <c r="F23" s="3">
        <f t="shared" si="1"/>
        <v>0</v>
      </c>
      <c r="G23" s="3"/>
    </row>
    <row r="24" spans="1:7" x14ac:dyDescent="0.25">
      <c r="A24" s="6" t="s">
        <v>40</v>
      </c>
      <c r="B24" s="5" t="s">
        <v>41</v>
      </c>
      <c r="C24" s="6"/>
      <c r="D24" s="3"/>
      <c r="E24" s="3"/>
      <c r="F24" s="3">
        <f t="shared" si="1"/>
        <v>0</v>
      </c>
      <c r="G24" s="3"/>
    </row>
    <row r="25" spans="1:7" x14ac:dyDescent="0.25">
      <c r="A25" s="4" t="s">
        <v>42</v>
      </c>
      <c r="B25" s="2" t="s">
        <v>186</v>
      </c>
      <c r="C25" s="4"/>
      <c r="D25" s="30">
        <f>D8+D11+D15+D22</f>
        <v>0</v>
      </c>
      <c r="E25" s="30">
        <f t="shared" ref="E25:G25" si="4">E8+E11+E15+E22</f>
        <v>0</v>
      </c>
      <c r="F25" s="30">
        <f t="shared" si="4"/>
        <v>0</v>
      </c>
      <c r="G25" s="30">
        <f t="shared" si="4"/>
        <v>0</v>
      </c>
    </row>
    <row r="26" spans="1:7" x14ac:dyDescent="0.25">
      <c r="A26" s="6" t="s">
        <v>43</v>
      </c>
      <c r="B26" s="3" t="s">
        <v>44</v>
      </c>
      <c r="C26" s="6">
        <v>7</v>
      </c>
      <c r="D26" s="3"/>
      <c r="E26" s="3"/>
      <c r="F26" s="3">
        <f t="shared" si="1"/>
        <v>0</v>
      </c>
      <c r="G26" s="3"/>
    </row>
    <row r="27" spans="1:7" x14ac:dyDescent="0.25">
      <c r="A27" s="6" t="s">
        <v>45</v>
      </c>
      <c r="B27" s="3" t="s">
        <v>46</v>
      </c>
      <c r="C27" s="6">
        <v>8</v>
      </c>
      <c r="D27" s="3"/>
      <c r="E27" s="3"/>
      <c r="F27" s="3">
        <f t="shared" si="1"/>
        <v>0</v>
      </c>
      <c r="G27" s="3"/>
    </row>
    <row r="28" spans="1:7" x14ac:dyDescent="0.25">
      <c r="A28" s="6" t="s">
        <v>47</v>
      </c>
      <c r="B28" s="3" t="s">
        <v>48</v>
      </c>
      <c r="C28" s="6">
        <v>19</v>
      </c>
      <c r="D28" s="3"/>
      <c r="E28" s="3"/>
      <c r="F28" s="3">
        <f t="shared" si="1"/>
        <v>0</v>
      </c>
      <c r="G28" s="3"/>
    </row>
    <row r="29" spans="1:7" x14ac:dyDescent="0.25">
      <c r="A29" s="6" t="s">
        <v>49</v>
      </c>
      <c r="B29" s="3" t="s">
        <v>50</v>
      </c>
      <c r="C29" s="6">
        <v>9</v>
      </c>
      <c r="D29" s="3"/>
      <c r="E29" s="3"/>
      <c r="F29" s="3">
        <f t="shared" si="1"/>
        <v>0</v>
      </c>
      <c r="G29" s="3"/>
    </row>
    <row r="30" spans="1:7" x14ac:dyDescent="0.25">
      <c r="A30" s="6" t="s">
        <v>51</v>
      </c>
      <c r="B30" s="3" t="s">
        <v>52</v>
      </c>
      <c r="C30" s="6">
        <v>10</v>
      </c>
      <c r="D30" s="3"/>
      <c r="E30" s="3"/>
      <c r="F30" s="3">
        <f t="shared" si="1"/>
        <v>0</v>
      </c>
      <c r="G30" s="3"/>
    </row>
    <row r="31" spans="1:7" x14ac:dyDescent="0.25">
      <c r="A31" s="4" t="s">
        <v>53</v>
      </c>
      <c r="B31" s="2" t="s">
        <v>187</v>
      </c>
      <c r="C31" s="4"/>
      <c r="D31" s="30">
        <f>D26+D27+D28+D29+D30</f>
        <v>0</v>
      </c>
      <c r="E31" s="30">
        <f t="shared" ref="E31:G31" si="5">E26+E27+E28+E29+E30</f>
        <v>0</v>
      </c>
      <c r="F31" s="30">
        <f t="shared" si="5"/>
        <v>0</v>
      </c>
      <c r="G31" s="30">
        <f t="shared" si="5"/>
        <v>0</v>
      </c>
    </row>
    <row r="32" spans="1:7" x14ac:dyDescent="0.25">
      <c r="A32" s="6" t="s">
        <v>54</v>
      </c>
      <c r="B32" s="3" t="s">
        <v>55</v>
      </c>
      <c r="C32" s="6">
        <v>11</v>
      </c>
      <c r="D32" s="3"/>
      <c r="E32" s="3"/>
      <c r="F32" s="3">
        <f t="shared" si="1"/>
        <v>0</v>
      </c>
      <c r="G32" s="3"/>
    </row>
    <row r="33" spans="1:7" x14ac:dyDescent="0.25">
      <c r="A33" s="6" t="s">
        <v>56</v>
      </c>
      <c r="B33" s="3" t="s">
        <v>57</v>
      </c>
      <c r="C33" s="6">
        <v>12</v>
      </c>
      <c r="D33" s="3"/>
      <c r="E33" s="3"/>
      <c r="F33" s="3">
        <f t="shared" si="1"/>
        <v>0</v>
      </c>
      <c r="G33" s="3"/>
    </row>
    <row r="34" spans="1:7" x14ac:dyDescent="0.25">
      <c r="A34" s="6" t="s">
        <v>58</v>
      </c>
      <c r="B34" s="3" t="s">
        <v>59</v>
      </c>
      <c r="C34" s="6">
        <v>13</v>
      </c>
      <c r="D34" s="3"/>
      <c r="E34" s="3"/>
      <c r="F34" s="3">
        <f t="shared" si="1"/>
        <v>0</v>
      </c>
      <c r="G34" s="3"/>
    </row>
    <row r="35" spans="1:7" x14ac:dyDescent="0.25">
      <c r="A35" s="4" t="s">
        <v>60</v>
      </c>
      <c r="B35" s="2" t="s">
        <v>188</v>
      </c>
      <c r="C35" s="4"/>
      <c r="D35" s="30">
        <f>D32+D33+D34</f>
        <v>0</v>
      </c>
      <c r="E35" s="30">
        <f t="shared" ref="E35:G35" si="6">E32+E33+E34</f>
        <v>0</v>
      </c>
      <c r="F35" s="30">
        <f t="shared" si="6"/>
        <v>0</v>
      </c>
      <c r="G35" s="30">
        <f t="shared" si="6"/>
        <v>0</v>
      </c>
    </row>
    <row r="36" spans="1:7" x14ac:dyDescent="0.25">
      <c r="A36" s="6" t="s">
        <v>61</v>
      </c>
      <c r="B36" s="3" t="s">
        <v>62</v>
      </c>
      <c r="C36" s="6">
        <v>14</v>
      </c>
      <c r="D36" s="3"/>
      <c r="E36" s="3"/>
      <c r="F36" s="3">
        <f>D36</f>
        <v>0</v>
      </c>
      <c r="G36" s="3"/>
    </row>
    <row r="37" spans="1:7" x14ac:dyDescent="0.25">
      <c r="A37" s="4" t="s">
        <v>63</v>
      </c>
      <c r="B37" s="2" t="s">
        <v>189</v>
      </c>
      <c r="C37" s="4"/>
      <c r="D37" s="30">
        <f>D25+D31+D35+D36</f>
        <v>0</v>
      </c>
      <c r="E37" s="30">
        <f t="shared" ref="E37:G37" si="7">E25+E31+E35+E36</f>
        <v>0</v>
      </c>
      <c r="F37" s="30">
        <f t="shared" si="7"/>
        <v>0</v>
      </c>
      <c r="G37" s="30">
        <f t="shared" si="7"/>
        <v>0</v>
      </c>
    </row>
    <row r="40" spans="1:7" ht="27.75" x14ac:dyDescent="0.4">
      <c r="A40" s="62" t="s">
        <v>0</v>
      </c>
      <c r="B40" s="62"/>
      <c r="C40" s="62"/>
      <c r="D40" s="62"/>
      <c r="E40" s="62"/>
      <c r="F40" s="7"/>
      <c r="G40" s="8"/>
    </row>
    <row r="41" spans="1:7" x14ac:dyDescent="0.25">
      <c r="A41" s="58" t="s">
        <v>64</v>
      </c>
      <c r="B41" s="58"/>
      <c r="C41" s="58"/>
      <c r="D41" s="58"/>
      <c r="E41" s="58"/>
      <c r="F41" s="9"/>
      <c r="G41" s="10"/>
    </row>
    <row r="42" spans="1:7" x14ac:dyDescent="0.25">
      <c r="A42" s="58" t="s">
        <v>65</v>
      </c>
      <c r="B42" s="58"/>
      <c r="C42" s="58"/>
      <c r="D42" s="58"/>
      <c r="E42" s="58"/>
      <c r="F42" s="9"/>
      <c r="G42" s="10"/>
    </row>
    <row r="43" spans="1:7" x14ac:dyDescent="0.25">
      <c r="A43" s="58" t="s">
        <v>66</v>
      </c>
      <c r="B43" s="58"/>
      <c r="C43" s="58"/>
      <c r="D43" s="58"/>
      <c r="E43" s="58"/>
      <c r="F43" s="9"/>
      <c r="G43" s="10"/>
    </row>
    <row r="44" spans="1:7" ht="31.5" x14ac:dyDescent="0.25">
      <c r="A44" s="66" t="s">
        <v>4</v>
      </c>
      <c r="B44" s="71" t="s">
        <v>67</v>
      </c>
      <c r="C44" s="57" t="s">
        <v>6</v>
      </c>
      <c r="D44" s="2" t="s">
        <v>7</v>
      </c>
      <c r="E44" s="33" t="s">
        <v>8</v>
      </c>
      <c r="F44" s="34"/>
    </row>
    <row r="45" spans="1:7" x14ac:dyDescent="0.25">
      <c r="A45" s="57"/>
      <c r="B45" s="71"/>
      <c r="C45" s="57"/>
      <c r="D45" s="4" t="s">
        <v>11</v>
      </c>
      <c r="E45" s="4" t="s">
        <v>11</v>
      </c>
      <c r="F45" s="13"/>
    </row>
    <row r="46" spans="1:7" x14ac:dyDescent="0.25">
      <c r="A46" s="12" t="s">
        <v>68</v>
      </c>
      <c r="B46" s="11" t="s">
        <v>69</v>
      </c>
      <c r="C46" s="12">
        <v>15</v>
      </c>
      <c r="D46" s="6"/>
      <c r="E46" s="6"/>
      <c r="F46" s="13"/>
    </row>
    <row r="47" spans="1:7" x14ac:dyDescent="0.25">
      <c r="A47" s="12" t="s">
        <v>70</v>
      </c>
      <c r="B47" s="3" t="s">
        <v>71</v>
      </c>
      <c r="C47" s="6">
        <v>15</v>
      </c>
      <c r="D47" s="6"/>
      <c r="E47" s="6"/>
      <c r="F47" s="13"/>
    </row>
    <row r="48" spans="1:7" x14ac:dyDescent="0.25">
      <c r="A48" s="6" t="s">
        <v>72</v>
      </c>
      <c r="B48" s="3" t="s">
        <v>73</v>
      </c>
      <c r="C48" s="6">
        <v>15</v>
      </c>
      <c r="D48" s="6"/>
      <c r="E48" s="6"/>
      <c r="F48" s="13"/>
    </row>
    <row r="49" spans="1:6" x14ac:dyDescent="0.25">
      <c r="A49" s="6" t="s">
        <v>74</v>
      </c>
      <c r="B49" s="3" t="s">
        <v>75</v>
      </c>
      <c r="C49" s="6">
        <v>15</v>
      </c>
      <c r="D49" s="6"/>
      <c r="E49" s="6"/>
      <c r="F49" s="13"/>
    </row>
    <row r="50" spans="1:6" x14ac:dyDescent="0.25">
      <c r="A50" s="6" t="s">
        <v>76</v>
      </c>
      <c r="B50" s="3" t="s">
        <v>77</v>
      </c>
      <c r="C50" s="6" t="s">
        <v>78</v>
      </c>
      <c r="D50" s="6"/>
      <c r="E50" s="6"/>
      <c r="F50" s="13"/>
    </row>
    <row r="51" spans="1:6" x14ac:dyDescent="0.25">
      <c r="A51" s="6" t="s">
        <v>79</v>
      </c>
      <c r="B51" s="14" t="s">
        <v>80</v>
      </c>
      <c r="C51" s="6">
        <v>16</v>
      </c>
      <c r="D51" s="6"/>
      <c r="E51" s="6"/>
      <c r="F51" s="13"/>
    </row>
    <row r="52" spans="1:6" x14ac:dyDescent="0.25">
      <c r="A52" s="6" t="s">
        <v>81</v>
      </c>
      <c r="B52" s="3" t="s">
        <v>82</v>
      </c>
      <c r="C52" s="6">
        <v>16</v>
      </c>
      <c r="D52" s="6"/>
      <c r="E52" s="6"/>
      <c r="F52" s="13"/>
    </row>
    <row r="53" spans="1:6" x14ac:dyDescent="0.25">
      <c r="A53" s="6" t="s">
        <v>83</v>
      </c>
      <c r="B53" s="3" t="s">
        <v>84</v>
      </c>
      <c r="C53" s="6"/>
      <c r="D53" s="6"/>
      <c r="E53" s="6"/>
      <c r="F53" s="13"/>
    </row>
    <row r="54" spans="1:6" x14ac:dyDescent="0.25">
      <c r="A54" s="6" t="s">
        <v>85</v>
      </c>
      <c r="B54" s="3" t="s">
        <v>86</v>
      </c>
      <c r="C54" s="6" t="s">
        <v>87</v>
      </c>
      <c r="D54" s="6"/>
      <c r="E54" s="6"/>
      <c r="F54" s="13"/>
    </row>
    <row r="55" spans="1:6" x14ac:dyDescent="0.25">
      <c r="A55" s="6" t="s">
        <v>88</v>
      </c>
      <c r="B55" s="3" t="s">
        <v>89</v>
      </c>
      <c r="C55" s="6" t="s">
        <v>87</v>
      </c>
      <c r="D55" s="6"/>
      <c r="E55" s="6"/>
      <c r="F55" s="13"/>
    </row>
    <row r="56" spans="1:6" x14ac:dyDescent="0.25">
      <c r="A56" s="4" t="s">
        <v>90</v>
      </c>
      <c r="B56" s="2" t="s">
        <v>190</v>
      </c>
      <c r="C56" s="4"/>
      <c r="D56" s="2">
        <f>SUM(D46:D55)</f>
        <v>0</v>
      </c>
      <c r="E56" s="2">
        <f>SUM(E46:E55)</f>
        <v>0</v>
      </c>
      <c r="F56" s="34"/>
    </row>
    <row r="57" spans="1:6" x14ac:dyDescent="0.25">
      <c r="A57" s="6" t="s">
        <v>91</v>
      </c>
      <c r="B57" s="3" t="s">
        <v>92</v>
      </c>
      <c r="C57" s="6" t="s">
        <v>93</v>
      </c>
      <c r="D57" s="6"/>
      <c r="E57" s="6"/>
      <c r="F57" s="13"/>
    </row>
    <row r="58" spans="1:6" x14ac:dyDescent="0.25">
      <c r="A58" s="6" t="s">
        <v>94</v>
      </c>
      <c r="B58" s="3" t="s">
        <v>95</v>
      </c>
      <c r="C58" s="6" t="s">
        <v>93</v>
      </c>
      <c r="D58" s="6"/>
      <c r="E58" s="6"/>
      <c r="F58" s="13"/>
    </row>
    <row r="59" spans="1:6" x14ac:dyDescent="0.25">
      <c r="A59" s="4" t="s">
        <v>96</v>
      </c>
      <c r="B59" s="2" t="s">
        <v>191</v>
      </c>
      <c r="C59" s="4"/>
      <c r="D59" s="2">
        <f>SUM(D57:D58)</f>
        <v>0</v>
      </c>
      <c r="E59" s="2">
        <f>SUM(E57:E58)</f>
        <v>0</v>
      </c>
      <c r="F59" s="34"/>
    </row>
    <row r="60" spans="1:6" x14ac:dyDescent="0.25">
      <c r="A60" s="4" t="s">
        <v>97</v>
      </c>
      <c r="B60" s="2" t="s">
        <v>192</v>
      </c>
      <c r="C60" s="4"/>
      <c r="D60" s="2">
        <f>D56+D59</f>
        <v>0</v>
      </c>
      <c r="E60" s="2">
        <f>E56+E59</f>
        <v>0</v>
      </c>
      <c r="F60" s="34"/>
    </row>
    <row r="61" spans="1:6" x14ac:dyDescent="0.25">
      <c r="A61" s="6" t="s">
        <v>98</v>
      </c>
      <c r="B61" s="3" t="s">
        <v>99</v>
      </c>
      <c r="C61" s="6" t="s">
        <v>100</v>
      </c>
      <c r="D61" s="6"/>
      <c r="E61" s="6"/>
      <c r="F61" s="13"/>
    </row>
    <row r="62" spans="1:6" x14ac:dyDescent="0.25">
      <c r="A62" s="6" t="s">
        <v>101</v>
      </c>
      <c r="B62" s="3" t="s">
        <v>102</v>
      </c>
      <c r="C62" s="6" t="s">
        <v>100</v>
      </c>
      <c r="D62" s="6"/>
      <c r="E62" s="6"/>
      <c r="F62" s="13"/>
    </row>
    <row r="63" spans="1:6" x14ac:dyDescent="0.25">
      <c r="A63" s="6" t="s">
        <v>103</v>
      </c>
      <c r="B63" s="3" t="s">
        <v>104</v>
      </c>
      <c r="C63" s="6" t="s">
        <v>100</v>
      </c>
      <c r="D63" s="6"/>
      <c r="E63" s="6"/>
      <c r="F63" s="13"/>
    </row>
    <row r="64" spans="1:6" ht="31.5" x14ac:dyDescent="0.25">
      <c r="A64" s="4" t="s">
        <v>105</v>
      </c>
      <c r="B64" s="35" t="s">
        <v>193</v>
      </c>
      <c r="C64" s="4"/>
      <c r="D64" s="2">
        <f>SUM(D61:D63)</f>
        <v>0</v>
      </c>
      <c r="E64" s="2">
        <f>SUM(E61:E63)</f>
        <v>0</v>
      </c>
      <c r="F64" s="34"/>
    </row>
    <row r="65" spans="1:6" x14ac:dyDescent="0.25">
      <c r="A65" s="4" t="s">
        <v>106</v>
      </c>
      <c r="B65" s="2" t="s">
        <v>196</v>
      </c>
      <c r="C65" s="4"/>
      <c r="D65" s="2">
        <f>D60+D64</f>
        <v>0</v>
      </c>
      <c r="E65" s="2">
        <f>E60+E64</f>
        <v>0</v>
      </c>
      <c r="F65" s="34"/>
    </row>
    <row r="66" spans="1:6" x14ac:dyDescent="0.25">
      <c r="A66" s="6" t="s">
        <v>107</v>
      </c>
      <c r="B66" s="3" t="s">
        <v>108</v>
      </c>
      <c r="C66" s="6">
        <v>7</v>
      </c>
      <c r="D66" s="6"/>
      <c r="E66" s="6"/>
      <c r="F66" s="13"/>
    </row>
    <row r="67" spans="1:6" x14ac:dyDescent="0.25">
      <c r="A67" s="6" t="s">
        <v>109</v>
      </c>
      <c r="B67" s="3" t="s">
        <v>110</v>
      </c>
      <c r="C67" s="6">
        <v>9</v>
      </c>
      <c r="D67" s="6"/>
      <c r="E67" s="6"/>
      <c r="F67" s="13"/>
    </row>
    <row r="68" spans="1:6" x14ac:dyDescent="0.25">
      <c r="A68" s="6" t="s">
        <v>111</v>
      </c>
      <c r="B68" s="3" t="s">
        <v>112</v>
      </c>
      <c r="C68" s="6">
        <v>19</v>
      </c>
      <c r="D68" s="6"/>
      <c r="E68" s="6"/>
      <c r="F68" s="13"/>
    </row>
    <row r="69" spans="1:6" x14ac:dyDescent="0.25">
      <c r="A69" s="6" t="s">
        <v>113</v>
      </c>
      <c r="B69" s="3" t="s">
        <v>114</v>
      </c>
      <c r="C69" s="6" t="s">
        <v>115</v>
      </c>
      <c r="D69" s="6"/>
      <c r="E69" s="6"/>
      <c r="F69" s="13"/>
    </row>
    <row r="70" spans="1:6" x14ac:dyDescent="0.25">
      <c r="A70" s="6" t="s">
        <v>116</v>
      </c>
      <c r="B70" s="2" t="s">
        <v>194</v>
      </c>
      <c r="C70" s="4"/>
      <c r="D70" s="2">
        <f>SUM(D66:D69)</f>
        <v>0</v>
      </c>
      <c r="E70" s="2">
        <f>SUM(E66:E69)</f>
        <v>0</v>
      </c>
      <c r="F70" s="34"/>
    </row>
    <row r="71" spans="1:6" x14ac:dyDescent="0.25">
      <c r="A71" s="6" t="s">
        <v>117</v>
      </c>
      <c r="B71" s="3" t="s">
        <v>118</v>
      </c>
      <c r="C71" s="6">
        <v>22</v>
      </c>
      <c r="D71" s="6"/>
      <c r="E71" s="6"/>
      <c r="F71" s="13"/>
    </row>
    <row r="72" spans="1:6" x14ac:dyDescent="0.25">
      <c r="A72" s="6" t="s">
        <v>119</v>
      </c>
      <c r="B72" s="2" t="s">
        <v>195</v>
      </c>
      <c r="C72" s="4"/>
      <c r="D72" s="2">
        <f>D71</f>
        <v>0</v>
      </c>
      <c r="E72" s="2">
        <f>E71</f>
        <v>0</v>
      </c>
      <c r="F72" s="34"/>
    </row>
    <row r="73" spans="1:6" x14ac:dyDescent="0.25">
      <c r="A73" s="6" t="s">
        <v>120</v>
      </c>
      <c r="B73" s="3" t="s">
        <v>121</v>
      </c>
      <c r="C73" s="6">
        <v>14</v>
      </c>
      <c r="D73" s="6"/>
      <c r="E73" s="6"/>
      <c r="F73" s="13"/>
    </row>
    <row r="74" spans="1:6" x14ac:dyDescent="0.25">
      <c r="A74" s="6" t="s">
        <v>122</v>
      </c>
      <c r="B74" s="36" t="s">
        <v>197</v>
      </c>
      <c r="C74" s="24"/>
      <c r="D74" s="15">
        <f>D65+D70+D72+D73</f>
        <v>0</v>
      </c>
      <c r="E74" s="15">
        <f>E65+E70+E72+E73</f>
        <v>0</v>
      </c>
    </row>
    <row r="76" spans="1:6" ht="27.75" x14ac:dyDescent="0.4">
      <c r="A76" s="62" t="s">
        <v>123</v>
      </c>
      <c r="B76" s="62"/>
      <c r="C76" s="62"/>
      <c r="D76" s="62"/>
      <c r="E76" s="62"/>
      <c r="F76" s="38"/>
    </row>
    <row r="77" spans="1:6" x14ac:dyDescent="0.25">
      <c r="A77" s="58" t="s">
        <v>64</v>
      </c>
      <c r="B77" s="58"/>
      <c r="C77" s="58"/>
      <c r="D77" s="58"/>
      <c r="E77" s="58"/>
      <c r="F77" s="9"/>
    </row>
    <row r="78" spans="1:6" x14ac:dyDescent="0.25">
      <c r="A78" s="58" t="s">
        <v>65</v>
      </c>
      <c r="B78" s="58"/>
      <c r="C78" s="58"/>
      <c r="D78" s="58"/>
      <c r="E78" s="58"/>
      <c r="F78" s="9"/>
    </row>
    <row r="79" spans="1:6" x14ac:dyDescent="0.25">
      <c r="A79" s="58" t="s">
        <v>66</v>
      </c>
      <c r="B79" s="58"/>
      <c r="C79" s="58"/>
      <c r="D79" s="58"/>
      <c r="E79" s="58"/>
      <c r="F79" s="9"/>
    </row>
    <row r="80" spans="1:6" ht="31.5" x14ac:dyDescent="0.25">
      <c r="A80" s="59" t="s">
        <v>4</v>
      </c>
      <c r="B80" s="59" t="s">
        <v>124</v>
      </c>
      <c r="C80" s="59" t="s">
        <v>6</v>
      </c>
      <c r="D80" s="16" t="s">
        <v>125</v>
      </c>
      <c r="E80" s="37" t="s">
        <v>126</v>
      </c>
      <c r="F80" s="39"/>
    </row>
    <row r="81" spans="1:6" x14ac:dyDescent="0.25">
      <c r="A81" s="60"/>
      <c r="B81" s="60"/>
      <c r="C81" s="60"/>
      <c r="D81" s="17" t="s">
        <v>11</v>
      </c>
      <c r="E81" s="17" t="s">
        <v>11</v>
      </c>
      <c r="F81" s="40"/>
    </row>
    <row r="82" spans="1:6" x14ac:dyDescent="0.25">
      <c r="A82" s="32" t="s">
        <v>127</v>
      </c>
      <c r="B82" s="3" t="s">
        <v>128</v>
      </c>
      <c r="C82" s="6">
        <v>23</v>
      </c>
      <c r="D82" s="6"/>
      <c r="E82" s="6"/>
      <c r="F82" s="13"/>
    </row>
    <row r="83" spans="1:6" x14ac:dyDescent="0.25">
      <c r="A83" s="32" t="s">
        <v>129</v>
      </c>
      <c r="B83" s="3" t="s">
        <v>130</v>
      </c>
      <c r="C83" s="6">
        <v>23</v>
      </c>
      <c r="D83" s="6"/>
      <c r="E83" s="6"/>
      <c r="F83" s="13"/>
    </row>
    <row r="84" spans="1:6" x14ac:dyDescent="0.25">
      <c r="A84" s="32" t="s">
        <v>131</v>
      </c>
      <c r="B84" s="3" t="s">
        <v>132</v>
      </c>
      <c r="C84" s="6">
        <v>23</v>
      </c>
      <c r="D84" s="6"/>
      <c r="E84" s="6"/>
      <c r="F84" s="13"/>
    </row>
    <row r="85" spans="1:6" x14ac:dyDescent="0.25">
      <c r="A85" s="32" t="s">
        <v>133</v>
      </c>
      <c r="B85" s="3" t="s">
        <v>134</v>
      </c>
      <c r="C85" s="6">
        <v>23</v>
      </c>
      <c r="D85" s="6"/>
      <c r="E85" s="6"/>
      <c r="F85" s="13"/>
    </row>
    <row r="86" spans="1:6" x14ac:dyDescent="0.25">
      <c r="A86" s="32" t="s">
        <v>135</v>
      </c>
      <c r="B86" s="3" t="s">
        <v>136</v>
      </c>
      <c r="C86" s="6">
        <v>23</v>
      </c>
      <c r="D86" s="6"/>
      <c r="E86" s="6"/>
      <c r="F86" s="13"/>
    </row>
    <row r="87" spans="1:6" x14ac:dyDescent="0.25">
      <c r="A87" s="32" t="s">
        <v>137</v>
      </c>
      <c r="B87" s="3" t="s">
        <v>138</v>
      </c>
      <c r="C87" s="6">
        <v>23</v>
      </c>
      <c r="D87" s="6"/>
      <c r="E87" s="6"/>
      <c r="F87" s="13"/>
    </row>
    <row r="88" spans="1:6" x14ac:dyDescent="0.25">
      <c r="A88" s="32" t="s">
        <v>139</v>
      </c>
      <c r="B88" s="3" t="s">
        <v>140</v>
      </c>
      <c r="C88" s="6">
        <v>23</v>
      </c>
      <c r="D88" s="6"/>
      <c r="E88" s="6"/>
      <c r="F88" s="13"/>
    </row>
    <row r="89" spans="1:6" x14ac:dyDescent="0.25">
      <c r="A89" s="32" t="s">
        <v>141</v>
      </c>
      <c r="B89" s="3" t="s">
        <v>142</v>
      </c>
      <c r="C89" s="6" t="s">
        <v>143</v>
      </c>
      <c r="D89" s="6"/>
      <c r="E89" s="6"/>
      <c r="F89" s="13"/>
    </row>
    <row r="90" spans="1:6" x14ac:dyDescent="0.25">
      <c r="A90" s="18" t="s">
        <v>144</v>
      </c>
      <c r="B90" s="18" t="s">
        <v>145</v>
      </c>
      <c r="C90" s="18"/>
      <c r="D90" s="18">
        <f>SUM(D82:D89)</f>
        <v>0</v>
      </c>
      <c r="E90" s="18">
        <f>SUM(E82:E89)</f>
        <v>0</v>
      </c>
      <c r="F90" s="13"/>
    </row>
    <row r="91" spans="1:6" x14ac:dyDescent="0.25">
      <c r="A91" s="32" t="s">
        <v>146</v>
      </c>
      <c r="B91" s="3" t="s">
        <v>147</v>
      </c>
      <c r="C91" s="6">
        <v>24</v>
      </c>
      <c r="D91" s="6"/>
      <c r="E91" s="6"/>
      <c r="F91" s="13"/>
    </row>
    <row r="92" spans="1:6" x14ac:dyDescent="0.25">
      <c r="A92" s="32" t="s">
        <v>148</v>
      </c>
      <c r="B92" s="3" t="s">
        <v>149</v>
      </c>
      <c r="C92" s="6">
        <v>8</v>
      </c>
      <c r="D92" s="6"/>
      <c r="E92" s="6"/>
      <c r="F92" s="13"/>
    </row>
    <row r="93" spans="1:6" x14ac:dyDescent="0.25">
      <c r="A93" s="32" t="s">
        <v>150</v>
      </c>
      <c r="B93" s="3" t="s">
        <v>151</v>
      </c>
      <c r="C93" s="6">
        <v>24</v>
      </c>
      <c r="D93" s="6"/>
      <c r="E93" s="6"/>
      <c r="F93" s="13"/>
    </row>
    <row r="94" spans="1:6" x14ac:dyDescent="0.25">
      <c r="A94" s="32" t="s">
        <v>152</v>
      </c>
      <c r="B94" s="3" t="s">
        <v>153</v>
      </c>
      <c r="C94" s="6">
        <v>24</v>
      </c>
      <c r="D94" s="6"/>
      <c r="E94" s="6"/>
      <c r="F94" s="13"/>
    </row>
    <row r="95" spans="1:6" x14ac:dyDescent="0.25">
      <c r="A95" s="32" t="s">
        <v>154</v>
      </c>
      <c r="B95" s="3" t="s">
        <v>155</v>
      </c>
      <c r="C95" s="6">
        <v>8</v>
      </c>
      <c r="D95" s="6"/>
      <c r="E95" s="6"/>
      <c r="F95" s="13"/>
    </row>
    <row r="96" spans="1:6" x14ac:dyDescent="0.25">
      <c r="A96" s="32" t="s">
        <v>156</v>
      </c>
      <c r="B96" s="3" t="s">
        <v>157</v>
      </c>
      <c r="C96" s="6">
        <v>25</v>
      </c>
      <c r="D96" s="6"/>
      <c r="E96" s="6"/>
      <c r="F96" s="13"/>
    </row>
    <row r="97" spans="1:6" x14ac:dyDescent="0.25">
      <c r="A97" s="32" t="s">
        <v>158</v>
      </c>
      <c r="B97" s="3" t="s">
        <v>159</v>
      </c>
      <c r="C97" s="6">
        <v>26</v>
      </c>
      <c r="D97" s="6"/>
      <c r="E97" s="6"/>
      <c r="F97" s="13"/>
    </row>
    <row r="98" spans="1:6" x14ac:dyDescent="0.25">
      <c r="A98" s="32" t="s">
        <v>160</v>
      </c>
      <c r="B98" s="3" t="s">
        <v>161</v>
      </c>
      <c r="C98" s="6">
        <v>27</v>
      </c>
      <c r="D98" s="6"/>
      <c r="E98" s="6"/>
      <c r="F98" s="13"/>
    </row>
    <row r="99" spans="1:6" x14ac:dyDescent="0.25">
      <c r="A99" s="32" t="s">
        <v>162</v>
      </c>
      <c r="B99" s="3" t="s">
        <v>163</v>
      </c>
      <c r="C99" s="6">
        <v>28</v>
      </c>
      <c r="D99" s="6"/>
      <c r="E99" s="6"/>
      <c r="F99" s="13"/>
    </row>
    <row r="100" spans="1:6" x14ac:dyDescent="0.25">
      <c r="A100" s="32" t="s">
        <v>164</v>
      </c>
      <c r="B100" s="3" t="s">
        <v>165</v>
      </c>
      <c r="C100" s="6">
        <v>29</v>
      </c>
      <c r="D100" s="6"/>
      <c r="E100" s="6"/>
      <c r="F100" s="13"/>
    </row>
    <row r="101" spans="1:6" x14ac:dyDescent="0.25">
      <c r="A101" s="32" t="s">
        <v>166</v>
      </c>
      <c r="B101" s="3" t="s">
        <v>167</v>
      </c>
      <c r="C101" s="6">
        <v>31</v>
      </c>
      <c r="D101" s="6"/>
      <c r="E101" s="6"/>
      <c r="F101" s="13"/>
    </row>
    <row r="102" spans="1:6" x14ac:dyDescent="0.25">
      <c r="A102" s="32" t="s">
        <v>168</v>
      </c>
      <c r="B102" s="3" t="s">
        <v>169</v>
      </c>
      <c r="C102" s="6" t="s">
        <v>143</v>
      </c>
      <c r="D102" s="6"/>
      <c r="E102" s="6"/>
      <c r="F102" s="13"/>
    </row>
    <row r="103" spans="1:6" x14ac:dyDescent="0.25">
      <c r="A103" s="18" t="s">
        <v>170</v>
      </c>
      <c r="B103" s="21" t="s">
        <v>171</v>
      </c>
      <c r="C103" s="18"/>
      <c r="D103" s="18">
        <f>SUM(D91:D102)</f>
        <v>0</v>
      </c>
      <c r="E103" s="18">
        <f>SUM(E91:E102)</f>
        <v>0</v>
      </c>
      <c r="F103" s="13"/>
    </row>
    <row r="104" spans="1:6" x14ac:dyDescent="0.25">
      <c r="A104" s="19" t="s">
        <v>172</v>
      </c>
      <c r="B104" s="22" t="s">
        <v>173</v>
      </c>
      <c r="C104" s="19"/>
      <c r="D104" s="19">
        <f>D90-D103</f>
        <v>0</v>
      </c>
      <c r="E104" s="19">
        <f>E90-E103</f>
        <v>0</v>
      </c>
      <c r="F104" s="40"/>
    </row>
    <row r="105" spans="1:6" x14ac:dyDescent="0.25">
      <c r="A105" s="32" t="s">
        <v>174</v>
      </c>
      <c r="B105" s="3" t="s">
        <v>175</v>
      </c>
      <c r="C105" s="6">
        <v>32</v>
      </c>
      <c r="D105" s="6"/>
      <c r="E105" s="6"/>
      <c r="F105" s="13"/>
    </row>
    <row r="106" spans="1:6" x14ac:dyDescent="0.25">
      <c r="A106" s="32" t="s">
        <v>176</v>
      </c>
      <c r="B106" s="3" t="s">
        <v>177</v>
      </c>
      <c r="C106" s="6">
        <v>32</v>
      </c>
      <c r="D106" s="6"/>
      <c r="E106" s="6"/>
      <c r="F106" s="13"/>
    </row>
    <row r="107" spans="1:6" x14ac:dyDescent="0.25">
      <c r="A107" s="18" t="s">
        <v>178</v>
      </c>
      <c r="B107" s="21" t="s">
        <v>181</v>
      </c>
      <c r="C107" s="18"/>
      <c r="D107" s="18">
        <f>SUM(D105:D106)</f>
        <v>0</v>
      </c>
      <c r="E107" s="18">
        <f>SUM(E105:E106)</f>
        <v>0</v>
      </c>
      <c r="F107" s="13"/>
    </row>
    <row r="108" spans="1:6" x14ac:dyDescent="0.25">
      <c r="A108" s="20" t="s">
        <v>179</v>
      </c>
      <c r="B108" s="23" t="s">
        <v>180</v>
      </c>
      <c r="C108" s="20"/>
      <c r="D108" s="20">
        <f>D104+D107</f>
        <v>0</v>
      </c>
      <c r="E108" s="20">
        <f>E104+E107</f>
        <v>0</v>
      </c>
      <c r="F108" s="40"/>
    </row>
    <row r="111" spans="1:6" x14ac:dyDescent="0.25">
      <c r="A111" s="61" t="s">
        <v>198</v>
      </c>
      <c r="B111" s="61"/>
      <c r="C111" s="61"/>
      <c r="D111" s="61"/>
      <c r="E111" s="61"/>
    </row>
    <row r="112" spans="1:6" x14ac:dyDescent="0.25">
      <c r="A112" s="61"/>
      <c r="B112" s="61"/>
      <c r="C112" s="61"/>
      <c r="D112" s="61"/>
      <c r="E112" s="61"/>
    </row>
    <row r="113" spans="1:5" x14ac:dyDescent="0.25">
      <c r="A113" s="44" t="s">
        <v>4</v>
      </c>
      <c r="B113" s="49" t="s">
        <v>124</v>
      </c>
      <c r="C113" s="44" t="s">
        <v>6</v>
      </c>
      <c r="D113" s="44" t="s">
        <v>199</v>
      </c>
      <c r="E113" s="44" t="s">
        <v>200</v>
      </c>
    </row>
    <row r="114" spans="1:5" ht="30" x14ac:dyDescent="0.25">
      <c r="A114" s="47" t="s">
        <v>201</v>
      </c>
      <c r="B114" s="52" t="s">
        <v>258</v>
      </c>
      <c r="C114" s="47" t="s">
        <v>202</v>
      </c>
      <c r="D114" s="47"/>
      <c r="E114" s="47"/>
    </row>
    <row r="115" spans="1:5" x14ac:dyDescent="0.25">
      <c r="A115" s="50"/>
      <c r="B115" s="43" t="s">
        <v>203</v>
      </c>
      <c r="C115" s="50"/>
      <c r="D115" s="50"/>
      <c r="E115" s="50"/>
    </row>
    <row r="116" spans="1:5" x14ac:dyDescent="0.25">
      <c r="A116" s="42" t="s">
        <v>204</v>
      </c>
      <c r="B116" s="42" t="s">
        <v>205</v>
      </c>
      <c r="C116" s="42"/>
      <c r="D116" s="42"/>
      <c r="E116" s="42"/>
    </row>
    <row r="117" spans="1:5" x14ac:dyDescent="0.25">
      <c r="A117" s="42" t="s">
        <v>206</v>
      </c>
      <c r="B117" s="42" t="s">
        <v>207</v>
      </c>
      <c r="C117" s="42"/>
      <c r="D117" s="42"/>
      <c r="E117" s="42"/>
    </row>
    <row r="118" spans="1:5" x14ac:dyDescent="0.25">
      <c r="A118" s="42" t="s">
        <v>208</v>
      </c>
      <c r="B118" s="42" t="s">
        <v>209</v>
      </c>
      <c r="C118" s="42"/>
      <c r="D118" s="42"/>
      <c r="E118" s="42"/>
    </row>
    <row r="119" spans="1:5" x14ac:dyDescent="0.25">
      <c r="A119" s="42" t="s">
        <v>210</v>
      </c>
      <c r="B119" s="42" t="s">
        <v>211</v>
      </c>
      <c r="C119" s="42"/>
      <c r="D119" s="42"/>
      <c r="E119" s="42"/>
    </row>
    <row r="120" spans="1:5" x14ac:dyDescent="0.25">
      <c r="A120" s="42" t="s">
        <v>212</v>
      </c>
      <c r="B120" s="42" t="s">
        <v>213</v>
      </c>
      <c r="C120" s="42"/>
      <c r="D120" s="42"/>
      <c r="E120" s="42"/>
    </row>
    <row r="121" spans="1:5" x14ac:dyDescent="0.25">
      <c r="A121" s="42" t="s">
        <v>214</v>
      </c>
      <c r="B121" s="42" t="s">
        <v>215</v>
      </c>
      <c r="C121" s="42"/>
      <c r="D121" s="42"/>
      <c r="E121" s="42"/>
    </row>
    <row r="122" spans="1:5" x14ac:dyDescent="0.25">
      <c r="A122" s="42" t="s">
        <v>216</v>
      </c>
      <c r="B122" s="42" t="s">
        <v>217</v>
      </c>
      <c r="C122" s="42"/>
      <c r="D122" s="42"/>
      <c r="E122" s="42"/>
    </row>
    <row r="123" spans="1:5" x14ac:dyDescent="0.25">
      <c r="A123" s="42" t="s">
        <v>218</v>
      </c>
      <c r="B123" s="42" t="s">
        <v>219</v>
      </c>
      <c r="C123" s="42"/>
      <c r="D123" s="42"/>
      <c r="E123" s="42"/>
    </row>
    <row r="124" spans="1:5" ht="30" x14ac:dyDescent="0.25">
      <c r="A124" s="45" t="s">
        <v>220</v>
      </c>
      <c r="B124" s="54" t="s">
        <v>221</v>
      </c>
      <c r="C124" s="45" t="s">
        <v>222</v>
      </c>
      <c r="D124" s="45">
        <f>SUM(D116:D123)</f>
        <v>0</v>
      </c>
      <c r="E124" s="45">
        <f>SUM(E116:E123)</f>
        <v>0</v>
      </c>
    </row>
    <row r="125" spans="1:5" x14ac:dyDescent="0.25">
      <c r="A125" s="50"/>
      <c r="B125" s="43" t="s">
        <v>223</v>
      </c>
      <c r="C125" s="50"/>
      <c r="D125" s="50"/>
      <c r="E125" s="50"/>
    </row>
    <row r="126" spans="1:5" ht="30" x14ac:dyDescent="0.25">
      <c r="A126" s="42" t="s">
        <v>224</v>
      </c>
      <c r="B126" s="53" t="s">
        <v>225</v>
      </c>
      <c r="C126" s="42"/>
      <c r="D126" s="42"/>
      <c r="E126" s="42"/>
    </row>
    <row r="127" spans="1:5" x14ac:dyDescent="0.25">
      <c r="A127" s="42" t="s">
        <v>226</v>
      </c>
      <c r="B127" s="42" t="s">
        <v>227</v>
      </c>
      <c r="C127" s="42"/>
      <c r="D127" s="42"/>
      <c r="E127" s="42"/>
    </row>
    <row r="128" spans="1:5" ht="30" x14ac:dyDescent="0.25">
      <c r="A128" s="42" t="s">
        <v>228</v>
      </c>
      <c r="B128" s="53" t="s">
        <v>229</v>
      </c>
      <c r="C128" s="42"/>
      <c r="D128" s="42"/>
      <c r="E128" s="42"/>
    </row>
    <row r="129" spans="1:5" x14ac:dyDescent="0.25">
      <c r="A129" s="42" t="s">
        <v>230</v>
      </c>
      <c r="B129" s="42" t="s">
        <v>231</v>
      </c>
      <c r="C129" s="42"/>
      <c r="D129" s="42"/>
      <c r="E129" s="42"/>
    </row>
    <row r="130" spans="1:5" ht="30" x14ac:dyDescent="0.25">
      <c r="A130" s="45" t="s">
        <v>232</v>
      </c>
      <c r="B130" s="54" t="s">
        <v>233</v>
      </c>
      <c r="C130" s="45" t="s">
        <v>234</v>
      </c>
      <c r="D130" s="45">
        <f>SUM(D126:D129)</f>
        <v>0</v>
      </c>
      <c r="E130" s="45">
        <f>SUM(E126:E129)</f>
        <v>0</v>
      </c>
    </row>
    <row r="131" spans="1:5" x14ac:dyDescent="0.25">
      <c r="A131" s="50"/>
      <c r="B131" s="43" t="s">
        <v>235</v>
      </c>
      <c r="C131" s="50"/>
      <c r="D131" s="50"/>
      <c r="E131" s="50"/>
    </row>
    <row r="132" spans="1:5" x14ac:dyDescent="0.25">
      <c r="A132" s="42" t="s">
        <v>236</v>
      </c>
      <c r="B132" s="42" t="s">
        <v>237</v>
      </c>
      <c r="C132" s="42"/>
      <c r="D132" s="42"/>
      <c r="E132" s="42"/>
    </row>
    <row r="133" spans="1:5" x14ac:dyDescent="0.25">
      <c r="A133" s="42" t="s">
        <v>238</v>
      </c>
      <c r="B133" s="42" t="s">
        <v>239</v>
      </c>
      <c r="C133" s="42"/>
      <c r="D133" s="42"/>
      <c r="E133" s="42"/>
    </row>
    <row r="134" spans="1:5" x14ac:dyDescent="0.25">
      <c r="A134" s="42" t="s">
        <v>240</v>
      </c>
      <c r="B134" s="42" t="s">
        <v>241</v>
      </c>
      <c r="C134" s="42"/>
      <c r="D134" s="42"/>
      <c r="E134" s="42"/>
    </row>
    <row r="135" spans="1:5" x14ac:dyDescent="0.25">
      <c r="A135" s="41" t="s">
        <v>242</v>
      </c>
      <c r="B135" s="41" t="s">
        <v>243</v>
      </c>
      <c r="C135" s="41" t="s">
        <v>244</v>
      </c>
      <c r="D135" s="41">
        <f>SUM(D132:D134)</f>
        <v>0</v>
      </c>
      <c r="E135" s="41">
        <f>SUM(E132:E134)</f>
        <v>0</v>
      </c>
    </row>
    <row r="136" spans="1:5" x14ac:dyDescent="0.25">
      <c r="A136" s="50"/>
      <c r="B136" s="43" t="s">
        <v>245</v>
      </c>
      <c r="C136" s="50"/>
      <c r="D136" s="50"/>
      <c r="E136" s="50"/>
    </row>
    <row r="137" spans="1:5" ht="30" x14ac:dyDescent="0.25">
      <c r="A137" s="42" t="s">
        <v>246</v>
      </c>
      <c r="B137" s="53" t="s">
        <v>247</v>
      </c>
      <c r="C137" s="42"/>
      <c r="D137" s="42"/>
      <c r="E137" s="42"/>
    </row>
    <row r="138" spans="1:5" x14ac:dyDescent="0.25">
      <c r="A138" s="42" t="s">
        <v>248</v>
      </c>
      <c r="B138" s="42" t="s">
        <v>249</v>
      </c>
      <c r="C138" s="42"/>
      <c r="D138" s="42"/>
      <c r="E138" s="42"/>
    </row>
    <row r="139" spans="1:5" x14ac:dyDescent="0.25">
      <c r="A139" s="41" t="s">
        <v>250</v>
      </c>
      <c r="B139" s="41" t="s">
        <v>251</v>
      </c>
      <c r="C139" s="41" t="s">
        <v>252</v>
      </c>
      <c r="D139" s="41">
        <f>SUM(D137:D138)</f>
        <v>0</v>
      </c>
      <c r="E139" s="41">
        <f>SUM(E137:E138)</f>
        <v>0</v>
      </c>
    </row>
    <row r="140" spans="1:5" x14ac:dyDescent="0.25">
      <c r="A140" s="45"/>
      <c r="B140" s="45" t="s">
        <v>253</v>
      </c>
      <c r="C140" s="45" t="s">
        <v>259</v>
      </c>
      <c r="D140" s="45">
        <f>D135+D139</f>
        <v>0</v>
      </c>
      <c r="E140" s="45">
        <f>E135+E139</f>
        <v>0</v>
      </c>
    </row>
    <row r="141" spans="1:5" ht="30" x14ac:dyDescent="0.25">
      <c r="A141" s="46" t="s">
        <v>254</v>
      </c>
      <c r="B141" s="55" t="s">
        <v>260</v>
      </c>
      <c r="C141" s="55" t="s">
        <v>255</v>
      </c>
      <c r="D141" s="56">
        <f>D124+D130+D140</f>
        <v>0</v>
      </c>
      <c r="E141" s="56">
        <f>E124+E130+E140</f>
        <v>0</v>
      </c>
    </row>
    <row r="142" spans="1:5" ht="30" x14ac:dyDescent="0.25">
      <c r="A142" s="47"/>
      <c r="B142" s="52" t="s">
        <v>257</v>
      </c>
      <c r="C142" s="48"/>
      <c r="D142" s="48">
        <f>D141+D114</f>
        <v>0</v>
      </c>
      <c r="E142" s="48">
        <f>E141+E114</f>
        <v>0</v>
      </c>
    </row>
    <row r="143" spans="1:5" x14ac:dyDescent="0.25">
      <c r="A143"/>
      <c r="B143"/>
      <c r="C143"/>
      <c r="D143"/>
      <c r="E143"/>
    </row>
    <row r="144" spans="1:5" x14ac:dyDescent="0.25">
      <c r="A144"/>
      <c r="B144" s="51" t="s">
        <v>256</v>
      </c>
      <c r="C144"/>
      <c r="D144"/>
      <c r="E144"/>
    </row>
  </sheetData>
  <mergeCells count="23">
    <mergeCell ref="A111:E112"/>
    <mergeCell ref="A76:E76"/>
    <mergeCell ref="A40:E40"/>
    <mergeCell ref="A41:E41"/>
    <mergeCell ref="A2:G2"/>
    <mergeCell ref="A3:G3"/>
    <mergeCell ref="A4:G4"/>
    <mergeCell ref="A5:G5"/>
    <mergeCell ref="A6:A7"/>
    <mergeCell ref="B6:B7"/>
    <mergeCell ref="C6:C7"/>
    <mergeCell ref="D6:F6"/>
    <mergeCell ref="A42:E42"/>
    <mergeCell ref="A43:E43"/>
    <mergeCell ref="A44:A45"/>
    <mergeCell ref="B44:B45"/>
    <mergeCell ref="C44:C45"/>
    <mergeCell ref="A77:E77"/>
    <mergeCell ref="A78:E78"/>
    <mergeCell ref="A79:E79"/>
    <mergeCell ref="A80:A81"/>
    <mergeCell ref="B80:B81"/>
    <mergeCell ref="C80:C8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Associations et Assimilées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Didier KINANO</dc:creator>
  <cp:lastModifiedBy>Michael Mercurio</cp:lastModifiedBy>
  <dcterms:created xsi:type="dcterms:W3CDTF">2024-05-10T08:52:46Z</dcterms:created>
  <dcterms:modified xsi:type="dcterms:W3CDTF">2024-06-19T08:59:43Z</dcterms:modified>
</cp:coreProperties>
</file>