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E116C2F9-0FBC-4224-B334-C38BC17F8CC3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Spese dichiarazione fisca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B21" i="4"/>
  <c r="G10" i="4"/>
  <c r="G9" i="4"/>
  <c r="G8" i="4"/>
  <c r="G7" i="4"/>
  <c r="G6" i="4"/>
  <c r="F21" i="4" l="1"/>
  <c r="G20" i="4"/>
  <c r="G17" i="4"/>
  <c r="G19" i="4"/>
  <c r="G16" i="4"/>
  <c r="G15" i="4"/>
  <c r="E21" i="4"/>
  <c r="G18" i="4"/>
  <c r="G14" i="4"/>
  <c r="D21" i="4"/>
  <c r="G21" i="4" l="1"/>
</calcChain>
</file>

<file path=xl/sharedStrings.xml><?xml version="1.0" encoding="utf-8"?>
<sst xmlns="http://schemas.openxmlformats.org/spreadsheetml/2006/main" count="36" uniqueCount="25">
  <si>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</si>
  <si>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</si>
  <si>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</si>
  <si>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</si>
  <si>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</si>
  <si>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</si>
  <si>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</si>
  <si>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</si>
  <si>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Periodo:</t>
  </si>
  <si>
    <t>Tipo di ripartizione</t>
  </si>
  <si>
    <t>altro</t>
  </si>
  <si>
    <t>consumo (riscaldamento)</t>
  </si>
  <si>
    <t>consumo (acqua)</t>
  </si>
  <si>
    <t>Tipo</t>
  </si>
  <si>
    <t>millesimi/centesimi</t>
  </si>
  <si>
    <t>millesimi</t>
  </si>
  <si>
    <t>Controllo</t>
  </si>
  <si>
    <t>Manutenzioni ordinarie</t>
  </si>
  <si>
    <t>Manutenzioni lift</t>
  </si>
  <si>
    <t>Assicurazioni</t>
  </si>
  <si>
    <t>Onorario legali e specialisti</t>
  </si>
  <si>
    <t>Altre spese amministrative</t>
  </si>
  <si>
    <t>Altri costi d'esercizio</t>
  </si>
  <si>
    <t>Spese di manutenzione e altre spese</t>
  </si>
  <si>
    <t>Ripartizione delle spese per la dichiarazione fiscale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</si>
</sst>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G21"/>
  <sheetViews>
    <sheetView tabSelected="1" workbookViewId="0"/>
  </sheetViews>
  <sheetFormatPr defaultRowHeight="14.4" x14ac:dyDescent="0.3"/>
  <cols>
    <col min="1" max="1" width="30" customWidth="1"/>
    <col min="2" max="3" width="10.109375" bestFit="1" customWidth="1"/>
  </cols>
  <sheetData>
    <row r="1" spans="1:7" x14ac:dyDescent="0.3">
      <c r="A1" t="s">
        <v>7</v>
      </c>
    </row>
    <row r="2" spans="1:7" x14ac:dyDescent="0.3">
      <c r="A2" s="1" t="s">
        <v>24</v>
      </c>
    </row>
    <row r="3" spans="1:7" x14ac:dyDescent="0.3">
      <c r="A3" t="s">
        <v>8</v>
      </c>
      <c r="B3" s="2">
        <v>45292</v>
      </c>
      <c r="C3" s="2">
        <v>45657</v>
      </c>
    </row>
    <row r="5" spans="1:7" x14ac:dyDescent="0.3">
      <c r="A5" s="15" t="s">
        <v>9</v>
      </c>
      <c r="B5" s="16"/>
      <c r="C5" s="17"/>
      <c r="D5" s="4" t="s">
        <v>1</v>
      </c>
      <c r="E5" s="4" t="s">
        <v>2</v>
      </c>
      <c r="F5" s="4" t="s">
        <v>3</v>
      </c>
      <c r="G5" s="4" t="s">
        <v>6</v>
      </c>
    </row>
    <row r="6" spans="1:7" x14ac:dyDescent="0.3">
      <c r="A6" s="12" t="s">
        <v>14</v>
      </c>
      <c r="B6" s="13"/>
      <c r="C6" s="14"/>
      <c r="D6" s="8">
        <v>200</v>
      </c>
      <c r="E6" s="6">
        <v>300</v>
      </c>
      <c r="F6" s="6">
        <v>500</v>
      </c>
      <c r="G6" s="6">
        <f>SUM($D6:$F6)</f>
        <v>1000</v>
      </c>
    </row>
    <row r="7" spans="1:7" x14ac:dyDescent="0.3">
      <c r="A7" s="12" t="s">
        <v>4</v>
      </c>
      <c r="B7" s="13"/>
      <c r="C7" s="14"/>
      <c r="D7" s="8">
        <v>54</v>
      </c>
      <c r="E7" s="6">
        <v>85</v>
      </c>
      <c r="F7" s="6">
        <v>124</v>
      </c>
      <c r="G7" s="6">
        <f>SUM($D7:$F7)</f>
        <v>263</v>
      </c>
    </row>
    <row r="8" spans="1:7" x14ac:dyDescent="0.3">
      <c r="A8" s="12" t="s">
        <v>11</v>
      </c>
      <c r="B8" s="13"/>
      <c r="C8" s="14"/>
      <c r="D8" s="8">
        <v>10241</v>
      </c>
      <c r="E8" s="6">
        <v>13400</v>
      </c>
      <c r="F8" s="6">
        <v>22578</v>
      </c>
      <c r="G8" s="6">
        <f>SUM($D8:$F8)</f>
        <v>46219</v>
      </c>
    </row>
    <row r="9" spans="1:7" x14ac:dyDescent="0.3">
      <c r="A9" s="12" t="s">
        <v>12</v>
      </c>
      <c r="B9" s="13"/>
      <c r="C9" s="14"/>
      <c r="D9" s="8">
        <v>1104</v>
      </c>
      <c r="E9" s="6">
        <v>1210</v>
      </c>
      <c r="F9" s="6">
        <v>1898</v>
      </c>
      <c r="G9" s="6">
        <f>SUM($D9:$F9)</f>
        <v>4212</v>
      </c>
    </row>
    <row r="10" spans="1:7" x14ac:dyDescent="0.3">
      <c r="A10" s="12" t="s">
        <v>5</v>
      </c>
      <c r="B10" s="13"/>
      <c r="C10" s="14"/>
      <c r="D10" s="8">
        <v>1</v>
      </c>
      <c r="E10" s="6">
        <v>1</v>
      </c>
      <c r="F10" s="6">
        <v>1</v>
      </c>
      <c r="G10" s="6">
        <f>SUM($D10:$F10)</f>
        <v>3</v>
      </c>
    </row>
    <row r="11" spans="1:7" x14ac:dyDescent="0.3">
      <c r="A11" s="12" t="s">
        <v>10</v>
      </c>
      <c r="B11" s="13"/>
      <c r="C11" s="14"/>
      <c r="D11" s="8"/>
      <c r="E11" s="6"/>
      <c r="F11" s="6"/>
      <c r="G11" s="6"/>
    </row>
    <row r="13" spans="1:7" x14ac:dyDescent="0.3">
      <c r="A13" s="3" t="s">
        <v>0</v>
      </c>
      <c r="B13" s="4" t="s">
        <v>6</v>
      </c>
      <c r="C13" s="4" t="s">
        <v>13</v>
      </c>
      <c r="D13" s="4" t="s">
        <v>1</v>
      </c>
      <c r="E13" s="4" t="s">
        <v>2</v>
      </c>
      <c r="F13" s="4" t="s">
        <v>3</v>
      </c>
      <c r="G13" s="4" t="s">
        <v>16</v>
      </c>
    </row>
    <row r="14" spans="1:7" x14ac:dyDescent="0.3">
      <c r="A14" s="6" t="s">
        <v>17</v>
      </c>
      <c r="B14" s="9">
        <v>4000</v>
      </c>
      <c r="C14" s="5" t="s">
        <v>15</v>
      </c>
      <c r="D14" s="9">
        <f>$B14/$G$6*$D6</f>
        <v>800</v>
      </c>
      <c r="E14" s="9">
        <f>$B14/$G$6*$E6</f>
        <v>1200</v>
      </c>
      <c r="F14" s="9">
        <f>$B14/$G$6*$F6</f>
        <v>2000</v>
      </c>
      <c r="G14" s="9">
        <f>$B14-SUM($D14:$F14)</f>
        <v>0</v>
      </c>
    </row>
    <row r="15" spans="1:7" x14ac:dyDescent="0.3">
      <c r="A15" s="6" t="s">
        <v>18</v>
      </c>
      <c r="B15" s="9">
        <v>2000</v>
      </c>
      <c r="C15" s="5" t="s">
        <v>15</v>
      </c>
      <c r="D15" s="9">
        <f>$B15/$G$6*$D6</f>
        <v>400</v>
      </c>
      <c r="E15" s="9">
        <f>$B15/$G$6*$E6</f>
        <v>600</v>
      </c>
      <c r="F15" s="9">
        <f>$B15/$G$6*$F6</f>
        <v>1000</v>
      </c>
      <c r="G15" s="9">
        <f t="shared" ref="G15:G21" si="0">$B15-SUM($D15:$F15)</f>
        <v>0</v>
      </c>
    </row>
    <row r="16" spans="1:7" x14ac:dyDescent="0.3">
      <c r="A16" s="6" t="s">
        <v>19</v>
      </c>
      <c r="B16" s="9">
        <v>200</v>
      </c>
      <c r="C16" s="5" t="s">
        <v>15</v>
      </c>
      <c r="D16" s="9">
        <f>$B16/$G$6*$D6</f>
        <v>40</v>
      </c>
      <c r="E16" s="9">
        <f>$B16/$G$6*$E6</f>
        <v>60</v>
      </c>
      <c r="F16" s="9">
        <f>$B16/$G$6*$F6</f>
        <v>100</v>
      </c>
      <c r="G16" s="9">
        <f t="shared" si="0"/>
        <v>0</v>
      </c>
    </row>
    <row r="17" spans="1:7" x14ac:dyDescent="0.3">
      <c r="A17" s="6" t="s">
        <v>20</v>
      </c>
      <c r="B17" s="9">
        <v>50</v>
      </c>
      <c r="C17" s="5" t="s">
        <v>15</v>
      </c>
      <c r="D17" s="9">
        <f>$B17/$G$6*$D6</f>
        <v>10</v>
      </c>
      <c r="E17" s="9">
        <f>$B17/$G$6*$E6</f>
        <v>15</v>
      </c>
      <c r="F17" s="9">
        <f>$B17/$G$6*$F6</f>
        <v>25</v>
      </c>
      <c r="G17" s="9">
        <f t="shared" si="0"/>
        <v>0</v>
      </c>
    </row>
    <row r="18" spans="1:7" x14ac:dyDescent="0.3">
      <c r="A18" s="6" t="s">
        <v>21</v>
      </c>
      <c r="B18" s="9">
        <v>800</v>
      </c>
      <c r="C18" s="5" t="s">
        <v>15</v>
      </c>
      <c r="D18" s="9">
        <f>$B18/$G$6*$D6</f>
        <v>160</v>
      </c>
      <c r="E18" s="9">
        <f>$B18/$G$6*$E6</f>
        <v>240</v>
      </c>
      <c r="F18" s="9">
        <f>$B18/$G$6*$F6</f>
        <v>400</v>
      </c>
      <c r="G18" s="9">
        <f t="shared" si="0"/>
        <v>0</v>
      </c>
    </row>
    <row r="19" spans="1:7" x14ac:dyDescent="0.3">
      <c r="A19" s="6" t="s">
        <v>22</v>
      </c>
      <c r="B19" s="9">
        <v>300</v>
      </c>
      <c r="C19" s="5" t="s">
        <v>15</v>
      </c>
      <c r="D19" s="9">
        <f>$B19/$G$6*$D6</f>
        <v>60</v>
      </c>
      <c r="E19" s="9">
        <f>$B19/$G$6*$E6</f>
        <v>90</v>
      </c>
      <c r="F19" s="9">
        <f>$B19/$G$6*$F6</f>
        <v>150</v>
      </c>
      <c r="G19" s="9">
        <f t="shared" si="0"/>
        <v>0</v>
      </c>
    </row>
    <row r="20" spans="1:7" x14ac:dyDescent="0.3">
      <c r="A20" s="6" t="s">
        <v>23</v>
      </c>
      <c r="B20" s="9">
        <v>400</v>
      </c>
      <c r="C20" s="5" t="s">
        <v>15</v>
      </c>
      <c r="D20" s="9">
        <f>$B20/$G$6*$D6</f>
        <v>80</v>
      </c>
      <c r="E20" s="9">
        <f>$B20/$G$6*$E6</f>
        <v>120</v>
      </c>
      <c r="F20" s="9">
        <f>$B20/$G$6*$F6</f>
        <v>200</v>
      </c>
      <c r="G20" s="9">
        <f t="shared" si="0"/>
        <v>0</v>
      </c>
    </row>
    <row r="21" spans="1:7" x14ac:dyDescent="0.3">
      <c r="A21" s="7" t="s">
        <v>6</v>
      </c>
      <c r="B21" s="10">
        <f>SUBTOTAL(109,B14:B20)</f>
        <v>7750</v>
      </c>
      <c r="C21" s="11"/>
      <c r="D21" s="10">
        <f>SUBTOTAL(109,D14:D20)</f>
        <v>1550</v>
      </c>
      <c r="E21" s="10">
        <f>SUBTOTAL(109,E14:E20)</f>
        <v>2325</v>
      </c>
      <c r="F21" s="10">
        <f>SUBTOTAL(109,F14:F20)</f>
        <v>3875</v>
      </c>
      <c r="G21" s="10">
        <f t="shared" si="0"/>
        <v>0</v>
      </c>
    </row>
  </sheetData>
  <mergeCells count="7">
    <mergeCell ref="A11:C11"/>
    <mergeCell ref="A5:C5"/>
    <mergeCell ref="A6:C6"/>
    <mergeCell ref="A7:C7"/>
    <mergeCell ref="A8:C8"/>
    <mergeCell ref="A9:C9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Spese dichiarazione fiscale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2024-05-29T13:21:44Z</dcterms:modified>
</cp:coreProperties>
</file>