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23145" yWindow="-105" windowWidth="23235" windowHeight="8400" tabRatio="879" firstSheet="20" activeTab="27"/>
  </bookViews>
  <sheets>
    <sheet name="지역별 등록현황" sheetId="1" r:id="rId1"/>
    <sheet name="신규승인건" sheetId="2" r:id="rId2"/>
    <sheet name="업종별 신규승인 상세내역" sheetId="3" r:id="rId3"/>
    <sheet name="신규등록건" sheetId="4" r:id="rId4"/>
    <sheet name="업종별 신규등록 상세내역" sheetId="5" r:id="rId5"/>
    <sheet name="지역별 등록현황2" sheetId="6" r:id="rId6"/>
    <sheet name="지역별 고용현황" sheetId="7" r:id="rId7"/>
    <sheet name="지역별 면적" sheetId="8" r:id="rId8"/>
    <sheet name="설립형태별 등록현황" sheetId="9" r:id="rId9"/>
    <sheet name="설립형태별 면적현황" sheetId="10" r:id="rId10"/>
    <sheet name="시군구별 공장등록현황" sheetId="11" r:id="rId11"/>
    <sheet name="광역시도 공장규모현황" sheetId="12" r:id="rId12"/>
    <sheet name="광역시도 설립형태별" sheetId="13" r:id="rId13"/>
    <sheet name="광역시도 업종현황" sheetId="14" r:id="rId14"/>
    <sheet name="광역시도 용도지역현황" sheetId="15" r:id="rId15"/>
    <sheet name="건축면적별 등록현황" sheetId="16" r:id="rId16"/>
    <sheet name="광역시도별보유현황" sheetId="17" r:id="rId17"/>
    <sheet name="업종별 등록현황" sheetId="18" r:id="rId18"/>
    <sheet name="업종별 등록공장 면적현황" sheetId="19" r:id="rId19"/>
    <sheet name="업종별 건축면적 현황" sheetId="20" r:id="rId20"/>
    <sheet name="용도지역별 공장등록현황" sheetId="21" r:id="rId21"/>
    <sheet name="용도지역별 용지면적" sheetId="22" r:id="rId22"/>
    <sheet name="용도지역별 건축면적별 현황" sheetId="23" r:id="rId23"/>
    <sheet name="설립형태별 공장등록현황" sheetId="24" r:id="rId24"/>
    <sheet name="설립형태별 공장면적현황" sheetId="25" r:id="rId25"/>
    <sheet name="설립형태별 건축면적별 현황" sheetId="26" r:id="rId26"/>
    <sheet name="규모별 공장등록현황" sheetId="27" r:id="rId27"/>
    <sheet name="규모별 공장등록 면적" sheetId="28" r:id="rId28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0" i="11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4" i="8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4" i="5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5" i="3"/>
  <c r="S30" i="3" l="1"/>
  <c r="E21" i="2"/>
  <c r="D21" i="2"/>
  <c r="C21" i="2"/>
  <c r="B21" i="2"/>
  <c r="B21" i="1"/>
  <c r="E4" i="25" l="1"/>
  <c r="E5" i="25"/>
  <c r="E6" i="25"/>
  <c r="E7" i="25"/>
  <c r="E8" i="25"/>
  <c r="E9" i="25"/>
  <c r="E10" i="25"/>
  <c r="E11" i="25"/>
  <c r="F21" i="4"/>
  <c r="E12" i="25" l="1"/>
  <c r="E21" i="17"/>
  <c r="E5" i="19" l="1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4" i="19"/>
  <c r="E8" i="22" l="1"/>
  <c r="E7" i="22"/>
  <c r="E6" i="22"/>
  <c r="E5" i="22"/>
  <c r="E4" i="22"/>
  <c r="E11" i="10"/>
  <c r="E10" i="10"/>
  <c r="E9" i="10"/>
  <c r="E8" i="10"/>
  <c r="E7" i="10"/>
  <c r="E6" i="10"/>
  <c r="E5" i="10"/>
  <c r="E4" i="10"/>
  <c r="E8" i="28" l="1"/>
  <c r="E21" i="8"/>
  <c r="E9" i="22"/>
  <c r="F9" i="21"/>
  <c r="E30" i="19"/>
  <c r="S30" i="14"/>
  <c r="J21" i="13"/>
  <c r="E12" i="10"/>
  <c r="F12" i="24"/>
  <c r="F12" i="9"/>
  <c r="F21" i="12" l="1"/>
  <c r="S28" i="5" l="1"/>
  <c r="H9" i="23" l="1"/>
  <c r="H21" i="16"/>
  <c r="E21" i="7"/>
  <c r="F21" i="6"/>
  <c r="H30" i="20" l="1"/>
  <c r="F30" i="18" l="1"/>
  <c r="F8" i="27"/>
  <c r="G21" i="15"/>
  <c r="H12" i="26" l="1"/>
</calcChain>
</file>

<file path=xl/sharedStrings.xml><?xml version="1.0" encoding="utf-8"?>
<sst xmlns="http://schemas.openxmlformats.org/spreadsheetml/2006/main" count="1152" uniqueCount="413">
  <si>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</si>
  <si>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</si>
  <si>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</si>
  <si>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</si>
  <si>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</si>
  <si>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</si>
  <si>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</si>
  <si>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</si>
  <si>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</si>
  <si>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</si>
  <si>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</si>
  <si>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</si>
  <si>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</si>
  <si>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</si>
  <si>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</si>
  <si>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</si>
  <si>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</si>
  <si>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구분</t>
  </si>
  <si>
    <t>구분</t>
    <phoneticPr fontId="2" type="noConversion"/>
  </si>
  <si>
    <t>등록공장수</t>
    <phoneticPr fontId="2" type="noConversion"/>
  </si>
  <si>
    <t>지역별 등록현황</t>
  </si>
  <si>
    <t>지역별 등록현황</t>
    <phoneticPr fontId="2" type="noConversion"/>
  </si>
  <si>
    <t>신규승인건</t>
  </si>
  <si>
    <t>시도명</t>
  </si>
  <si>
    <t>신설승인</t>
  </si>
  <si>
    <t>합계</t>
  </si>
  <si>
    <t>합계</t>
    <phoneticPr fontId="2" type="noConversion"/>
  </si>
  <si>
    <t>업종(중분류)</t>
  </si>
  <si>
    <t>광 역 시 · 도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</si>
  <si>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</si>
  <si>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</si>
  <si>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</si>
  <si>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</si>
  <si>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</si>
  <si>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</si>
  <si>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</si>
  <si>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</si>
  <si>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</si>
  <si>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</si>
  <si>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</si>
  <si>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</si>
  <si>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</si>
  <si>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</si>
  <si>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</si>
  <si>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</si>
  <si>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</si>
  <si>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제조시설 설치승인</t>
  </si>
  <si>
    <t>사업계획 승인</t>
  </si>
  <si>
    <t>시도명</t>
    <phoneticPr fontId="2" type="noConversion"/>
  </si>
  <si>
    <t>완료신고</t>
  </si>
  <si>
    <t>부분등록</t>
  </si>
  <si>
    <t>건축물등록</t>
  </si>
  <si>
    <t>지역명</t>
  </si>
  <si>
    <t>규모미만</t>
  </si>
  <si>
    <t>JOBCD</t>
  </si>
  <si>
    <t>업종코드</t>
    <phoneticPr fontId="2" type="noConversion"/>
  </si>
  <si>
    <t>등록완료</t>
  </si>
  <si>
    <t>휴업</t>
  </si>
  <si>
    <t>영업정지</t>
  </si>
  <si>
    <t>남자</t>
  </si>
  <si>
    <t>여자</t>
  </si>
  <si>
    <t>외국인</t>
  </si>
  <si>
    <t>용지면적</t>
  </si>
  <si>
    <t>제조시설면적</t>
  </si>
  <si>
    <t>부대시설면적</t>
  </si>
  <si>
    <t>ESTKB</t>
  </si>
  <si>
    <t>일반</t>
  </si>
  <si>
    <t>창업</t>
  </si>
  <si>
    <t>국가산단</t>
  </si>
  <si>
    <t>농공단지</t>
  </si>
  <si>
    <t>자유무역지역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</si>
  <si>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</si>
  <si>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</si>
  <si>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</si>
  <si>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</si>
  <si>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</si>
  <si>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</si>
  <si>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</si>
  <si>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</si>
  <si>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</si>
  <si>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</si>
  <si>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</si>
  <si>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</si>
  <si>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</si>
  <si>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</si>
  <si>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</si>
  <si>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</si>
  <si>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</si>
  <si>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</si>
  <si>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</si>
  <si>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</si>
  <si>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</si>
  <si>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</si>
  <si>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</si>
  <si>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</si>
  <si>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</si>
  <si>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</si>
  <si>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</si>
  <si>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</si>
  <si>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</si>
  <si>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</si>
  <si>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</si>
  <si>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</si>
  <si>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</si>
  <si>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</si>
  <si>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</si>
  <si>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</si>
  <si>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</si>
  <si>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</si>
  <si>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</si>
  <si>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</si>
  <si>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</si>
  <si>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</si>
  <si>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연수구</t>
  </si>
  <si>
    <t>남동구</t>
  </si>
  <si>
    <t>부평구</t>
  </si>
  <si>
    <t>계양구</t>
  </si>
  <si>
    <t>강화군</t>
  </si>
  <si>
    <t>옹진군</t>
  </si>
  <si>
    <t>광산구</t>
  </si>
  <si>
    <t>유성구</t>
  </si>
  <si>
    <t>대덕구</t>
  </si>
  <si>
    <t>울주군</t>
  </si>
  <si>
    <t>수원시 장안구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</si>
  <si>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</si>
  <si>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</si>
  <si>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</si>
  <si>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</si>
  <si>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</si>
  <si>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</si>
  <si>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의정부시</t>
  </si>
  <si>
    <t>안양시 만안구</t>
  </si>
  <si>
    <t>안양시 동안구</t>
  </si>
  <si>
    <t>부천시</t>
  </si>
  <si>
    <t>광명시</t>
  </si>
  <si>
    <t>평택시</t>
  </si>
  <si>
    <t>동두천시</t>
  </si>
  <si>
    <t>안산시 상록구</t>
  </si>
  <si>
    <t>안산시 단원구</t>
  </si>
  <si>
    <t>고양시 덕양구</t>
  </si>
  <si>
    <t>고양시 일산동구</t>
  </si>
  <si>
    <t>고양시 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</si>
  <si>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</si>
  <si>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</si>
  <si>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</si>
  <si>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</si>
  <si>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</si>
  <si>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</si>
  <si>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</si>
  <si>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</si>
  <si>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 처인구</t>
  </si>
  <si>
    <t>용인시 기흥구</t>
  </si>
  <si>
    <t>용인시 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</si>
  <si>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</si>
  <si>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</si>
  <si>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</si>
  <si>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</si>
  <si>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</si>
  <si>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</si>
  <si>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</si>
  <si>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</si>
  <si>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</si>
  <si>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</si>
  <si>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</si>
  <si>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</si>
  <si>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</si>
  <si>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</si>
  <si>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</si>
  <si>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</si>
  <si>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</si>
  <si>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</si>
  <si>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</si>
  <si>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</si>
  <si>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</si>
  <si>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</si>
  <si>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</si>
  <si>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</si>
  <si>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</si>
  <si>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</si>
  <si>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</si>
  <si>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</si>
  <si>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</si>
  <si>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</si>
  <si>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청주시 상당구</t>
  </si>
  <si>
    <t>청주시 서원구</t>
  </si>
  <si>
    <t>청주시 흥덕구</t>
  </si>
  <si>
    <t>청주시 청원구</t>
  </si>
  <si>
    <t>충주시</t>
  </si>
  <si>
    <t>제천시</t>
  </si>
  <si>
    <t>청원군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</si>
  <si>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</si>
  <si>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</si>
  <si>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</si>
  <si>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</si>
  <si>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</si>
  <si>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</si>
  <si>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</si>
  <si>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</si>
  <si>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천안시 동남구</t>
  </si>
  <si>
    <t>천안시 서북구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</si>
  <si>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</si>
  <si>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</si>
  <si>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</si>
  <si>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</si>
  <si>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</si>
  <si>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</si>
  <si>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</si>
  <si>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</si>
  <si>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연기군</t>
  </si>
  <si>
    <t>부여군</t>
  </si>
  <si>
    <t>서천군</t>
  </si>
  <si>
    <t>청양군</t>
  </si>
  <si>
    <t>홍성군</t>
  </si>
  <si>
    <t>예산군</t>
  </si>
  <si>
    <t>태안군</t>
  </si>
  <si>
    <t>당진군</t>
  </si>
  <si>
    <t>전주시 완산구</t>
  </si>
  <si>
    <t>전주시 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</si>
  <si>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</si>
  <si>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</si>
  <si>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</si>
  <si>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</si>
  <si>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</si>
  <si>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</si>
  <si>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</si>
  <si>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</si>
  <si>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</si>
  <si>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</si>
  <si>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</si>
  <si>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</si>
  <si>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</si>
  <si>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</si>
  <si>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</si>
  <si>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</si>
  <si>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</si>
  <si>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</si>
  <si>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</si>
  <si>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</si>
  <si>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</si>
  <si>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</si>
  <si>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</si>
  <si>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</si>
  <si>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</si>
  <si>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</si>
  <si>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</si>
  <si>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</si>
  <si>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</si>
  <si>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</si>
  <si>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</si>
  <si>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</si>
  <si>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</si>
  <si>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</si>
  <si>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</si>
  <si>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 남구</t>
  </si>
  <si>
    <t>포항시 북구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</si>
  <si>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</si>
  <si>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</si>
  <si>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</si>
  <si>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</si>
  <si>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</si>
  <si>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</si>
  <si>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</si>
  <si>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</si>
  <si>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</si>
  <si>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</si>
  <si>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</si>
  <si>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</si>
  <si>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</si>
  <si>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</si>
  <si>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</si>
  <si>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</si>
  <si>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</si>
  <si>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</si>
  <si>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</si>
  <si>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</si>
  <si>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</si>
  <si>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</si>
  <si>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창원시 의창구</t>
  </si>
  <si>
    <t>창원시 성산구</t>
  </si>
  <si>
    <t>창원시 마산합포구</t>
  </si>
  <si>
    <t>창원시 마산회원구</t>
  </si>
  <si>
    <t>창원시 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</si>
  <si>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</si>
  <si>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</si>
  <si>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</si>
  <si>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</si>
  <si>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</si>
  <si>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</si>
  <si>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</si>
  <si>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</si>
  <si>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</si>
  <si>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</si>
  <si>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</si>
  <si>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</si>
  <si>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</si>
  <si>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</si>
  <si>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</si>
  <si>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</si>
  <si>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</si>
  <si>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서귀포시</t>
  </si>
  <si>
    <t>시군구명</t>
    <phoneticPr fontId="2" type="noConversion"/>
  </si>
  <si>
    <t>대기업</t>
  </si>
  <si>
    <t>중기업</t>
  </si>
  <si>
    <t>소기업</t>
  </si>
  <si>
    <t>국가</t>
  </si>
  <si>
    <t>지방</t>
  </si>
  <si>
    <t>농공</t>
  </si>
  <si>
    <t>자유</t>
  </si>
  <si>
    <t>도시</t>
  </si>
  <si>
    <t>관리</t>
  </si>
  <si>
    <t>농림</t>
  </si>
  <si>
    <t>자연</t>
  </si>
  <si>
    <t>기타</t>
  </si>
  <si>
    <t>~199㎡</t>
  </si>
  <si>
    <t>200~499㎡</t>
  </si>
  <si>
    <t>500~999㎡</t>
  </si>
  <si>
    <t>1,000~4,999㎡</t>
  </si>
  <si>
    <t>5,000~9,999㎡</t>
  </si>
  <si>
    <t>10,000㎡~</t>
  </si>
  <si>
    <t>자가</t>
  </si>
  <si>
    <t>임대</t>
  </si>
  <si>
    <t>구분코드없음</t>
  </si>
  <si>
    <t>업종번호</t>
  </si>
  <si>
    <t>용도지역</t>
  </si>
  <si>
    <t>도시지역</t>
  </si>
  <si>
    <t>관리지역</t>
  </si>
  <si>
    <t>농림지역</t>
  </si>
  <si>
    <t>자연보전</t>
  </si>
  <si>
    <t>제조면적</t>
  </si>
  <si>
    <t>부대면적</t>
  </si>
  <si>
    <t>~199㎡</t>
    <phoneticPr fontId="2" type="noConversion"/>
  </si>
  <si>
    <t>신규등록건</t>
  </si>
  <si>
    <t>업종별 신규등록 상세내역</t>
  </si>
  <si>
    <t>지역별 고용현황</t>
  </si>
  <si>
    <t>지역별 면적</t>
  </si>
  <si>
    <t>설립형태별 등록현황</t>
  </si>
  <si>
    <t>설립형태별 면적현황</t>
  </si>
  <si>
    <t>시군구별 공장등록현황</t>
    <phoneticPr fontId="2" type="noConversion"/>
  </si>
  <si>
    <t>광역시도 공장규모현황</t>
  </si>
  <si>
    <t>광역시도 설립형태별</t>
  </si>
  <si>
    <t>광역시도 업종현황</t>
  </si>
  <si>
    <t>광역시도 용도지역현황</t>
  </si>
  <si>
    <t>건축면적별 등록현황</t>
  </si>
  <si>
    <t>광역시도별보유현황</t>
  </si>
  <si>
    <t>업종별 등록현황</t>
  </si>
  <si>
    <t>업종별 등록공장 면적현황</t>
  </si>
  <si>
    <t>업종별 건축면적 현황</t>
  </si>
  <si>
    <t>용도지역별 공장등록현황</t>
  </si>
  <si>
    <t>용도지역별 용지면적</t>
  </si>
  <si>
    <t>용도지역별 건축면적별 현황</t>
    <phoneticPr fontId="2" type="noConversion"/>
  </si>
  <si>
    <t>설립형태별 공장등록현황</t>
  </si>
  <si>
    <t>설립형태별 공장면적현황</t>
  </si>
  <si>
    <t>설립형태별 건축면적별 현황</t>
  </si>
  <si>
    <t>규모별 공장등록현황</t>
  </si>
  <si>
    <t>규모별 공장등록 면적</t>
  </si>
  <si>
    <t>10 식료품 제조업</t>
  </si>
  <si>
    <t>11 음료 제조업</t>
  </si>
  <si>
    <t>12 담배 제조업</t>
  </si>
  <si>
    <t>13 섬유제품 제조업; 의복제외</t>
  </si>
  <si>
    <t>14 의복, 의복 액세서리 및 모피제품 제조업</t>
  </si>
  <si>
    <t>15 가죽, 가방 및 신발 제조업</t>
  </si>
  <si>
    <t>16 목재 및 나무제품 제조업; 가구 제외</t>
  </si>
  <si>
    <t>17 펄프, 종이 및 종이제품 제조업</t>
  </si>
  <si>
    <t>18 인쇄 및 기록매체 복제업</t>
  </si>
  <si>
    <t>19 코크스, 연탄 및 석유정제품 제조업</t>
  </si>
  <si>
    <t>20 화학물질 및 화학제품 제조업; 의약품 제외</t>
  </si>
  <si>
    <t>21 의료용 물질 및 의약품 제조업</t>
  </si>
  <si>
    <t>22 고무 및 플라스틱제품 제조업</t>
  </si>
  <si>
    <t>23 비금속 광물제품 제조업</t>
  </si>
  <si>
    <t>24 1차 금속 제조업</t>
  </si>
  <si>
    <t>25 금속가공제품 제조업; 기계 및 가구 제외</t>
  </si>
  <si>
    <t>26 전자부품, 컴퓨터, 영상, 음향 및 통신장비 제조업</t>
  </si>
  <si>
    <t>27 의료, 정밀, 광학기기 및 시계 제조업</t>
  </si>
  <si>
    <t>28 전기장비 제조업</t>
  </si>
  <si>
    <t>29 기타 기계 및 장비 제조업</t>
  </si>
  <si>
    <t>30 자동차 및 트레일러 제조업</t>
  </si>
  <si>
    <t>31 기타 운송장비 제조업</t>
  </si>
  <si>
    <t>32 가구 제조업</t>
  </si>
  <si>
    <t>33 기타 제품 제조업</t>
  </si>
  <si>
    <t>34 산업용 기계 및 장비 수리업</t>
  </si>
  <si>
    <t>일반산업단지</t>
    <phoneticPr fontId="2" type="noConversion"/>
  </si>
  <si>
    <t>도시첨단산업단지</t>
    <phoneticPr fontId="2" type="noConversion"/>
  </si>
  <si>
    <t>38 폐기물 수집운반, 처리 및 원료재생업</t>
    <phoneticPr fontId="15" type="noConversion"/>
  </si>
  <si>
    <t>업종번호</t>
    <phoneticPr fontId="2" type="noConversion"/>
  </si>
  <si>
    <t>업종별 신규승인 상세내역</t>
    <phoneticPr fontId="2" type="noConversion"/>
  </si>
  <si>
    <t>외국인투자지역</t>
    <phoneticPr fontId="2" type="noConversion"/>
  </si>
  <si>
    <t>외국인투자지역</t>
    <phoneticPr fontId="2" type="noConversion"/>
  </si>
  <si>
    <t>설립형태</t>
    <phoneticPr fontId="2" type="noConversion"/>
  </si>
  <si>
    <t>설립형태</t>
    <phoneticPr fontId="2" type="noConversion"/>
  </si>
  <si>
    <t>부천시 원미구</t>
  </si>
  <si>
    <t>부천시 오정구</t>
  </si>
  <si>
    <t>도시첨단</t>
  </si>
  <si>
    <t>~199㎡</t>
    <phoneticPr fontId="2" type="noConversion"/>
  </si>
  <si>
    <t>34 산업용 기계 및 장비 수리업</t>
    <phoneticPr fontId="2" type="noConversion"/>
  </si>
  <si>
    <t>미추홀구</t>
  </si>
  <si>
    <t>일반산업단지</t>
  </si>
  <si>
    <t>외국인투자지역</t>
  </si>
  <si>
    <t>도시첨단산업단지</t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</si>
  <si>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</si>
  <si>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</si>
  <si>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</si>
  <si>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</si>
  <si>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</si>
  <si>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</si>
  <si>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</si>
  <si>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중견기업</t>
  </si>
  <si>
    <t>중견기업</t>
    <phoneticPr fontId="2" type="noConversion"/>
  </si>
  <si>
    <t>합계</t>
    <phoneticPr fontId="2" type="noConversion"/>
  </si>
  <si>
    <t>서울특별시</t>
    <phoneticPr fontId="2" type="noConversion"/>
  </si>
  <si>
    <t>11 음료 제조업</t>
    <phoneticPr fontId="2" type="noConversion"/>
  </si>
  <si>
    <t>11 음료 제조업</t>
    <phoneticPr fontId="2" type="noConversion"/>
  </si>
  <si>
    <t>19 코크스, 연탄 및 석유정제품 제조업</t>
    <phoneticPr fontId="2" type="noConversion"/>
  </si>
  <si>
    <t>12 담배제조업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</si>
</sst>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;[Red]#,##0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indexed="8"/>
      <name val="Arial"/>
      <family val="2"/>
    </font>
    <font>
      <sz val="10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indexed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8"/>
      <name val="돋움"/>
      <family val="3"/>
      <charset val="129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</cellStyleXfs>
  <cellXfs count="53">
    <xf numFmtId="0" fontId="0" fillId="0" borderId="0" xfId="0">
      <alignment vertical="center"/>
    </xf>
    <xf numFmtId="0" fontId="12" fillId="3" borderId="1" xfId="4" applyFont="1" applyFill="1" applyBorder="1" applyAlignment="1">
      <alignment horizontal="center" vertical="center"/>
    </xf>
    <xf numFmtId="0" fontId="5" fillId="3" borderId="1" xfId="4" applyFill="1" applyBorder="1" applyAlignment="1">
      <alignment horizontal="center" vertical="center"/>
    </xf>
    <xf numFmtId="0" fontId="11" fillId="3" borderId="1" xfId="12" applyFont="1" applyFill="1" applyBorder="1" applyAlignment="1">
      <alignment horizontal="center" vertical="center"/>
    </xf>
    <xf numFmtId="0" fontId="12" fillId="3" borderId="1" xfId="4" applyNumberFormat="1" applyFont="1" applyFill="1" applyBorder="1" applyAlignment="1">
      <alignment horizontal="center" vertical="center"/>
    </xf>
    <xf numFmtId="0" fontId="9" fillId="3" borderId="1" xfId="12" applyFont="1" applyFill="1" applyBorder="1" applyAlignment="1">
      <alignment horizontal="center" vertical="center"/>
    </xf>
    <xf numFmtId="0" fontId="10" fillId="3" borderId="1" xfId="4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1" fillId="4" borderId="1" xfId="22" applyFont="1" applyFill="1" applyBorder="1" applyAlignment="1">
      <alignment horizontal="center" vertical="center"/>
    </xf>
    <xf numFmtId="0" fontId="9" fillId="3" borderId="1" xfId="12" quotePrefix="1" applyFont="1" applyFill="1" applyBorder="1" applyAlignment="1">
      <alignment horizontal="center" vertical="center"/>
    </xf>
    <xf numFmtId="176" fontId="6" fillId="3" borderId="1" xfId="12" applyNumberFormat="1" applyFont="1" applyFill="1" applyBorder="1" applyAlignment="1">
      <alignment horizontal="center" vertical="center"/>
    </xf>
    <xf numFmtId="0" fontId="5" fillId="3" borderId="1" xfId="4" applyNumberFormat="1" applyFill="1" applyBorder="1" applyAlignment="1">
      <alignment horizontal="center" vertical="center"/>
    </xf>
    <xf numFmtId="41" fontId="1" fillId="4" borderId="1" xfId="22" applyFont="1" applyFill="1" applyBorder="1">
      <alignment vertical="center"/>
    </xf>
    <xf numFmtId="0" fontId="5" fillId="3" borderId="1" xfId="4" applyFill="1" applyBorder="1" applyAlignment="1">
      <alignment vertical="center"/>
    </xf>
    <xf numFmtId="0" fontId="5" fillId="3" borderId="1" xfId="4" applyNumberFormat="1" applyFill="1" applyBorder="1" applyAlignment="1">
      <alignment vertical="center"/>
    </xf>
    <xf numFmtId="0" fontId="10" fillId="3" borderId="1" xfId="4" applyFont="1" applyFill="1" applyBorder="1" applyAlignment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10" fillId="3" borderId="1" xfId="4" applyFont="1" applyFill="1" applyBorder="1" applyAlignment="1">
      <alignment horizontal="right" vertical="center"/>
    </xf>
    <xf numFmtId="176" fontId="0" fillId="0" borderId="1" xfId="0" applyNumberForma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0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8" fillId="5" borderId="1" xfId="4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Fill="1" applyBorder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12" fillId="3" borderId="1" xfId="4" applyNumberFormat="1" applyFont="1" applyFill="1" applyBorder="1" applyAlignment="1">
      <alignment vertical="center"/>
    </xf>
    <xf numFmtId="0" fontId="5" fillId="3" borderId="3" xfId="4" applyNumberFormat="1" applyFill="1" applyBorder="1" applyAlignment="1">
      <alignment vertical="center"/>
    </xf>
    <xf numFmtId="0" fontId="5" fillId="3" borderId="3" xfId="4" applyNumberFormat="1" applyFill="1" applyBorder="1" applyAlignment="1">
      <alignment horizontal="center" vertical="center"/>
    </xf>
    <xf numFmtId="0" fontId="12" fillId="3" borderId="3" xfId="4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2" fillId="3" borderId="1" xfId="4" applyFont="1" applyFill="1" applyBorder="1" applyAlignment="1">
      <alignment vertical="center"/>
    </xf>
    <xf numFmtId="0" fontId="5" fillId="3" borderId="3" xfId="4" applyFill="1" applyBorder="1" applyAlignment="1">
      <alignment vertical="center"/>
    </xf>
    <xf numFmtId="0" fontId="16" fillId="0" borderId="0" xfId="0" applyFont="1">
      <alignment vertical="center"/>
    </xf>
    <xf numFmtId="0" fontId="7" fillId="2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</cellXfs>
  <cellStyles count="26">
    <cellStyle name="_x000a_386grabber=M" xfId="9"/>
    <cellStyle name="Normal 2" xfId="10"/>
    <cellStyle name="백분율 2" xfId="20"/>
    <cellStyle name="백분율 3" xfId="5"/>
    <cellStyle name="쉼표 [0] 2" xfId="7"/>
    <cellStyle name="쉼표 [0] 2 2" xfId="22"/>
    <cellStyle name="쉼표 [0] 3" xfId="17"/>
    <cellStyle name="쉼표 [0] 4" xfId="19"/>
    <cellStyle name="쉼표 [0] 5" xfId="2"/>
    <cellStyle name="표준" xfId="0" builtinId="0"/>
    <cellStyle name="표준 103" xfId="25"/>
    <cellStyle name="표준 2" xfId="4"/>
    <cellStyle name="표준 2 2" xfId="14"/>
    <cellStyle name="표준 2 3" xfId="11"/>
    <cellStyle name="표준 2 9" xfId="24"/>
    <cellStyle name="표준 3" xfId="6"/>
    <cellStyle name="표준 3 2" xfId="15"/>
    <cellStyle name="표준 3 2 2" xfId="23"/>
    <cellStyle name="표준 3 3" xfId="12"/>
    <cellStyle name="표준 3 4" xfId="21"/>
    <cellStyle name="표준 4" xfId="13"/>
    <cellStyle name="표준 5" xfId="3"/>
    <cellStyle name="표준 6" xfId="8"/>
    <cellStyle name="표준 7" xfId="16"/>
    <cellStyle name="표준 8" xfId="18"/>
    <cellStyle name="표준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1"/>
  <sheetViews>
    <sheetView workbookViewId="0">
      <selection activeCell="D5" sqref="D5"/>
    </sheetView>
  </sheetViews>
  <sheetFormatPr defaultRowHeight="16.5"/>
  <cols>
    <col min="1" max="1" width="15.125" bestFit="1" customWidth="1"/>
    <col min="2" max="2" width="11" bestFit="1" customWidth="1"/>
  </cols>
  <sheetData>
    <row r="1" spans="1:2">
      <c r="A1" t="s">
        <v>20</v>
      </c>
    </row>
    <row r="3" spans="1:2">
      <c r="A3" s="5" t="s">
        <v>17</v>
      </c>
      <c r="B3" s="9" t="s">
        <v>19</v>
      </c>
    </row>
    <row r="4" spans="1:2">
      <c r="A4" s="40" t="s">
        <v>408</v>
      </c>
      <c r="B4" s="40">
        <v>11630</v>
      </c>
    </row>
    <row r="5" spans="1:2">
      <c r="A5" s="40" t="s">
        <v>1</v>
      </c>
      <c r="B5" s="40">
        <v>10507</v>
      </c>
    </row>
    <row r="6" spans="1:2">
      <c r="A6" s="40" t="s">
        <v>2</v>
      </c>
      <c r="B6" s="40">
        <v>8094</v>
      </c>
    </row>
    <row r="7" spans="1:2">
      <c r="A7" s="40" t="s">
        <v>3</v>
      </c>
      <c r="B7" s="40">
        <v>12286</v>
      </c>
    </row>
    <row r="8" spans="1:2">
      <c r="A8" s="40" t="s">
        <v>4</v>
      </c>
      <c r="B8" s="40">
        <v>4364</v>
      </c>
    </row>
    <row r="9" spans="1:2">
      <c r="A9" s="40" t="s">
        <v>5</v>
      </c>
      <c r="B9" s="40">
        <v>3289</v>
      </c>
    </row>
    <row r="10" spans="1:2">
      <c r="A10" s="40" t="s">
        <v>6</v>
      </c>
      <c r="B10" s="40">
        <v>2904</v>
      </c>
    </row>
    <row r="11" spans="1:2">
      <c r="A11" s="40" t="s">
        <v>7</v>
      </c>
      <c r="B11" s="40">
        <v>759</v>
      </c>
    </row>
    <row r="12" spans="1:2">
      <c r="A12" s="40" t="s">
        <v>8</v>
      </c>
      <c r="B12" s="40">
        <v>70420</v>
      </c>
    </row>
    <row r="13" spans="1:2">
      <c r="A13" s="40" t="s">
        <v>9</v>
      </c>
      <c r="B13" s="40">
        <v>3749</v>
      </c>
    </row>
    <row r="14" spans="1:2">
      <c r="A14" s="40" t="s">
        <v>10</v>
      </c>
      <c r="B14" s="40">
        <v>9103</v>
      </c>
    </row>
    <row r="15" spans="1:2">
      <c r="A15" s="40" t="s">
        <v>11</v>
      </c>
      <c r="B15" s="40">
        <v>11019</v>
      </c>
    </row>
    <row r="16" spans="1:2">
      <c r="A16" s="40" t="s">
        <v>12</v>
      </c>
      <c r="B16" s="40">
        <v>7319</v>
      </c>
    </row>
    <row r="17" spans="1:2">
      <c r="A17" s="40" t="s">
        <v>13</v>
      </c>
      <c r="B17" s="40">
        <v>7282</v>
      </c>
    </row>
    <row r="18" spans="1:2">
      <c r="A18" s="40" t="s">
        <v>14</v>
      </c>
      <c r="B18" s="40">
        <v>15129</v>
      </c>
    </row>
    <row r="19" spans="1:2">
      <c r="A19" s="40" t="s">
        <v>15</v>
      </c>
      <c r="B19" s="40">
        <v>19395</v>
      </c>
    </row>
    <row r="20" spans="1:2">
      <c r="A20" s="40" t="s">
        <v>16</v>
      </c>
      <c r="B20" s="40">
        <v>694</v>
      </c>
    </row>
    <row r="21" spans="1:2">
      <c r="A21" s="40" t="s">
        <v>407</v>
      </c>
      <c r="B21" s="40">
        <f>SUM(B4:B20)</f>
        <v>197943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12"/>
  <sheetViews>
    <sheetView zoomScaleNormal="100" workbookViewId="0">
      <selection activeCell="E13" sqref="E13"/>
    </sheetView>
  </sheetViews>
  <sheetFormatPr defaultRowHeight="16.5"/>
  <cols>
    <col min="1" max="1" width="20" bestFit="1" customWidth="1"/>
    <col min="2" max="4" width="15.625" customWidth="1"/>
    <col min="5" max="5" width="12.75" bestFit="1" customWidth="1"/>
  </cols>
  <sheetData>
    <row r="1" spans="1:5">
      <c r="A1" t="s">
        <v>336</v>
      </c>
    </row>
    <row r="3" spans="1:5">
      <c r="A3" s="18" t="s">
        <v>388</v>
      </c>
      <c r="B3" s="18" t="s">
        <v>62</v>
      </c>
      <c r="C3" s="18" t="s">
        <v>63</v>
      </c>
      <c r="D3" s="18" t="s">
        <v>64</v>
      </c>
      <c r="E3" s="18" t="s">
        <v>398</v>
      </c>
    </row>
    <row r="4" spans="1:5">
      <c r="A4" s="33" t="s">
        <v>66</v>
      </c>
      <c r="B4" s="32">
        <v>367431462.34600002</v>
      </c>
      <c r="C4" s="32">
        <v>103521880.15899999</v>
      </c>
      <c r="D4" s="40">
        <v>55065046.781999998</v>
      </c>
      <c r="E4" s="40">
        <f>SUM(B4:D4)</f>
        <v>526018389.287</v>
      </c>
    </row>
    <row r="5" spans="1:5">
      <c r="A5" s="33" t="s">
        <v>67</v>
      </c>
      <c r="B5" s="32">
        <v>40978208.123000003</v>
      </c>
      <c r="C5" s="32">
        <v>10100016.483999999</v>
      </c>
      <c r="D5" s="40">
        <v>3915302.8089999999</v>
      </c>
      <c r="E5" s="40">
        <f t="shared" ref="E5:E11" si="0">SUM(B5:D5)</f>
        <v>54993527.416000001</v>
      </c>
    </row>
    <row r="6" spans="1:5">
      <c r="A6" s="33" t="s">
        <v>68</v>
      </c>
      <c r="B6" s="32">
        <v>192101833.54499999</v>
      </c>
      <c r="C6" s="32">
        <v>67161793.163000003</v>
      </c>
      <c r="D6" s="40">
        <v>30464851.530000001</v>
      </c>
      <c r="E6" s="40">
        <f t="shared" si="0"/>
        <v>289728478.23800004</v>
      </c>
    </row>
    <row r="7" spans="1:5">
      <c r="A7" s="33" t="s">
        <v>395</v>
      </c>
      <c r="B7" s="32">
        <v>196561104.07499999</v>
      </c>
      <c r="C7" s="32">
        <v>84765605</v>
      </c>
      <c r="D7" s="40">
        <v>38314890.218999997</v>
      </c>
      <c r="E7" s="40">
        <f t="shared" si="0"/>
        <v>319641599.29399997</v>
      </c>
    </row>
    <row r="8" spans="1:5">
      <c r="A8" s="33" t="s">
        <v>69</v>
      </c>
      <c r="B8" s="32">
        <v>50729227.038999997</v>
      </c>
      <c r="C8" s="32">
        <v>15834341.448999999</v>
      </c>
      <c r="D8" s="40">
        <v>6232863.7829999998</v>
      </c>
      <c r="E8" s="40">
        <f t="shared" si="0"/>
        <v>72796432.270999998</v>
      </c>
    </row>
    <row r="9" spans="1:5">
      <c r="A9" s="33" t="s">
        <v>396</v>
      </c>
      <c r="B9" s="32">
        <v>6965545.7400000002</v>
      </c>
      <c r="C9" s="32">
        <v>2186898.67</v>
      </c>
      <c r="D9" s="40">
        <v>591753.94999999995</v>
      </c>
      <c r="E9" s="40">
        <f t="shared" si="0"/>
        <v>9744198.3599999994</v>
      </c>
    </row>
    <row r="10" spans="1:5">
      <c r="A10" s="33" t="s">
        <v>70</v>
      </c>
      <c r="B10" s="32">
        <v>4895518.3269999996</v>
      </c>
      <c r="C10" s="32">
        <v>1878707</v>
      </c>
      <c r="D10" s="40">
        <v>365527.66899999999</v>
      </c>
      <c r="E10" s="40">
        <f t="shared" si="0"/>
        <v>7139752.9959999993</v>
      </c>
    </row>
    <row r="11" spans="1:5">
      <c r="A11" s="34" t="s">
        <v>397</v>
      </c>
      <c r="B11" s="32">
        <v>540277.84699999995</v>
      </c>
      <c r="C11" s="32">
        <v>330109.68800000002</v>
      </c>
      <c r="D11" s="40">
        <v>354836.99699999997</v>
      </c>
      <c r="E11" s="40">
        <f t="shared" si="0"/>
        <v>1225224.5319999999</v>
      </c>
    </row>
    <row r="12" spans="1:5">
      <c r="E12" s="23">
        <f>SUM(E4:E11)</f>
        <v>1281287602.3939998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60"/>
  <sheetViews>
    <sheetView topLeftCell="A255" workbookViewId="0">
      <selection activeCell="D258" sqref="D258"/>
    </sheetView>
  </sheetViews>
  <sheetFormatPr defaultRowHeight="16.5"/>
  <cols>
    <col min="1" max="1" width="15.125" bestFit="1" customWidth="1"/>
    <col min="2" max="2" width="17.875" bestFit="1" customWidth="1"/>
  </cols>
  <sheetData>
    <row r="1" spans="1:7">
      <c r="A1" t="s">
        <v>337</v>
      </c>
    </row>
    <row r="3" spans="1:7">
      <c r="A3" s="6" t="s">
        <v>48</v>
      </c>
      <c r="B3" s="6" t="s">
        <v>300</v>
      </c>
      <c r="C3" s="6" t="s">
        <v>56</v>
      </c>
      <c r="D3" s="6" t="s">
        <v>50</v>
      </c>
      <c r="E3" s="6" t="s">
        <v>57</v>
      </c>
      <c r="F3" s="6" t="s">
        <v>58</v>
      </c>
      <c r="G3" s="6" t="s">
        <v>25</v>
      </c>
    </row>
    <row r="4" spans="1:7">
      <c r="A4" s="41" t="s">
        <v>0</v>
      </c>
      <c r="B4" s="41" t="s">
        <v>71</v>
      </c>
      <c r="C4" s="41">
        <v>166</v>
      </c>
      <c r="D4" s="41">
        <v>1</v>
      </c>
      <c r="E4" s="41">
        <v>0</v>
      </c>
      <c r="F4" s="41">
        <v>0</v>
      </c>
      <c r="G4" s="41">
        <v>167</v>
      </c>
    </row>
    <row r="5" spans="1:7">
      <c r="A5" s="41" t="s">
        <v>0</v>
      </c>
      <c r="B5" s="41" t="s">
        <v>72</v>
      </c>
      <c r="C5" s="41">
        <v>1122</v>
      </c>
      <c r="D5" s="41">
        <v>40</v>
      </c>
      <c r="E5" s="41">
        <v>2</v>
      </c>
      <c r="F5" s="41">
        <v>0</v>
      </c>
      <c r="G5" s="41">
        <v>1164</v>
      </c>
    </row>
    <row r="6" spans="1:7">
      <c r="A6" s="41" t="s">
        <v>0</v>
      </c>
      <c r="B6" s="41" t="s">
        <v>73</v>
      </c>
      <c r="C6" s="41">
        <v>70</v>
      </c>
      <c r="D6" s="41">
        <v>0</v>
      </c>
      <c r="E6" s="41">
        <v>0</v>
      </c>
      <c r="F6" s="41">
        <v>0</v>
      </c>
      <c r="G6" s="41">
        <v>70</v>
      </c>
    </row>
    <row r="7" spans="1:7">
      <c r="A7" s="41" t="s">
        <v>0</v>
      </c>
      <c r="B7" s="41" t="s">
        <v>74</v>
      </c>
      <c r="C7" s="41">
        <v>1390</v>
      </c>
      <c r="D7" s="41">
        <v>0</v>
      </c>
      <c r="E7" s="41">
        <v>0</v>
      </c>
      <c r="F7" s="41">
        <v>0</v>
      </c>
      <c r="G7" s="41">
        <v>1390</v>
      </c>
    </row>
    <row r="8" spans="1:7">
      <c r="A8" s="41" t="s">
        <v>0</v>
      </c>
      <c r="B8" s="41" t="s">
        <v>75</v>
      </c>
      <c r="C8" s="41">
        <v>141</v>
      </c>
      <c r="D8" s="41">
        <v>0</v>
      </c>
      <c r="E8" s="41">
        <v>0</v>
      </c>
      <c r="F8" s="41">
        <v>0</v>
      </c>
      <c r="G8" s="41">
        <v>141</v>
      </c>
    </row>
    <row r="9" spans="1:7">
      <c r="A9" s="41" t="s">
        <v>0</v>
      </c>
      <c r="B9" s="41" t="s">
        <v>76</v>
      </c>
      <c r="C9" s="41">
        <v>258</v>
      </c>
      <c r="D9" s="41">
        <v>5</v>
      </c>
      <c r="E9" s="41">
        <v>0</v>
      </c>
      <c r="F9" s="41">
        <v>0</v>
      </c>
      <c r="G9" s="41">
        <v>263</v>
      </c>
    </row>
    <row r="10" spans="1:7">
      <c r="A10" s="41" t="s">
        <v>0</v>
      </c>
      <c r="B10" s="41" t="s">
        <v>77</v>
      </c>
      <c r="C10" s="41">
        <v>354</v>
      </c>
      <c r="D10" s="41">
        <v>0</v>
      </c>
      <c r="E10" s="41">
        <v>9</v>
      </c>
      <c r="F10" s="41">
        <v>0</v>
      </c>
      <c r="G10" s="41">
        <v>363</v>
      </c>
    </row>
    <row r="11" spans="1:7">
      <c r="A11" s="41" t="s">
        <v>0</v>
      </c>
      <c r="B11" s="41" t="s">
        <v>78</v>
      </c>
      <c r="C11" s="41">
        <v>103</v>
      </c>
      <c r="D11" s="41">
        <v>0</v>
      </c>
      <c r="E11" s="41">
        <v>1</v>
      </c>
      <c r="F11" s="41">
        <v>0</v>
      </c>
      <c r="G11" s="41">
        <v>104</v>
      </c>
    </row>
    <row r="12" spans="1:7">
      <c r="A12" s="41" t="s">
        <v>0</v>
      </c>
      <c r="B12" s="41" t="s">
        <v>79</v>
      </c>
      <c r="C12" s="41">
        <v>95</v>
      </c>
      <c r="D12" s="41">
        <v>0</v>
      </c>
      <c r="E12" s="41">
        <v>0</v>
      </c>
      <c r="F12" s="41">
        <v>0</v>
      </c>
      <c r="G12" s="41">
        <v>95</v>
      </c>
    </row>
    <row r="13" spans="1:7">
      <c r="A13" s="41" t="s">
        <v>0</v>
      </c>
      <c r="B13" s="41" t="s">
        <v>80</v>
      </c>
      <c r="C13" s="41">
        <v>150</v>
      </c>
      <c r="D13" s="41">
        <v>2</v>
      </c>
      <c r="E13" s="41">
        <v>2</v>
      </c>
      <c r="F13" s="41">
        <v>0</v>
      </c>
      <c r="G13" s="41">
        <v>154</v>
      </c>
    </row>
    <row r="14" spans="1:7">
      <c r="A14" s="41" t="s">
        <v>0</v>
      </c>
      <c r="B14" s="41" t="s">
        <v>81</v>
      </c>
      <c r="C14" s="41">
        <v>110</v>
      </c>
      <c r="D14" s="41">
        <v>0</v>
      </c>
      <c r="E14" s="41">
        <v>0</v>
      </c>
      <c r="F14" s="41">
        <v>0</v>
      </c>
      <c r="G14" s="41">
        <v>110</v>
      </c>
    </row>
    <row r="15" spans="1:7">
      <c r="A15" s="41" t="s">
        <v>0</v>
      </c>
      <c r="B15" s="41" t="s">
        <v>82</v>
      </c>
      <c r="C15" s="41">
        <v>87</v>
      </c>
      <c r="D15" s="41">
        <v>0</v>
      </c>
      <c r="E15" s="41">
        <v>0</v>
      </c>
      <c r="F15" s="41">
        <v>0</v>
      </c>
      <c r="G15" s="41">
        <v>87</v>
      </c>
    </row>
    <row r="16" spans="1:7">
      <c r="A16" s="41" t="s">
        <v>0</v>
      </c>
      <c r="B16" s="41" t="s">
        <v>83</v>
      </c>
      <c r="C16" s="41">
        <v>51</v>
      </c>
      <c r="D16" s="41">
        <v>0</v>
      </c>
      <c r="E16" s="41">
        <v>0</v>
      </c>
      <c r="F16" s="41">
        <v>0</v>
      </c>
      <c r="G16" s="41">
        <v>51</v>
      </c>
    </row>
    <row r="17" spans="1:7">
      <c r="A17" s="41" t="s">
        <v>0</v>
      </c>
      <c r="B17" s="41" t="s">
        <v>84</v>
      </c>
      <c r="C17" s="41">
        <v>94</v>
      </c>
      <c r="D17" s="41">
        <v>0</v>
      </c>
      <c r="E17" s="41">
        <v>0</v>
      </c>
      <c r="F17" s="41">
        <v>0</v>
      </c>
      <c r="G17" s="41">
        <v>94</v>
      </c>
    </row>
    <row r="18" spans="1:7">
      <c r="A18" s="41" t="s">
        <v>0</v>
      </c>
      <c r="B18" s="41" t="s">
        <v>85</v>
      </c>
      <c r="C18" s="41">
        <v>111</v>
      </c>
      <c r="D18" s="41">
        <v>0</v>
      </c>
      <c r="E18" s="41">
        <v>0</v>
      </c>
      <c r="F18" s="41">
        <v>0</v>
      </c>
      <c r="G18" s="41">
        <v>111</v>
      </c>
    </row>
    <row r="19" spans="1:7">
      <c r="A19" s="41" t="s">
        <v>0</v>
      </c>
      <c r="B19" s="41" t="s">
        <v>86</v>
      </c>
      <c r="C19" s="41">
        <v>650</v>
      </c>
      <c r="D19" s="41">
        <v>3</v>
      </c>
      <c r="E19" s="41">
        <v>0</v>
      </c>
      <c r="F19" s="41">
        <v>0</v>
      </c>
      <c r="G19" s="41">
        <v>653</v>
      </c>
    </row>
    <row r="20" spans="1:7">
      <c r="A20" s="41" t="s">
        <v>0</v>
      </c>
      <c r="B20" s="41" t="s">
        <v>87</v>
      </c>
      <c r="C20" s="41">
        <v>1189</v>
      </c>
      <c r="D20" s="41">
        <v>2</v>
      </c>
      <c r="E20" s="41">
        <v>0</v>
      </c>
      <c r="F20" s="41">
        <v>0</v>
      </c>
      <c r="G20" s="41">
        <v>1191</v>
      </c>
    </row>
    <row r="21" spans="1:7">
      <c r="A21" s="41" t="s">
        <v>0</v>
      </c>
      <c r="B21" s="41" t="s">
        <v>88</v>
      </c>
      <c r="C21" s="41">
        <v>3525</v>
      </c>
      <c r="D21" s="41">
        <v>2</v>
      </c>
      <c r="E21" s="41">
        <v>1</v>
      </c>
      <c r="F21" s="41">
        <v>0</v>
      </c>
      <c r="G21" s="41">
        <v>3528</v>
      </c>
    </row>
    <row r="22" spans="1:7">
      <c r="A22" s="41" t="s">
        <v>0</v>
      </c>
      <c r="B22" s="41" t="s">
        <v>89</v>
      </c>
      <c r="C22" s="41">
        <v>846</v>
      </c>
      <c r="D22" s="41">
        <v>0</v>
      </c>
      <c r="E22" s="41">
        <v>0</v>
      </c>
      <c r="F22" s="41">
        <v>0</v>
      </c>
      <c r="G22" s="41">
        <v>846</v>
      </c>
    </row>
    <row r="23" spans="1:7">
      <c r="A23" s="41" t="s">
        <v>0</v>
      </c>
      <c r="B23" s="41" t="s">
        <v>90</v>
      </c>
      <c r="C23" s="41">
        <v>41</v>
      </c>
      <c r="D23" s="41">
        <v>0</v>
      </c>
      <c r="E23" s="41">
        <v>0</v>
      </c>
      <c r="F23" s="41">
        <v>0</v>
      </c>
      <c r="G23" s="41">
        <v>41</v>
      </c>
    </row>
    <row r="24" spans="1:7">
      <c r="A24" s="41" t="s">
        <v>0</v>
      </c>
      <c r="B24" s="41" t="s">
        <v>91</v>
      </c>
      <c r="C24" s="41">
        <v>62</v>
      </c>
      <c r="D24" s="41">
        <v>0</v>
      </c>
      <c r="E24" s="41">
        <v>0</v>
      </c>
      <c r="F24" s="41">
        <v>0</v>
      </c>
      <c r="G24" s="41">
        <v>62</v>
      </c>
    </row>
    <row r="25" spans="1:7">
      <c r="A25" s="41" t="s">
        <v>0</v>
      </c>
      <c r="B25" s="41" t="s">
        <v>92</v>
      </c>
      <c r="C25" s="41">
        <v>207</v>
      </c>
      <c r="D25" s="41">
        <v>0</v>
      </c>
      <c r="E25" s="41">
        <v>0</v>
      </c>
      <c r="F25" s="41">
        <v>0</v>
      </c>
      <c r="G25" s="41">
        <v>207</v>
      </c>
    </row>
    <row r="26" spans="1:7">
      <c r="A26" s="41" t="s">
        <v>0</v>
      </c>
      <c r="B26" s="41" t="s">
        <v>93</v>
      </c>
      <c r="C26" s="41">
        <v>223</v>
      </c>
      <c r="D26" s="41">
        <v>0</v>
      </c>
      <c r="E26" s="41">
        <v>0</v>
      </c>
      <c r="F26" s="41">
        <v>0</v>
      </c>
      <c r="G26" s="41">
        <v>223</v>
      </c>
    </row>
    <row r="27" spans="1:7">
      <c r="A27" s="41" t="s">
        <v>0</v>
      </c>
      <c r="B27" s="41" t="s">
        <v>94</v>
      </c>
      <c r="C27" s="41">
        <v>426</v>
      </c>
      <c r="D27" s="41">
        <v>3</v>
      </c>
      <c r="E27" s="41">
        <v>0</v>
      </c>
      <c r="F27" s="41">
        <v>0</v>
      </c>
      <c r="G27" s="41">
        <v>429</v>
      </c>
    </row>
    <row r="28" spans="1:7">
      <c r="A28" s="41" t="s">
        <v>0</v>
      </c>
      <c r="B28" s="41" t="s">
        <v>95</v>
      </c>
      <c r="C28" s="41">
        <v>86</v>
      </c>
      <c r="D28" s="41">
        <v>0</v>
      </c>
      <c r="E28" s="41">
        <v>0</v>
      </c>
      <c r="F28" s="41">
        <v>0</v>
      </c>
      <c r="G28" s="41">
        <v>86</v>
      </c>
    </row>
    <row r="29" spans="1:7">
      <c r="A29" s="41" t="s">
        <v>1</v>
      </c>
      <c r="B29" s="41" t="s">
        <v>72</v>
      </c>
      <c r="C29" s="41">
        <v>38</v>
      </c>
      <c r="D29" s="41">
        <v>0</v>
      </c>
      <c r="E29" s="41">
        <v>0</v>
      </c>
      <c r="F29" s="41">
        <v>0</v>
      </c>
      <c r="G29" s="41">
        <v>38</v>
      </c>
    </row>
    <row r="30" spans="1:7">
      <c r="A30" s="41" t="s">
        <v>1</v>
      </c>
      <c r="B30" s="41" t="s">
        <v>96</v>
      </c>
      <c r="C30" s="41">
        <v>112</v>
      </c>
      <c r="D30" s="41">
        <v>0</v>
      </c>
      <c r="E30" s="41">
        <v>0</v>
      </c>
      <c r="F30" s="41">
        <v>0</v>
      </c>
      <c r="G30" s="41">
        <v>112</v>
      </c>
    </row>
    <row r="31" spans="1:7">
      <c r="A31" s="41" t="s">
        <v>1</v>
      </c>
      <c r="B31" s="41" t="s">
        <v>97</v>
      </c>
      <c r="C31" s="41">
        <v>46</v>
      </c>
      <c r="D31" s="41">
        <v>0</v>
      </c>
      <c r="E31" s="41">
        <v>0</v>
      </c>
      <c r="F31" s="41">
        <v>0</v>
      </c>
      <c r="G31" s="41">
        <v>46</v>
      </c>
    </row>
    <row r="32" spans="1:7">
      <c r="A32" s="41" t="s">
        <v>1</v>
      </c>
      <c r="B32" s="41" t="s">
        <v>98</v>
      </c>
      <c r="C32" s="41">
        <v>679</v>
      </c>
      <c r="D32" s="41">
        <v>0</v>
      </c>
      <c r="E32" s="41">
        <v>0</v>
      </c>
      <c r="F32" s="41">
        <v>0</v>
      </c>
      <c r="G32" s="41">
        <v>679</v>
      </c>
    </row>
    <row r="33" spans="1:7">
      <c r="A33" s="41" t="s">
        <v>1</v>
      </c>
      <c r="B33" s="41" t="s">
        <v>99</v>
      </c>
      <c r="C33" s="41">
        <v>151</v>
      </c>
      <c r="D33" s="41">
        <v>0</v>
      </c>
      <c r="E33" s="41">
        <v>0</v>
      </c>
      <c r="F33" s="41">
        <v>0</v>
      </c>
      <c r="G33" s="41">
        <v>151</v>
      </c>
    </row>
    <row r="34" spans="1:7">
      <c r="A34" s="41" t="s">
        <v>1</v>
      </c>
      <c r="B34" s="41" t="s">
        <v>100</v>
      </c>
      <c r="C34" s="41">
        <v>95</v>
      </c>
      <c r="D34" s="41">
        <v>0</v>
      </c>
      <c r="E34" s="41">
        <v>0</v>
      </c>
      <c r="F34" s="41">
        <v>0</v>
      </c>
      <c r="G34" s="41">
        <v>95</v>
      </c>
    </row>
    <row r="35" spans="1:7">
      <c r="A35" s="41" t="s">
        <v>1</v>
      </c>
      <c r="B35" s="41" t="s">
        <v>101</v>
      </c>
      <c r="C35" s="41">
        <v>225</v>
      </c>
      <c r="D35" s="41">
        <v>0</v>
      </c>
      <c r="E35" s="41">
        <v>0</v>
      </c>
      <c r="F35" s="41">
        <v>0</v>
      </c>
      <c r="G35" s="41">
        <v>225</v>
      </c>
    </row>
    <row r="36" spans="1:7">
      <c r="A36" s="41" t="s">
        <v>1</v>
      </c>
      <c r="B36" s="41" t="s">
        <v>102</v>
      </c>
      <c r="C36" s="41">
        <v>65</v>
      </c>
      <c r="D36" s="41">
        <v>0</v>
      </c>
      <c r="E36" s="41">
        <v>0</v>
      </c>
      <c r="F36" s="41">
        <v>0</v>
      </c>
      <c r="G36" s="41">
        <v>65</v>
      </c>
    </row>
    <row r="37" spans="1:7">
      <c r="A37" s="41" t="s">
        <v>1</v>
      </c>
      <c r="B37" s="41" t="s">
        <v>103</v>
      </c>
      <c r="C37" s="41">
        <v>237</v>
      </c>
      <c r="D37" s="41">
        <v>0</v>
      </c>
      <c r="E37" s="41">
        <v>0</v>
      </c>
      <c r="F37" s="41">
        <v>0</v>
      </c>
      <c r="G37" s="41">
        <v>237</v>
      </c>
    </row>
    <row r="38" spans="1:7">
      <c r="A38" s="41" t="s">
        <v>1</v>
      </c>
      <c r="B38" s="41" t="s">
        <v>104</v>
      </c>
      <c r="C38" s="41">
        <v>1409</v>
      </c>
      <c r="D38" s="41">
        <v>3</v>
      </c>
      <c r="E38" s="41">
        <v>2</v>
      </c>
      <c r="F38" s="41">
        <v>0</v>
      </c>
      <c r="G38" s="41">
        <v>1414</v>
      </c>
    </row>
    <row r="39" spans="1:7">
      <c r="A39" s="41" t="s">
        <v>1</v>
      </c>
      <c r="B39" s="41" t="s">
        <v>105</v>
      </c>
      <c r="C39" s="41">
        <v>399</v>
      </c>
      <c r="D39" s="41">
        <v>2</v>
      </c>
      <c r="E39" s="41">
        <v>0</v>
      </c>
      <c r="F39" s="41">
        <v>0</v>
      </c>
      <c r="G39" s="41">
        <v>401</v>
      </c>
    </row>
    <row r="40" spans="1:7">
      <c r="A40" s="41" t="s">
        <v>1</v>
      </c>
      <c r="B40" s="41" t="s">
        <v>86</v>
      </c>
      <c r="C40" s="41">
        <v>4179</v>
      </c>
      <c r="D40" s="41">
        <v>2</v>
      </c>
      <c r="E40" s="41">
        <v>0</v>
      </c>
      <c r="F40" s="41">
        <v>0</v>
      </c>
      <c r="G40" s="41">
        <v>4181</v>
      </c>
    </row>
    <row r="41" spans="1:7">
      <c r="A41" s="41" t="s">
        <v>1</v>
      </c>
      <c r="B41" s="41" t="s">
        <v>106</v>
      </c>
      <c r="C41" s="41">
        <v>87</v>
      </c>
      <c r="D41" s="41">
        <v>0</v>
      </c>
      <c r="E41" s="41">
        <v>0</v>
      </c>
      <c r="F41" s="41">
        <v>0</v>
      </c>
      <c r="G41" s="41">
        <v>87</v>
      </c>
    </row>
    <row r="42" spans="1:7">
      <c r="A42" s="41" t="s">
        <v>1</v>
      </c>
      <c r="B42" s="41" t="s">
        <v>107</v>
      </c>
      <c r="C42" s="41">
        <v>47</v>
      </c>
      <c r="D42" s="41">
        <v>1</v>
      </c>
      <c r="E42" s="41">
        <v>0</v>
      </c>
      <c r="F42" s="41">
        <v>0</v>
      </c>
      <c r="G42" s="41">
        <v>48</v>
      </c>
    </row>
    <row r="43" spans="1:7">
      <c r="A43" s="41" t="s">
        <v>1</v>
      </c>
      <c r="B43" s="41" t="s">
        <v>108</v>
      </c>
      <c r="C43" s="41">
        <v>1910</v>
      </c>
      <c r="D43" s="41">
        <v>1</v>
      </c>
      <c r="E43" s="41">
        <v>0</v>
      </c>
      <c r="F43" s="41">
        <v>0</v>
      </c>
      <c r="G43" s="41">
        <v>1911</v>
      </c>
    </row>
    <row r="44" spans="1:7">
      <c r="A44" s="41" t="s">
        <v>1</v>
      </c>
      <c r="B44" s="41" t="s">
        <v>109</v>
      </c>
      <c r="C44" s="41">
        <v>810</v>
      </c>
      <c r="D44" s="41">
        <v>6</v>
      </c>
      <c r="E44" s="41">
        <v>1</v>
      </c>
      <c r="F44" s="41">
        <v>0</v>
      </c>
      <c r="G44" s="41">
        <v>817</v>
      </c>
    </row>
    <row r="45" spans="1:7">
      <c r="A45" s="41" t="s">
        <v>2</v>
      </c>
      <c r="B45" s="41" t="s">
        <v>72</v>
      </c>
      <c r="C45" s="41">
        <v>161</v>
      </c>
      <c r="D45" s="41">
        <v>0</v>
      </c>
      <c r="E45" s="41">
        <v>0</v>
      </c>
      <c r="F45" s="41">
        <v>0</v>
      </c>
      <c r="G45" s="41">
        <v>161</v>
      </c>
    </row>
    <row r="46" spans="1:7">
      <c r="A46" s="41" t="s">
        <v>2</v>
      </c>
      <c r="B46" s="41" t="s">
        <v>97</v>
      </c>
      <c r="C46" s="41">
        <v>381</v>
      </c>
      <c r="D46" s="41">
        <v>0</v>
      </c>
      <c r="E46" s="41">
        <v>0</v>
      </c>
      <c r="F46" s="41">
        <v>0</v>
      </c>
      <c r="G46" s="41">
        <v>381</v>
      </c>
    </row>
    <row r="47" spans="1:7">
      <c r="A47" s="41" t="s">
        <v>2</v>
      </c>
      <c r="B47" s="41" t="s">
        <v>96</v>
      </c>
      <c r="C47" s="41">
        <v>906</v>
      </c>
      <c r="D47" s="41">
        <v>0</v>
      </c>
      <c r="E47" s="41">
        <v>0</v>
      </c>
      <c r="F47" s="41">
        <v>0</v>
      </c>
      <c r="G47" s="41">
        <v>906</v>
      </c>
    </row>
    <row r="48" spans="1:7">
      <c r="A48" s="41" t="s">
        <v>2</v>
      </c>
      <c r="B48" s="41" t="s">
        <v>101</v>
      </c>
      <c r="C48" s="41">
        <v>56</v>
      </c>
      <c r="D48" s="41">
        <v>0</v>
      </c>
      <c r="E48" s="41">
        <v>0</v>
      </c>
      <c r="F48" s="41">
        <v>0</v>
      </c>
      <c r="G48" s="41">
        <v>56</v>
      </c>
    </row>
    <row r="49" spans="1:7">
      <c r="A49" s="41" t="s">
        <v>2</v>
      </c>
      <c r="B49" s="41" t="s">
        <v>102</v>
      </c>
      <c r="C49" s="41">
        <v>1897</v>
      </c>
      <c r="D49" s="41">
        <v>9</v>
      </c>
      <c r="E49" s="41">
        <v>0</v>
      </c>
      <c r="F49" s="41">
        <v>0</v>
      </c>
      <c r="G49" s="41">
        <v>1906</v>
      </c>
    </row>
    <row r="50" spans="1:7">
      <c r="A50" s="41" t="s">
        <v>2</v>
      </c>
      <c r="B50" s="41" t="s">
        <v>110</v>
      </c>
      <c r="C50" s="41">
        <v>62</v>
      </c>
      <c r="D50" s="41">
        <v>0</v>
      </c>
      <c r="E50" s="41">
        <v>0</v>
      </c>
      <c r="F50" s="41">
        <v>0</v>
      </c>
      <c r="G50" s="41">
        <v>62</v>
      </c>
    </row>
    <row r="51" spans="1:7">
      <c r="A51" s="41" t="s">
        <v>2</v>
      </c>
      <c r="B51" s="41" t="s">
        <v>111</v>
      </c>
      <c r="C51" s="41">
        <v>2702</v>
      </c>
      <c r="D51" s="41">
        <v>1</v>
      </c>
      <c r="E51" s="41">
        <v>1</v>
      </c>
      <c r="F51" s="41">
        <v>0</v>
      </c>
      <c r="G51" s="41">
        <v>2704</v>
      </c>
    </row>
    <row r="52" spans="1:7">
      <c r="A52" s="41" t="s">
        <v>2</v>
      </c>
      <c r="B52" s="41" t="s">
        <v>112</v>
      </c>
      <c r="C52" s="41">
        <v>1896</v>
      </c>
      <c r="D52" s="41">
        <v>6</v>
      </c>
      <c r="E52" s="41">
        <v>16</v>
      </c>
      <c r="F52" s="41">
        <v>0</v>
      </c>
      <c r="G52" s="41">
        <v>1918</v>
      </c>
    </row>
    <row r="53" spans="1:7">
      <c r="A53" s="41" t="s">
        <v>3</v>
      </c>
      <c r="B53" s="41" t="s">
        <v>72</v>
      </c>
      <c r="C53" s="41">
        <v>140</v>
      </c>
      <c r="D53" s="41">
        <v>0</v>
      </c>
      <c r="E53" s="41">
        <v>0</v>
      </c>
      <c r="F53" s="41">
        <v>0</v>
      </c>
      <c r="G53" s="41">
        <v>140</v>
      </c>
    </row>
    <row r="54" spans="1:7">
      <c r="A54" s="41" t="s">
        <v>3</v>
      </c>
      <c r="B54" s="41" t="s">
        <v>97</v>
      </c>
      <c r="C54" s="41">
        <v>224</v>
      </c>
      <c r="D54" s="41">
        <v>0</v>
      </c>
      <c r="E54" s="41">
        <v>0</v>
      </c>
      <c r="F54" s="41">
        <v>0</v>
      </c>
      <c r="G54" s="41">
        <v>224</v>
      </c>
    </row>
    <row r="55" spans="1:7">
      <c r="A55" s="41" t="s">
        <v>3</v>
      </c>
      <c r="B55" s="41" t="s">
        <v>101</v>
      </c>
      <c r="C55" s="41">
        <v>5</v>
      </c>
      <c r="D55" s="41">
        <v>0</v>
      </c>
      <c r="E55" s="41">
        <v>0</v>
      </c>
      <c r="F55" s="41">
        <v>0</v>
      </c>
      <c r="G55" s="41">
        <v>5</v>
      </c>
    </row>
    <row r="56" spans="1:7">
      <c r="A56" s="41" t="s">
        <v>3</v>
      </c>
      <c r="B56" s="41" t="s">
        <v>394</v>
      </c>
      <c r="C56" s="41">
        <v>998</v>
      </c>
      <c r="D56" s="41">
        <v>0</v>
      </c>
      <c r="E56" s="41">
        <v>0</v>
      </c>
      <c r="F56" s="41">
        <v>0</v>
      </c>
      <c r="G56" s="41">
        <v>998</v>
      </c>
    </row>
    <row r="57" spans="1:7">
      <c r="A57" s="41" t="s">
        <v>3</v>
      </c>
      <c r="B57" s="41" t="s">
        <v>113</v>
      </c>
      <c r="C57" s="41">
        <v>286</v>
      </c>
      <c r="D57" s="41">
        <v>0</v>
      </c>
      <c r="E57" s="41">
        <v>0</v>
      </c>
      <c r="F57" s="41">
        <v>0</v>
      </c>
      <c r="G57" s="41">
        <v>286</v>
      </c>
    </row>
    <row r="58" spans="1:7">
      <c r="A58" s="41" t="s">
        <v>3</v>
      </c>
      <c r="B58" s="41" t="s">
        <v>114</v>
      </c>
      <c r="C58" s="41">
        <v>4965</v>
      </c>
      <c r="D58" s="41">
        <v>1</v>
      </c>
      <c r="E58" s="41">
        <v>0</v>
      </c>
      <c r="F58" s="41">
        <v>0</v>
      </c>
      <c r="G58" s="41">
        <v>4966</v>
      </c>
    </row>
    <row r="59" spans="1:7">
      <c r="A59" s="41" t="s">
        <v>3</v>
      </c>
      <c r="B59" s="41" t="s">
        <v>115</v>
      </c>
      <c r="C59" s="41">
        <v>1355</v>
      </c>
      <c r="D59" s="41">
        <v>2</v>
      </c>
      <c r="E59" s="41">
        <v>0</v>
      </c>
      <c r="F59" s="41">
        <v>0</v>
      </c>
      <c r="G59" s="41">
        <v>1357</v>
      </c>
    </row>
    <row r="60" spans="1:7">
      <c r="A60" s="41" t="s">
        <v>3</v>
      </c>
      <c r="B60" s="41" t="s">
        <v>116</v>
      </c>
      <c r="C60" s="41">
        <v>495</v>
      </c>
      <c r="D60" s="41">
        <v>0</v>
      </c>
      <c r="E60" s="41">
        <v>0</v>
      </c>
      <c r="F60" s="41">
        <v>0</v>
      </c>
      <c r="G60" s="41">
        <v>495</v>
      </c>
    </row>
    <row r="61" spans="1:7">
      <c r="A61" s="41" t="s">
        <v>3</v>
      </c>
      <c r="B61" s="41" t="s">
        <v>96</v>
      </c>
      <c r="C61" s="41">
        <v>3525</v>
      </c>
      <c r="D61" s="41">
        <v>3</v>
      </c>
      <c r="E61" s="41">
        <v>0</v>
      </c>
      <c r="F61" s="41">
        <v>0</v>
      </c>
      <c r="G61" s="41">
        <v>3528</v>
      </c>
    </row>
    <row r="62" spans="1:7">
      <c r="A62" s="41" t="s">
        <v>3</v>
      </c>
      <c r="B62" s="41" t="s">
        <v>117</v>
      </c>
      <c r="C62" s="41">
        <v>263</v>
      </c>
      <c r="D62" s="41">
        <v>2</v>
      </c>
      <c r="E62" s="41">
        <v>1</v>
      </c>
      <c r="F62" s="41">
        <v>0</v>
      </c>
      <c r="G62" s="41">
        <v>266</v>
      </c>
    </row>
    <row r="63" spans="1:7">
      <c r="A63" s="41" t="s">
        <v>3</v>
      </c>
      <c r="B63" s="41" t="s">
        <v>118</v>
      </c>
      <c r="C63" s="41">
        <v>21</v>
      </c>
      <c r="D63" s="41">
        <v>0</v>
      </c>
      <c r="E63" s="41">
        <v>0</v>
      </c>
      <c r="F63" s="41">
        <v>0</v>
      </c>
      <c r="G63" s="41">
        <v>21</v>
      </c>
    </row>
    <row r="64" spans="1:7">
      <c r="A64" s="41" t="s">
        <v>4</v>
      </c>
      <c r="B64" s="41" t="s">
        <v>97</v>
      </c>
      <c r="C64" s="41">
        <v>169</v>
      </c>
      <c r="D64" s="41">
        <v>0</v>
      </c>
      <c r="E64" s="41">
        <v>0</v>
      </c>
      <c r="F64" s="41">
        <v>0</v>
      </c>
      <c r="G64" s="41">
        <v>169</v>
      </c>
    </row>
    <row r="65" spans="1:7">
      <c r="A65" s="41" t="s">
        <v>4</v>
      </c>
      <c r="B65" s="41" t="s">
        <v>96</v>
      </c>
      <c r="C65" s="41">
        <v>353</v>
      </c>
      <c r="D65" s="41">
        <v>0</v>
      </c>
      <c r="E65" s="41">
        <v>0</v>
      </c>
      <c r="F65" s="41">
        <v>0</v>
      </c>
      <c r="G65" s="41">
        <v>353</v>
      </c>
    </row>
    <row r="66" spans="1:7">
      <c r="A66" s="41" t="s">
        <v>4</v>
      </c>
      <c r="B66" s="41" t="s">
        <v>101</v>
      </c>
      <c r="C66" s="41">
        <v>130</v>
      </c>
      <c r="D66" s="41">
        <v>0</v>
      </c>
      <c r="E66" s="41">
        <v>0</v>
      </c>
      <c r="F66" s="41">
        <v>0</v>
      </c>
      <c r="G66" s="41">
        <v>130</v>
      </c>
    </row>
    <row r="67" spans="1:7">
      <c r="A67" s="41" t="s">
        <v>4</v>
      </c>
      <c r="B67" s="41" t="s">
        <v>102</v>
      </c>
      <c r="C67" s="41">
        <v>1096</v>
      </c>
      <c r="D67" s="41">
        <v>0</v>
      </c>
      <c r="E67" s="41">
        <v>2</v>
      </c>
      <c r="F67" s="41">
        <v>0</v>
      </c>
      <c r="G67" s="41">
        <v>1098</v>
      </c>
    </row>
    <row r="68" spans="1:7">
      <c r="A68" s="41" t="s">
        <v>4</v>
      </c>
      <c r="B68" s="41" t="s">
        <v>119</v>
      </c>
      <c r="C68" s="41">
        <v>2612</v>
      </c>
      <c r="D68" s="41">
        <v>1</v>
      </c>
      <c r="E68" s="41">
        <v>1</v>
      </c>
      <c r="F68" s="41">
        <v>0</v>
      </c>
      <c r="G68" s="41">
        <v>2614</v>
      </c>
    </row>
    <row r="69" spans="1:7">
      <c r="A69" s="41" t="s">
        <v>5</v>
      </c>
      <c r="B69" s="41" t="s">
        <v>97</v>
      </c>
      <c r="C69" s="41">
        <v>351</v>
      </c>
      <c r="D69" s="41">
        <v>0</v>
      </c>
      <c r="E69" s="41">
        <v>0</v>
      </c>
      <c r="F69" s="41">
        <v>0</v>
      </c>
      <c r="G69" s="41">
        <v>351</v>
      </c>
    </row>
    <row r="70" spans="1:7">
      <c r="A70" s="41" t="s">
        <v>5</v>
      </c>
      <c r="B70" s="41" t="s">
        <v>72</v>
      </c>
      <c r="C70" s="41">
        <v>120</v>
      </c>
      <c r="D70" s="41">
        <v>0</v>
      </c>
      <c r="E70" s="41">
        <v>0</v>
      </c>
      <c r="F70" s="41">
        <v>0</v>
      </c>
      <c r="G70" s="41">
        <v>120</v>
      </c>
    </row>
    <row r="71" spans="1:7">
      <c r="A71" s="41" t="s">
        <v>5</v>
      </c>
      <c r="B71" s="41" t="s">
        <v>96</v>
      </c>
      <c r="C71" s="41">
        <v>191</v>
      </c>
      <c r="D71" s="41">
        <v>0</v>
      </c>
      <c r="E71" s="41">
        <v>0</v>
      </c>
      <c r="F71" s="41">
        <v>0</v>
      </c>
      <c r="G71" s="41">
        <v>191</v>
      </c>
    </row>
    <row r="72" spans="1:7">
      <c r="A72" s="41" t="s">
        <v>5</v>
      </c>
      <c r="B72" s="41" t="s">
        <v>120</v>
      </c>
      <c r="C72" s="41">
        <v>1436</v>
      </c>
      <c r="D72" s="41">
        <v>2</v>
      </c>
      <c r="E72" s="41">
        <v>0</v>
      </c>
      <c r="F72" s="41">
        <v>0</v>
      </c>
      <c r="G72" s="41">
        <v>1438</v>
      </c>
    </row>
    <row r="73" spans="1:7">
      <c r="A73" s="41" t="s">
        <v>5</v>
      </c>
      <c r="B73" s="41" t="s">
        <v>121</v>
      </c>
      <c r="C73" s="41">
        <v>1187</v>
      </c>
      <c r="D73" s="41">
        <v>2</v>
      </c>
      <c r="E73" s="41">
        <v>0</v>
      </c>
      <c r="F73" s="41">
        <v>0</v>
      </c>
      <c r="G73" s="41">
        <v>1189</v>
      </c>
    </row>
    <row r="74" spans="1:7">
      <c r="A74" s="41" t="s">
        <v>6</v>
      </c>
      <c r="B74" s="41" t="s">
        <v>72</v>
      </c>
      <c r="C74" s="41">
        <v>70</v>
      </c>
      <c r="D74" s="41">
        <v>0</v>
      </c>
      <c r="E74" s="41">
        <v>0</v>
      </c>
      <c r="F74" s="41">
        <v>0</v>
      </c>
      <c r="G74" s="41">
        <v>70</v>
      </c>
    </row>
    <row r="75" spans="1:7">
      <c r="A75" s="41" t="s">
        <v>6</v>
      </c>
      <c r="B75" s="41" t="s">
        <v>101</v>
      </c>
      <c r="C75" s="41">
        <v>523</v>
      </c>
      <c r="D75" s="41">
        <v>5</v>
      </c>
      <c r="E75" s="41">
        <v>6</v>
      </c>
      <c r="F75" s="41">
        <v>0</v>
      </c>
      <c r="G75" s="41">
        <v>534</v>
      </c>
    </row>
    <row r="76" spans="1:7">
      <c r="A76" s="41" t="s">
        <v>6</v>
      </c>
      <c r="B76" s="41" t="s">
        <v>97</v>
      </c>
      <c r="C76" s="41">
        <v>23</v>
      </c>
      <c r="D76" s="41">
        <v>0</v>
      </c>
      <c r="E76" s="41">
        <v>0</v>
      </c>
      <c r="F76" s="41">
        <v>0</v>
      </c>
      <c r="G76" s="41">
        <v>23</v>
      </c>
    </row>
    <row r="77" spans="1:7">
      <c r="A77" s="41" t="s">
        <v>6</v>
      </c>
      <c r="B77" s="41" t="s">
        <v>102</v>
      </c>
      <c r="C77" s="41">
        <v>630</v>
      </c>
      <c r="D77" s="41">
        <v>1</v>
      </c>
      <c r="E77" s="41">
        <v>40</v>
      </c>
      <c r="F77" s="41">
        <v>0</v>
      </c>
      <c r="G77" s="41">
        <v>671</v>
      </c>
    </row>
    <row r="78" spans="1:7">
      <c r="A78" s="41" t="s">
        <v>6</v>
      </c>
      <c r="B78" s="41" t="s">
        <v>122</v>
      </c>
      <c r="C78" s="41">
        <v>1597</v>
      </c>
      <c r="D78" s="41">
        <v>3</v>
      </c>
      <c r="E78" s="41">
        <v>6</v>
      </c>
      <c r="F78" s="41">
        <v>0</v>
      </c>
      <c r="G78" s="41">
        <v>1606</v>
      </c>
    </row>
    <row r="79" spans="1:7">
      <c r="A79" s="41" t="s">
        <v>7</v>
      </c>
      <c r="B79" s="41"/>
      <c r="C79" s="41">
        <v>754</v>
      </c>
      <c r="D79" s="41">
        <v>5</v>
      </c>
      <c r="E79" s="41">
        <v>0</v>
      </c>
      <c r="F79" s="41">
        <v>0</v>
      </c>
      <c r="G79" s="41">
        <v>759</v>
      </c>
    </row>
    <row r="80" spans="1:7">
      <c r="A80" s="41" t="s">
        <v>8</v>
      </c>
      <c r="B80" s="41" t="s">
        <v>123</v>
      </c>
      <c r="C80" s="41">
        <v>48</v>
      </c>
      <c r="D80" s="41">
        <v>0</v>
      </c>
      <c r="E80" s="41">
        <v>0</v>
      </c>
      <c r="F80" s="41">
        <v>0</v>
      </c>
      <c r="G80" s="41">
        <v>48</v>
      </c>
    </row>
    <row r="81" spans="1:7">
      <c r="A81" s="41" t="s">
        <v>8</v>
      </c>
      <c r="B81" s="41" t="s">
        <v>124</v>
      </c>
      <c r="C81" s="41">
        <v>765</v>
      </c>
      <c r="D81" s="41">
        <v>0</v>
      </c>
      <c r="E81" s="41">
        <v>0</v>
      </c>
      <c r="F81" s="41">
        <v>0</v>
      </c>
      <c r="G81" s="41">
        <v>765</v>
      </c>
    </row>
    <row r="82" spans="1:7">
      <c r="A82" s="41" t="s">
        <v>8</v>
      </c>
      <c r="B82" s="41" t="s">
        <v>125</v>
      </c>
      <c r="C82" s="41">
        <v>54</v>
      </c>
      <c r="D82" s="41">
        <v>0</v>
      </c>
      <c r="E82" s="41">
        <v>0</v>
      </c>
      <c r="F82" s="41">
        <v>0</v>
      </c>
      <c r="G82" s="41">
        <v>54</v>
      </c>
    </row>
    <row r="83" spans="1:7">
      <c r="A83" s="41" t="s">
        <v>8</v>
      </c>
      <c r="B83" s="41" t="s">
        <v>126</v>
      </c>
      <c r="C83" s="41">
        <v>399</v>
      </c>
      <c r="D83" s="41">
        <v>0</v>
      </c>
      <c r="E83" s="41">
        <v>0</v>
      </c>
      <c r="F83" s="41">
        <v>0</v>
      </c>
      <c r="G83" s="41">
        <v>399</v>
      </c>
    </row>
    <row r="84" spans="1:7">
      <c r="A84" s="41" t="s">
        <v>8</v>
      </c>
      <c r="B84" s="41" t="s">
        <v>127</v>
      </c>
      <c r="C84" s="41">
        <v>220</v>
      </c>
      <c r="D84" s="41">
        <v>0</v>
      </c>
      <c r="E84" s="41">
        <v>0</v>
      </c>
      <c r="F84" s="41">
        <v>0</v>
      </c>
      <c r="G84" s="41">
        <v>220</v>
      </c>
    </row>
    <row r="85" spans="1:7">
      <c r="A85" s="41" t="s">
        <v>8</v>
      </c>
      <c r="B85" s="41" t="s">
        <v>128</v>
      </c>
      <c r="C85" s="41">
        <v>2824</v>
      </c>
      <c r="D85" s="41">
        <v>0</v>
      </c>
      <c r="E85" s="41">
        <v>0</v>
      </c>
      <c r="F85" s="41">
        <v>0</v>
      </c>
      <c r="G85" s="41">
        <v>2824</v>
      </c>
    </row>
    <row r="86" spans="1:7">
      <c r="A86" s="41" t="s">
        <v>8</v>
      </c>
      <c r="B86" s="41" t="s">
        <v>129</v>
      </c>
      <c r="C86" s="41">
        <v>354</v>
      </c>
      <c r="D86" s="41">
        <v>0</v>
      </c>
      <c r="E86" s="41">
        <v>0</v>
      </c>
      <c r="F86" s="41">
        <v>0</v>
      </c>
      <c r="G86" s="41">
        <v>354</v>
      </c>
    </row>
    <row r="87" spans="1:7">
      <c r="A87" s="41" t="s">
        <v>8</v>
      </c>
      <c r="B87" s="41" t="s">
        <v>130</v>
      </c>
      <c r="C87" s="41">
        <v>230</v>
      </c>
      <c r="D87" s="41">
        <v>0</v>
      </c>
      <c r="E87" s="41">
        <v>0</v>
      </c>
      <c r="F87" s="41">
        <v>0</v>
      </c>
      <c r="G87" s="41">
        <v>230</v>
      </c>
    </row>
    <row r="88" spans="1:7">
      <c r="A88" s="41" t="s">
        <v>8</v>
      </c>
      <c r="B88" s="41" t="s">
        <v>131</v>
      </c>
      <c r="C88" s="41">
        <v>566</v>
      </c>
      <c r="D88" s="41">
        <v>0</v>
      </c>
      <c r="E88" s="41">
        <v>0</v>
      </c>
      <c r="F88" s="41">
        <v>0</v>
      </c>
      <c r="G88" s="41">
        <v>566</v>
      </c>
    </row>
    <row r="89" spans="1:7">
      <c r="A89" s="41" t="s">
        <v>8</v>
      </c>
      <c r="B89" s="41" t="s">
        <v>132</v>
      </c>
      <c r="C89" s="41">
        <v>1060</v>
      </c>
      <c r="D89" s="41">
        <v>0</v>
      </c>
      <c r="E89" s="41">
        <v>0</v>
      </c>
      <c r="F89" s="41">
        <v>0</v>
      </c>
      <c r="G89" s="41">
        <v>1060</v>
      </c>
    </row>
    <row r="90" spans="1:7" s="41" customFormat="1">
      <c r="A90" s="41" t="s">
        <v>8</v>
      </c>
      <c r="B90" s="41" t="s">
        <v>133</v>
      </c>
      <c r="C90" s="41">
        <v>3327</v>
      </c>
      <c r="D90" s="41">
        <v>0</v>
      </c>
      <c r="E90" s="41">
        <v>0</v>
      </c>
      <c r="F90" s="41">
        <v>0</v>
      </c>
      <c r="G90" s="41">
        <v>3327</v>
      </c>
    </row>
    <row r="91" spans="1:7">
      <c r="A91" s="41" t="s">
        <v>8</v>
      </c>
      <c r="B91" s="41" t="s">
        <v>389</v>
      </c>
      <c r="C91" s="41">
        <v>4</v>
      </c>
      <c r="D91" s="41">
        <v>0</v>
      </c>
      <c r="E91" s="41">
        <v>0</v>
      </c>
      <c r="F91" s="41">
        <v>0</v>
      </c>
      <c r="G91" s="41">
        <v>4</v>
      </c>
    </row>
    <row r="92" spans="1:7">
      <c r="A92" s="41" t="s">
        <v>8</v>
      </c>
      <c r="B92" s="41" t="s">
        <v>390</v>
      </c>
      <c r="C92" s="41">
        <v>11</v>
      </c>
      <c r="D92" s="41">
        <v>0</v>
      </c>
      <c r="E92" s="41">
        <v>0</v>
      </c>
      <c r="F92" s="41">
        <v>0</v>
      </c>
      <c r="G92" s="41">
        <v>11</v>
      </c>
    </row>
    <row r="93" spans="1:7">
      <c r="A93" s="41" t="s">
        <v>8</v>
      </c>
      <c r="B93" s="41" t="s">
        <v>134</v>
      </c>
      <c r="C93" s="41">
        <v>631</v>
      </c>
      <c r="D93" s="41">
        <v>0</v>
      </c>
      <c r="E93" s="41">
        <v>0</v>
      </c>
      <c r="F93" s="41">
        <v>0</v>
      </c>
      <c r="G93" s="41">
        <v>631</v>
      </c>
    </row>
    <row r="94" spans="1:7">
      <c r="A94" s="41" t="s">
        <v>8</v>
      </c>
      <c r="B94" s="41" t="s">
        <v>135</v>
      </c>
      <c r="C94" s="41">
        <v>2139</v>
      </c>
      <c r="D94" s="41">
        <v>20</v>
      </c>
      <c r="E94" s="41">
        <v>1</v>
      </c>
      <c r="F94" s="41">
        <v>0</v>
      </c>
      <c r="G94" s="41">
        <v>2160</v>
      </c>
    </row>
    <row r="95" spans="1:7">
      <c r="A95" s="41" t="s">
        <v>8</v>
      </c>
      <c r="B95" s="41" t="s">
        <v>136</v>
      </c>
      <c r="C95" s="41">
        <v>214</v>
      </c>
      <c r="D95" s="41">
        <v>0</v>
      </c>
      <c r="E95" s="41">
        <v>0</v>
      </c>
      <c r="F95" s="41">
        <v>0</v>
      </c>
      <c r="G95" s="41">
        <v>214</v>
      </c>
    </row>
    <row r="96" spans="1:7">
      <c r="A96" s="41" t="s">
        <v>8</v>
      </c>
      <c r="B96" s="41" t="s">
        <v>137</v>
      </c>
      <c r="C96" s="41">
        <v>421</v>
      </c>
      <c r="D96" s="41">
        <v>0</v>
      </c>
      <c r="E96" s="41">
        <v>0</v>
      </c>
      <c r="F96" s="41">
        <v>0</v>
      </c>
      <c r="G96" s="41">
        <v>421</v>
      </c>
    </row>
    <row r="97" spans="1:7">
      <c r="A97" s="41" t="s">
        <v>8</v>
      </c>
      <c r="B97" s="41" t="s">
        <v>138</v>
      </c>
      <c r="C97" s="41">
        <v>6297</v>
      </c>
      <c r="D97" s="41">
        <v>1</v>
      </c>
      <c r="E97" s="41">
        <v>0</v>
      </c>
      <c r="F97" s="41">
        <v>0</v>
      </c>
      <c r="G97" s="41">
        <v>6298</v>
      </c>
    </row>
    <row r="98" spans="1:7">
      <c r="A98" s="41" t="s">
        <v>8</v>
      </c>
      <c r="B98" s="41" t="s">
        <v>139</v>
      </c>
      <c r="C98" s="41">
        <v>302</v>
      </c>
      <c r="D98" s="41">
        <v>0</v>
      </c>
      <c r="E98" s="41">
        <v>0</v>
      </c>
      <c r="F98" s="41">
        <v>0</v>
      </c>
      <c r="G98" s="41">
        <v>302</v>
      </c>
    </row>
    <row r="99" spans="1:7">
      <c r="A99" s="41" t="s">
        <v>8</v>
      </c>
      <c r="B99" s="41" t="s">
        <v>140</v>
      </c>
      <c r="C99" s="41">
        <v>899</v>
      </c>
      <c r="D99" s="41">
        <v>0</v>
      </c>
      <c r="E99" s="41">
        <v>2</v>
      </c>
      <c r="F99" s="41">
        <v>0</v>
      </c>
      <c r="G99" s="41">
        <v>901</v>
      </c>
    </row>
    <row r="100" spans="1:7">
      <c r="A100" s="41" t="s">
        <v>8</v>
      </c>
      <c r="B100" s="41" t="s">
        <v>141</v>
      </c>
      <c r="C100" s="41">
        <v>229</v>
      </c>
      <c r="D100" s="41">
        <v>1</v>
      </c>
      <c r="E100" s="41">
        <v>0</v>
      </c>
      <c r="F100" s="41">
        <v>0</v>
      </c>
      <c r="G100" s="41">
        <v>230</v>
      </c>
    </row>
    <row r="101" spans="1:7">
      <c r="A101" s="41" t="s">
        <v>8</v>
      </c>
      <c r="B101" s="41" t="s">
        <v>142</v>
      </c>
      <c r="C101" s="41">
        <v>12</v>
      </c>
      <c r="D101" s="41">
        <v>0</v>
      </c>
      <c r="E101" s="41">
        <v>0</v>
      </c>
      <c r="F101" s="41">
        <v>0</v>
      </c>
      <c r="G101" s="41">
        <v>12</v>
      </c>
    </row>
    <row r="102" spans="1:7">
      <c r="A102" s="41" t="s">
        <v>8</v>
      </c>
      <c r="B102" s="41" t="s">
        <v>143</v>
      </c>
      <c r="C102" s="41">
        <v>106</v>
      </c>
      <c r="D102" s="41">
        <v>0</v>
      </c>
      <c r="E102" s="41">
        <v>0</v>
      </c>
      <c r="F102" s="41">
        <v>0</v>
      </c>
      <c r="G102" s="41">
        <v>106</v>
      </c>
    </row>
    <row r="103" spans="1:7">
      <c r="A103" s="41" t="s">
        <v>8</v>
      </c>
      <c r="B103" s="41" t="s">
        <v>144</v>
      </c>
      <c r="C103" s="41">
        <v>2593</v>
      </c>
      <c r="D103" s="41">
        <v>4</v>
      </c>
      <c r="E103" s="41">
        <v>22</v>
      </c>
      <c r="F103" s="41">
        <v>0</v>
      </c>
      <c r="G103" s="41">
        <v>2619</v>
      </c>
    </row>
    <row r="104" spans="1:7">
      <c r="A104" s="41" t="s">
        <v>8</v>
      </c>
      <c r="B104" s="41" t="s">
        <v>145</v>
      </c>
      <c r="C104" s="41">
        <v>235</v>
      </c>
      <c r="D104" s="41">
        <v>3</v>
      </c>
      <c r="E104" s="41">
        <v>1</v>
      </c>
      <c r="F104" s="41">
        <v>0</v>
      </c>
      <c r="G104" s="41">
        <v>239</v>
      </c>
    </row>
    <row r="105" spans="1:7">
      <c r="A105" s="41" t="s">
        <v>8</v>
      </c>
      <c r="B105" s="41" t="s">
        <v>146</v>
      </c>
      <c r="C105" s="41">
        <v>6154</v>
      </c>
      <c r="D105" s="41">
        <v>2</v>
      </c>
      <c r="E105" s="41">
        <v>0</v>
      </c>
      <c r="F105" s="41">
        <v>0</v>
      </c>
      <c r="G105" s="41">
        <v>6156</v>
      </c>
    </row>
    <row r="106" spans="1:7">
      <c r="A106" s="41" t="s">
        <v>8</v>
      </c>
      <c r="B106" s="41" t="s">
        <v>147</v>
      </c>
      <c r="C106" s="41">
        <v>1438</v>
      </c>
      <c r="D106" s="41">
        <v>0</v>
      </c>
      <c r="E106" s="41">
        <v>0</v>
      </c>
      <c r="F106" s="41">
        <v>0</v>
      </c>
      <c r="G106" s="41">
        <v>1438</v>
      </c>
    </row>
    <row r="107" spans="1:7">
      <c r="A107" s="41" t="s">
        <v>8</v>
      </c>
      <c r="B107" s="41" t="s">
        <v>148</v>
      </c>
      <c r="C107" s="41">
        <v>579</v>
      </c>
      <c r="D107" s="41">
        <v>0</v>
      </c>
      <c r="E107" s="41">
        <v>0</v>
      </c>
      <c r="F107" s="41">
        <v>0</v>
      </c>
      <c r="G107" s="41">
        <v>579</v>
      </c>
    </row>
    <row r="108" spans="1:7">
      <c r="A108" s="41" t="s">
        <v>8</v>
      </c>
      <c r="B108" s="41" t="s">
        <v>149</v>
      </c>
      <c r="C108" s="41">
        <v>640</v>
      </c>
      <c r="D108" s="41">
        <v>0</v>
      </c>
      <c r="E108" s="41">
        <v>0</v>
      </c>
      <c r="F108" s="41">
        <v>0</v>
      </c>
      <c r="G108" s="41">
        <v>640</v>
      </c>
    </row>
    <row r="109" spans="1:7">
      <c r="A109" s="41" t="s">
        <v>8</v>
      </c>
      <c r="B109" s="41" t="s">
        <v>150</v>
      </c>
      <c r="C109" s="41">
        <v>1790</v>
      </c>
      <c r="D109" s="41">
        <v>20</v>
      </c>
      <c r="E109" s="41">
        <v>5</v>
      </c>
      <c r="F109" s="41">
        <v>0</v>
      </c>
      <c r="G109" s="41">
        <v>1815</v>
      </c>
    </row>
    <row r="110" spans="1:7">
      <c r="A110" s="41" t="s">
        <v>8</v>
      </c>
      <c r="B110" s="41" t="s">
        <v>151</v>
      </c>
      <c r="C110" s="41">
        <v>489</v>
      </c>
      <c r="D110" s="41">
        <v>1</v>
      </c>
      <c r="E110" s="41">
        <v>1</v>
      </c>
      <c r="F110" s="41">
        <v>0</v>
      </c>
      <c r="G110" s="41">
        <v>491</v>
      </c>
    </row>
    <row r="111" spans="1:7">
      <c r="A111" s="41" t="s">
        <v>8</v>
      </c>
      <c r="B111" s="41" t="s">
        <v>152</v>
      </c>
      <c r="C111" s="41">
        <v>82</v>
      </c>
      <c r="D111" s="41">
        <v>2</v>
      </c>
      <c r="E111" s="41">
        <v>0</v>
      </c>
      <c r="F111" s="41">
        <v>0</v>
      </c>
      <c r="G111" s="41">
        <v>84</v>
      </c>
    </row>
    <row r="112" spans="1:7">
      <c r="A112" s="41" t="s">
        <v>8</v>
      </c>
      <c r="B112" s="41" t="s">
        <v>153</v>
      </c>
      <c r="C112" s="41">
        <v>4641</v>
      </c>
      <c r="D112" s="41">
        <v>6</v>
      </c>
      <c r="E112" s="41">
        <v>1</v>
      </c>
      <c r="F112" s="41">
        <v>0</v>
      </c>
      <c r="G112" s="41">
        <v>4648</v>
      </c>
    </row>
    <row r="113" spans="1:7">
      <c r="A113" s="41" t="s">
        <v>8</v>
      </c>
      <c r="B113" s="41" t="s">
        <v>154</v>
      </c>
      <c r="C113" s="41">
        <v>1131</v>
      </c>
      <c r="D113" s="41">
        <v>12</v>
      </c>
      <c r="E113" s="41">
        <v>2</v>
      </c>
      <c r="F113" s="41">
        <v>0</v>
      </c>
      <c r="G113" s="41">
        <v>1145</v>
      </c>
    </row>
    <row r="114" spans="1:7">
      <c r="A114" s="41" t="s">
        <v>8</v>
      </c>
      <c r="B114" s="41" t="s">
        <v>155</v>
      </c>
      <c r="C114" s="41">
        <v>2103</v>
      </c>
      <c r="D114" s="41">
        <v>38</v>
      </c>
      <c r="E114" s="41">
        <v>2</v>
      </c>
      <c r="F114" s="41">
        <v>0</v>
      </c>
      <c r="G114" s="41">
        <v>2143</v>
      </c>
    </row>
    <row r="115" spans="1:7">
      <c r="A115" s="41" t="s">
        <v>8</v>
      </c>
      <c r="B115" s="41" t="s">
        <v>156</v>
      </c>
      <c r="C115" s="41">
        <v>6877</v>
      </c>
      <c r="D115" s="41">
        <v>22</v>
      </c>
      <c r="E115" s="41">
        <v>2</v>
      </c>
      <c r="F115" s="41">
        <v>0</v>
      </c>
      <c r="G115" s="41">
        <v>6901</v>
      </c>
    </row>
    <row r="116" spans="1:7">
      <c r="A116" s="41" t="s">
        <v>8</v>
      </c>
      <c r="B116" s="41" t="s">
        <v>157</v>
      </c>
      <c r="C116" s="41">
        <v>10952</v>
      </c>
      <c r="D116" s="41">
        <v>48</v>
      </c>
      <c r="E116" s="41">
        <v>0</v>
      </c>
      <c r="F116" s="41">
        <v>0</v>
      </c>
      <c r="G116" s="41">
        <v>11000</v>
      </c>
    </row>
    <row r="117" spans="1:7">
      <c r="A117" s="41" t="s">
        <v>8</v>
      </c>
      <c r="B117" s="41" t="s">
        <v>158</v>
      </c>
      <c r="C117" s="41">
        <v>2518</v>
      </c>
      <c r="D117" s="41">
        <v>5</v>
      </c>
      <c r="E117" s="41">
        <v>0</v>
      </c>
      <c r="F117" s="41">
        <v>0</v>
      </c>
      <c r="G117" s="41">
        <v>2523</v>
      </c>
    </row>
    <row r="118" spans="1:7">
      <c r="A118" s="41" t="s">
        <v>8</v>
      </c>
      <c r="B118" s="41" t="s">
        <v>159</v>
      </c>
      <c r="C118" s="41">
        <v>2372</v>
      </c>
      <c r="D118" s="41">
        <v>15</v>
      </c>
      <c r="E118" s="41">
        <v>0</v>
      </c>
      <c r="F118" s="41">
        <v>0</v>
      </c>
      <c r="G118" s="41">
        <v>2387</v>
      </c>
    </row>
    <row r="119" spans="1:7">
      <c r="A119" s="41" t="s">
        <v>8</v>
      </c>
      <c r="B119" s="41" t="s">
        <v>160</v>
      </c>
      <c r="C119" s="41">
        <v>3219</v>
      </c>
      <c r="D119" s="41">
        <v>6</v>
      </c>
      <c r="E119" s="41">
        <v>0</v>
      </c>
      <c r="F119" s="41">
        <v>0</v>
      </c>
      <c r="G119" s="41">
        <v>3225</v>
      </c>
    </row>
    <row r="120" spans="1:7">
      <c r="A120" s="41" t="s">
        <v>8</v>
      </c>
      <c r="B120" s="41" t="s">
        <v>161</v>
      </c>
      <c r="C120" s="41">
        <v>785</v>
      </c>
      <c r="D120" s="41">
        <v>7</v>
      </c>
      <c r="E120" s="41">
        <v>8</v>
      </c>
      <c r="F120" s="41">
        <v>0</v>
      </c>
      <c r="G120" s="41">
        <v>800</v>
      </c>
    </row>
    <row r="121" spans="1:7">
      <c r="A121" s="41" t="s">
        <v>8</v>
      </c>
      <c r="B121" s="41" t="s">
        <v>162</v>
      </c>
      <c r="C121" s="41">
        <v>150</v>
      </c>
      <c r="D121" s="41">
        <v>2</v>
      </c>
      <c r="E121" s="41">
        <v>7</v>
      </c>
      <c r="F121" s="41">
        <v>0</v>
      </c>
      <c r="G121" s="41">
        <v>159</v>
      </c>
    </row>
    <row r="122" spans="1:7">
      <c r="A122" s="41" t="s">
        <v>8</v>
      </c>
      <c r="B122" s="41" t="s">
        <v>163</v>
      </c>
      <c r="C122" s="41">
        <v>142</v>
      </c>
      <c r="D122" s="41">
        <v>1</v>
      </c>
      <c r="E122" s="41">
        <v>0</v>
      </c>
      <c r="F122" s="41">
        <v>0</v>
      </c>
      <c r="G122" s="41">
        <v>143</v>
      </c>
    </row>
    <row r="123" spans="1:7">
      <c r="A123" s="41" t="s">
        <v>8</v>
      </c>
      <c r="B123" s="41" t="s">
        <v>164</v>
      </c>
      <c r="C123" s="41">
        <v>148</v>
      </c>
      <c r="D123" s="41">
        <v>0</v>
      </c>
      <c r="E123" s="41">
        <v>0</v>
      </c>
      <c r="F123" s="41">
        <v>0</v>
      </c>
      <c r="G123" s="41">
        <v>148</v>
      </c>
    </row>
    <row r="124" spans="1:7">
      <c r="A124" s="41" t="s">
        <v>9</v>
      </c>
      <c r="B124" s="41" t="s">
        <v>165</v>
      </c>
      <c r="C124" s="41">
        <v>529</v>
      </c>
      <c r="D124" s="41">
        <v>0</v>
      </c>
      <c r="E124" s="41">
        <v>1</v>
      </c>
      <c r="F124" s="41">
        <v>0</v>
      </c>
      <c r="G124" s="41">
        <v>530</v>
      </c>
    </row>
    <row r="125" spans="1:7">
      <c r="A125" s="41" t="s">
        <v>9</v>
      </c>
      <c r="B125" s="41" t="s">
        <v>166</v>
      </c>
      <c r="C125" s="41">
        <v>940</v>
      </c>
      <c r="D125" s="41">
        <v>7</v>
      </c>
      <c r="E125" s="41">
        <v>27</v>
      </c>
      <c r="F125" s="41">
        <v>0</v>
      </c>
      <c r="G125" s="41">
        <v>974</v>
      </c>
    </row>
    <row r="126" spans="1:7">
      <c r="A126" s="41" t="s">
        <v>9</v>
      </c>
      <c r="B126" s="41" t="s">
        <v>167</v>
      </c>
      <c r="C126" s="41">
        <v>457</v>
      </c>
      <c r="D126" s="41">
        <v>8</v>
      </c>
      <c r="E126" s="41">
        <v>1</v>
      </c>
      <c r="F126" s="41">
        <v>0</v>
      </c>
      <c r="G126" s="41">
        <v>466</v>
      </c>
    </row>
    <row r="127" spans="1:7">
      <c r="A127" s="41" t="s">
        <v>9</v>
      </c>
      <c r="B127" s="41" t="s">
        <v>168</v>
      </c>
      <c r="C127" s="41">
        <v>238</v>
      </c>
      <c r="D127" s="41">
        <v>7</v>
      </c>
      <c r="E127" s="41">
        <v>0</v>
      </c>
      <c r="F127" s="41">
        <v>0</v>
      </c>
      <c r="G127" s="41">
        <v>245</v>
      </c>
    </row>
    <row r="128" spans="1:7">
      <c r="A128" s="41" t="s">
        <v>9</v>
      </c>
      <c r="B128" s="41" t="s">
        <v>169</v>
      </c>
      <c r="C128" s="41">
        <v>80</v>
      </c>
      <c r="D128" s="41">
        <v>1</v>
      </c>
      <c r="E128" s="41">
        <v>0</v>
      </c>
      <c r="F128" s="41">
        <v>0</v>
      </c>
      <c r="G128" s="41">
        <v>81</v>
      </c>
    </row>
    <row r="129" spans="1:7">
      <c r="A129" s="41" t="s">
        <v>9</v>
      </c>
      <c r="B129" s="41" t="s">
        <v>170</v>
      </c>
      <c r="C129" s="41">
        <v>134</v>
      </c>
      <c r="D129" s="41">
        <v>0</v>
      </c>
      <c r="E129" s="41">
        <v>0</v>
      </c>
      <c r="F129" s="41">
        <v>0</v>
      </c>
      <c r="G129" s="41">
        <v>134</v>
      </c>
    </row>
    <row r="130" spans="1:7">
      <c r="A130" s="41" t="s">
        <v>9</v>
      </c>
      <c r="B130" s="41" t="s">
        <v>171</v>
      </c>
      <c r="C130" s="41">
        <v>111</v>
      </c>
      <c r="D130" s="41">
        <v>0</v>
      </c>
      <c r="E130" s="41">
        <v>0</v>
      </c>
      <c r="F130" s="41">
        <v>0</v>
      </c>
      <c r="G130" s="41">
        <v>111</v>
      </c>
    </row>
    <row r="131" spans="1:7">
      <c r="A131" s="41" t="s">
        <v>9</v>
      </c>
      <c r="B131" s="41" t="s">
        <v>172</v>
      </c>
      <c r="C131" s="41">
        <v>154</v>
      </c>
      <c r="D131" s="41">
        <v>2</v>
      </c>
      <c r="E131" s="41">
        <v>0</v>
      </c>
      <c r="F131" s="41">
        <v>0</v>
      </c>
      <c r="G131" s="41">
        <v>156</v>
      </c>
    </row>
    <row r="132" spans="1:7">
      <c r="A132" s="41" t="s">
        <v>9</v>
      </c>
      <c r="B132" s="41" t="s">
        <v>173</v>
      </c>
      <c r="C132" s="41">
        <v>235</v>
      </c>
      <c r="D132" s="41">
        <v>2</v>
      </c>
      <c r="E132" s="41">
        <v>0</v>
      </c>
      <c r="F132" s="41">
        <v>0</v>
      </c>
      <c r="G132" s="41">
        <v>237</v>
      </c>
    </row>
    <row r="133" spans="1:7">
      <c r="A133" s="41" t="s">
        <v>9</v>
      </c>
      <c r="B133" s="41" t="s">
        <v>174</v>
      </c>
      <c r="C133" s="41">
        <v>128</v>
      </c>
      <c r="D133" s="41">
        <v>3</v>
      </c>
      <c r="E133" s="41">
        <v>1</v>
      </c>
      <c r="F133" s="41">
        <v>0</v>
      </c>
      <c r="G133" s="41">
        <v>132</v>
      </c>
    </row>
    <row r="134" spans="1:7">
      <c r="A134" s="41" t="s">
        <v>9</v>
      </c>
      <c r="B134" s="41" t="s">
        <v>175</v>
      </c>
      <c r="C134" s="41">
        <v>110</v>
      </c>
      <c r="D134" s="41">
        <v>1</v>
      </c>
      <c r="E134" s="41">
        <v>0</v>
      </c>
      <c r="F134" s="41">
        <v>0</v>
      </c>
      <c r="G134" s="41">
        <v>111</v>
      </c>
    </row>
    <row r="135" spans="1:7">
      <c r="A135" s="41" t="s">
        <v>9</v>
      </c>
      <c r="B135" s="41" t="s">
        <v>176</v>
      </c>
      <c r="C135" s="41">
        <v>85</v>
      </c>
      <c r="D135" s="41">
        <v>0</v>
      </c>
      <c r="E135" s="41">
        <v>0</v>
      </c>
      <c r="F135" s="41">
        <v>0</v>
      </c>
      <c r="G135" s="41">
        <v>85</v>
      </c>
    </row>
    <row r="136" spans="1:7">
      <c r="A136" s="41" t="s">
        <v>9</v>
      </c>
      <c r="B136" s="41" t="s">
        <v>177</v>
      </c>
      <c r="C136" s="41">
        <v>109</v>
      </c>
      <c r="D136" s="41">
        <v>1</v>
      </c>
      <c r="E136" s="41">
        <v>0</v>
      </c>
      <c r="F136" s="41">
        <v>0</v>
      </c>
      <c r="G136" s="41">
        <v>110</v>
      </c>
    </row>
    <row r="137" spans="1:7">
      <c r="A137" s="41" t="s">
        <v>9</v>
      </c>
      <c r="B137" s="41" t="s">
        <v>178</v>
      </c>
      <c r="C137" s="41">
        <v>51</v>
      </c>
      <c r="D137" s="41">
        <v>0</v>
      </c>
      <c r="E137" s="41">
        <v>0</v>
      </c>
      <c r="F137" s="41">
        <v>0</v>
      </c>
      <c r="G137" s="41">
        <v>51</v>
      </c>
    </row>
    <row r="138" spans="1:7">
      <c r="A138" s="41" t="s">
        <v>9</v>
      </c>
      <c r="B138" s="41" t="s">
        <v>179</v>
      </c>
      <c r="C138" s="41">
        <v>64</v>
      </c>
      <c r="D138" s="41">
        <v>2</v>
      </c>
      <c r="E138" s="41">
        <v>1</v>
      </c>
      <c r="F138" s="41">
        <v>0</v>
      </c>
      <c r="G138" s="41">
        <v>67</v>
      </c>
    </row>
    <row r="139" spans="1:7">
      <c r="A139" s="41" t="s">
        <v>9</v>
      </c>
      <c r="B139" s="41" t="s">
        <v>180</v>
      </c>
      <c r="C139" s="41">
        <v>84</v>
      </c>
      <c r="D139" s="41">
        <v>0</v>
      </c>
      <c r="E139" s="41">
        <v>0</v>
      </c>
      <c r="F139" s="41">
        <v>0</v>
      </c>
      <c r="G139" s="41">
        <v>84</v>
      </c>
    </row>
    <row r="140" spans="1:7">
      <c r="A140" s="41" t="s">
        <v>9</v>
      </c>
      <c r="B140" s="41" t="s">
        <v>181</v>
      </c>
      <c r="C140" s="41">
        <v>77</v>
      </c>
      <c r="D140" s="41">
        <v>0</v>
      </c>
      <c r="E140" s="41">
        <v>0</v>
      </c>
      <c r="F140" s="41">
        <v>0</v>
      </c>
      <c r="G140" s="41">
        <v>77</v>
      </c>
    </row>
    <row r="141" spans="1:7">
      <c r="A141" s="41" t="s">
        <v>9</v>
      </c>
      <c r="B141" s="41" t="s">
        <v>182</v>
      </c>
      <c r="C141" s="41">
        <v>98</v>
      </c>
      <c r="D141" s="41">
        <v>0</v>
      </c>
      <c r="E141" s="41">
        <v>0</v>
      </c>
      <c r="F141" s="41">
        <v>0</v>
      </c>
      <c r="G141" s="41">
        <v>98</v>
      </c>
    </row>
    <row r="142" spans="1:7">
      <c r="A142" s="41" t="s">
        <v>10</v>
      </c>
      <c r="B142" s="41" t="s">
        <v>183</v>
      </c>
      <c r="C142" s="41">
        <v>165</v>
      </c>
      <c r="D142" s="41">
        <v>1</v>
      </c>
      <c r="E142" s="41">
        <v>3</v>
      </c>
      <c r="F142" s="41">
        <v>0</v>
      </c>
      <c r="G142" s="41">
        <v>169</v>
      </c>
    </row>
    <row r="143" spans="1:7">
      <c r="A143" s="41" t="s">
        <v>10</v>
      </c>
      <c r="B143" s="41" t="s">
        <v>184</v>
      </c>
      <c r="C143" s="41">
        <v>558</v>
      </c>
      <c r="D143" s="41">
        <v>2</v>
      </c>
      <c r="E143" s="41">
        <v>5</v>
      </c>
      <c r="F143" s="41">
        <v>0</v>
      </c>
      <c r="G143" s="41">
        <v>565</v>
      </c>
    </row>
    <row r="144" spans="1:7">
      <c r="A144" s="41" t="s">
        <v>10</v>
      </c>
      <c r="B144" s="41" t="s">
        <v>185</v>
      </c>
      <c r="C144" s="41">
        <v>1263</v>
      </c>
      <c r="D144" s="41">
        <v>8</v>
      </c>
      <c r="E144" s="41">
        <v>3</v>
      </c>
      <c r="F144" s="41">
        <v>0</v>
      </c>
      <c r="G144" s="41">
        <v>1274</v>
      </c>
    </row>
    <row r="145" spans="1:7">
      <c r="A145" s="41" t="s">
        <v>10</v>
      </c>
      <c r="B145" s="41" t="s">
        <v>186</v>
      </c>
      <c r="C145" s="41">
        <v>1224</v>
      </c>
      <c r="D145" s="41">
        <v>8</v>
      </c>
      <c r="E145" s="41">
        <v>1</v>
      </c>
      <c r="F145" s="41">
        <v>0</v>
      </c>
      <c r="G145" s="41">
        <v>1233</v>
      </c>
    </row>
    <row r="146" spans="1:7">
      <c r="A146" s="41" t="s">
        <v>10</v>
      </c>
      <c r="B146" s="41" t="s">
        <v>187</v>
      </c>
      <c r="C146" s="41">
        <v>758</v>
      </c>
      <c r="D146" s="41">
        <v>8</v>
      </c>
      <c r="E146" s="41">
        <v>2</v>
      </c>
      <c r="F146" s="41">
        <v>0</v>
      </c>
      <c r="G146" s="41">
        <v>768</v>
      </c>
    </row>
    <row r="147" spans="1:7">
      <c r="A147" s="41" t="s">
        <v>10</v>
      </c>
      <c r="B147" s="41" t="s">
        <v>188</v>
      </c>
      <c r="C147" s="41">
        <v>365</v>
      </c>
      <c r="D147" s="41">
        <v>2</v>
      </c>
      <c r="E147" s="41">
        <v>3</v>
      </c>
      <c r="F147" s="41">
        <v>0</v>
      </c>
      <c r="G147" s="41">
        <v>370</v>
      </c>
    </row>
    <row r="148" spans="1:7">
      <c r="A148" s="41" t="s">
        <v>10</v>
      </c>
      <c r="B148" s="41" t="s">
        <v>189</v>
      </c>
      <c r="C148" s="41">
        <v>18</v>
      </c>
      <c r="D148" s="41">
        <v>0</v>
      </c>
      <c r="E148" s="41">
        <v>0</v>
      </c>
      <c r="F148" s="41">
        <v>0</v>
      </c>
      <c r="G148" s="41">
        <v>18</v>
      </c>
    </row>
    <row r="149" spans="1:7">
      <c r="A149" s="41" t="s">
        <v>10</v>
      </c>
      <c r="B149" s="41" t="s">
        <v>190</v>
      </c>
      <c r="C149" s="41">
        <v>195</v>
      </c>
      <c r="D149" s="41">
        <v>2</v>
      </c>
      <c r="E149" s="41">
        <v>0</v>
      </c>
      <c r="F149" s="41">
        <v>0</v>
      </c>
      <c r="G149" s="41">
        <v>197</v>
      </c>
    </row>
    <row r="150" spans="1:7">
      <c r="A150" s="41" t="s">
        <v>10</v>
      </c>
      <c r="B150" s="41" t="s">
        <v>191</v>
      </c>
      <c r="C150" s="41">
        <v>488</v>
      </c>
      <c r="D150" s="41">
        <v>2</v>
      </c>
      <c r="E150" s="41">
        <v>1</v>
      </c>
      <c r="F150" s="41">
        <v>0</v>
      </c>
      <c r="G150" s="41">
        <v>491</v>
      </c>
    </row>
    <row r="151" spans="1:7">
      <c r="A151" s="41" t="s">
        <v>10</v>
      </c>
      <c r="B151" s="41" t="s">
        <v>192</v>
      </c>
      <c r="C151" s="41">
        <v>149</v>
      </c>
      <c r="D151" s="41">
        <v>3</v>
      </c>
      <c r="E151" s="41">
        <v>0</v>
      </c>
      <c r="F151" s="41">
        <v>0</v>
      </c>
      <c r="G151" s="41">
        <v>152</v>
      </c>
    </row>
    <row r="152" spans="1:7">
      <c r="A152" s="41" t="s">
        <v>10</v>
      </c>
      <c r="B152" s="41" t="s">
        <v>193</v>
      </c>
      <c r="C152" s="41">
        <v>130</v>
      </c>
      <c r="D152" s="41">
        <v>2</v>
      </c>
      <c r="E152" s="41">
        <v>0</v>
      </c>
      <c r="F152" s="41">
        <v>0</v>
      </c>
      <c r="G152" s="41">
        <v>132</v>
      </c>
    </row>
    <row r="153" spans="1:7">
      <c r="A153" s="41" t="s">
        <v>10</v>
      </c>
      <c r="B153" s="41" t="s">
        <v>194</v>
      </c>
      <c r="C153" s="41">
        <v>1182</v>
      </c>
      <c r="D153" s="41">
        <v>12</v>
      </c>
      <c r="E153" s="41">
        <v>1</v>
      </c>
      <c r="F153" s="41">
        <v>0</v>
      </c>
      <c r="G153" s="41">
        <v>1195</v>
      </c>
    </row>
    <row r="154" spans="1:7">
      <c r="A154" s="41" t="s">
        <v>10</v>
      </c>
      <c r="B154" s="41" t="s">
        <v>195</v>
      </c>
      <c r="C154" s="41">
        <v>262</v>
      </c>
      <c r="D154" s="41">
        <v>4</v>
      </c>
      <c r="E154" s="41">
        <v>13</v>
      </c>
      <c r="F154" s="41">
        <v>0</v>
      </c>
      <c r="G154" s="41">
        <v>279</v>
      </c>
    </row>
    <row r="155" spans="1:7">
      <c r="A155" s="41" t="s">
        <v>10</v>
      </c>
      <c r="B155" s="41" t="s">
        <v>196</v>
      </c>
      <c r="C155" s="41">
        <v>1941</v>
      </c>
      <c r="D155" s="41">
        <v>39</v>
      </c>
      <c r="E155" s="41">
        <v>174</v>
      </c>
      <c r="F155" s="41">
        <v>0</v>
      </c>
      <c r="G155" s="41">
        <v>2154</v>
      </c>
    </row>
    <row r="156" spans="1:7">
      <c r="A156" s="41" t="s">
        <v>10</v>
      </c>
      <c r="B156" s="41" t="s">
        <v>197</v>
      </c>
      <c r="C156" s="41">
        <v>102</v>
      </c>
      <c r="D156" s="41">
        <v>2</v>
      </c>
      <c r="E156" s="41">
        <v>2</v>
      </c>
      <c r="F156" s="41">
        <v>0</v>
      </c>
      <c r="G156" s="41">
        <v>106</v>
      </c>
    </row>
    <row r="157" spans="1:7">
      <c r="A157" s="41" t="s">
        <v>11</v>
      </c>
      <c r="B157" s="41" t="s">
        <v>198</v>
      </c>
      <c r="C157" s="41">
        <v>1139</v>
      </c>
      <c r="D157" s="41">
        <v>20</v>
      </c>
      <c r="E157" s="41">
        <v>0</v>
      </c>
      <c r="F157" s="41">
        <v>0</v>
      </c>
      <c r="G157" s="41">
        <v>1159</v>
      </c>
    </row>
    <row r="158" spans="1:7">
      <c r="A158" s="41" t="s">
        <v>11</v>
      </c>
      <c r="B158" s="41" t="s">
        <v>199</v>
      </c>
      <c r="C158" s="41">
        <v>2073</v>
      </c>
      <c r="D158" s="41">
        <v>7</v>
      </c>
      <c r="E158" s="41">
        <v>0</v>
      </c>
      <c r="F158" s="41">
        <v>0</v>
      </c>
      <c r="G158" s="41">
        <v>2080</v>
      </c>
    </row>
    <row r="159" spans="1:7">
      <c r="A159" s="41" t="s">
        <v>11</v>
      </c>
      <c r="B159" s="41" t="s">
        <v>200</v>
      </c>
      <c r="C159" s="41">
        <v>583</v>
      </c>
      <c r="D159" s="41">
        <v>5</v>
      </c>
      <c r="E159" s="41">
        <v>1</v>
      </c>
      <c r="F159" s="41">
        <v>0</v>
      </c>
      <c r="G159" s="41">
        <v>589</v>
      </c>
    </row>
    <row r="160" spans="1:7">
      <c r="A160" s="41" t="s">
        <v>11</v>
      </c>
      <c r="B160" s="41" t="s">
        <v>201</v>
      </c>
      <c r="C160" s="41">
        <v>428</v>
      </c>
      <c r="D160" s="41">
        <v>5</v>
      </c>
      <c r="E160" s="41">
        <v>6</v>
      </c>
      <c r="F160" s="41">
        <v>0</v>
      </c>
      <c r="G160" s="41">
        <v>439</v>
      </c>
    </row>
    <row r="161" spans="1:7">
      <c r="A161" s="41" t="s">
        <v>11</v>
      </c>
      <c r="B161" s="41" t="s">
        <v>202</v>
      </c>
      <c r="C161" s="41">
        <v>2151</v>
      </c>
      <c r="D161" s="41">
        <v>20</v>
      </c>
      <c r="E161" s="41">
        <v>0</v>
      </c>
      <c r="F161" s="41">
        <v>0</v>
      </c>
      <c r="G161" s="41">
        <v>2171</v>
      </c>
    </row>
    <row r="162" spans="1:7">
      <c r="A162" s="41" t="s">
        <v>11</v>
      </c>
      <c r="B162" s="41" t="s">
        <v>203</v>
      </c>
      <c r="C162" s="41">
        <v>436</v>
      </c>
      <c r="D162" s="41">
        <v>6</v>
      </c>
      <c r="E162" s="41">
        <v>10</v>
      </c>
      <c r="F162" s="41">
        <v>0</v>
      </c>
      <c r="G162" s="41">
        <v>452</v>
      </c>
    </row>
    <row r="163" spans="1:7">
      <c r="A163" s="41" t="s">
        <v>11</v>
      </c>
      <c r="B163" s="41" t="s">
        <v>204</v>
      </c>
      <c r="C163" s="41">
        <v>812</v>
      </c>
      <c r="D163" s="41">
        <v>1</v>
      </c>
      <c r="E163" s="41">
        <v>1</v>
      </c>
      <c r="F163" s="41">
        <v>0</v>
      </c>
      <c r="G163" s="41">
        <v>814</v>
      </c>
    </row>
    <row r="164" spans="1:7">
      <c r="A164" s="41" t="s">
        <v>11</v>
      </c>
      <c r="B164" s="41" t="s">
        <v>205</v>
      </c>
      <c r="C164" s="41">
        <v>71</v>
      </c>
      <c r="D164" s="41">
        <v>0</v>
      </c>
      <c r="E164" s="41">
        <v>0</v>
      </c>
      <c r="F164" s="41">
        <v>0</v>
      </c>
      <c r="G164" s="41">
        <v>71</v>
      </c>
    </row>
    <row r="165" spans="1:7">
      <c r="A165" s="41" t="s">
        <v>11</v>
      </c>
      <c r="B165" s="41" t="s">
        <v>206</v>
      </c>
      <c r="C165" s="41">
        <v>928</v>
      </c>
      <c r="D165" s="41">
        <v>12</v>
      </c>
      <c r="E165" s="41">
        <v>1</v>
      </c>
      <c r="F165" s="41">
        <v>0</v>
      </c>
      <c r="G165" s="41">
        <v>941</v>
      </c>
    </row>
    <row r="166" spans="1:7">
      <c r="A166" s="41" t="s">
        <v>11</v>
      </c>
      <c r="B166" s="41" t="s">
        <v>207</v>
      </c>
      <c r="C166" s="41">
        <v>821</v>
      </c>
      <c r="D166" s="41">
        <v>10</v>
      </c>
      <c r="E166" s="41">
        <v>0</v>
      </c>
      <c r="F166" s="41">
        <v>0</v>
      </c>
      <c r="G166" s="41">
        <v>831</v>
      </c>
    </row>
    <row r="167" spans="1:7">
      <c r="A167" s="41" t="s">
        <v>11</v>
      </c>
      <c r="B167" s="41" t="s">
        <v>208</v>
      </c>
      <c r="C167" s="41">
        <v>28</v>
      </c>
      <c r="D167" s="41">
        <v>0</v>
      </c>
      <c r="E167" s="41">
        <v>0</v>
      </c>
      <c r="F167" s="41">
        <v>0</v>
      </c>
      <c r="G167" s="41">
        <v>28</v>
      </c>
    </row>
    <row r="168" spans="1:7">
      <c r="A168" s="41" t="s">
        <v>11</v>
      </c>
      <c r="B168" s="41" t="s">
        <v>209</v>
      </c>
      <c r="C168" s="41">
        <v>159</v>
      </c>
      <c r="D168" s="41">
        <v>2</v>
      </c>
      <c r="E168" s="41">
        <v>7</v>
      </c>
      <c r="F168" s="41">
        <v>0</v>
      </c>
      <c r="G168" s="41">
        <v>168</v>
      </c>
    </row>
    <row r="169" spans="1:7">
      <c r="A169" s="41" t="s">
        <v>11</v>
      </c>
      <c r="B169" s="41" t="s">
        <v>210</v>
      </c>
      <c r="C169" s="41">
        <v>223</v>
      </c>
      <c r="D169" s="41">
        <v>1</v>
      </c>
      <c r="E169" s="41">
        <v>0</v>
      </c>
      <c r="F169" s="41">
        <v>0</v>
      </c>
      <c r="G169" s="41">
        <v>224</v>
      </c>
    </row>
    <row r="170" spans="1:7">
      <c r="A170" s="41" t="s">
        <v>11</v>
      </c>
      <c r="B170" s="41" t="s">
        <v>211</v>
      </c>
      <c r="C170" s="41">
        <v>119</v>
      </c>
      <c r="D170" s="41">
        <v>5</v>
      </c>
      <c r="E170" s="41">
        <v>0</v>
      </c>
      <c r="F170" s="41">
        <v>0</v>
      </c>
      <c r="G170" s="41">
        <v>124</v>
      </c>
    </row>
    <row r="171" spans="1:7">
      <c r="A171" s="41" t="s">
        <v>11</v>
      </c>
      <c r="B171" s="41" t="s">
        <v>212</v>
      </c>
      <c r="C171" s="41">
        <v>358</v>
      </c>
      <c r="D171" s="41">
        <v>9</v>
      </c>
      <c r="E171" s="41">
        <v>9</v>
      </c>
      <c r="F171" s="41">
        <v>0</v>
      </c>
      <c r="G171" s="41">
        <v>376</v>
      </c>
    </row>
    <row r="172" spans="1:7">
      <c r="A172" s="41" t="s">
        <v>11</v>
      </c>
      <c r="B172" s="41" t="s">
        <v>213</v>
      </c>
      <c r="C172" s="41">
        <v>420</v>
      </c>
      <c r="D172" s="41">
        <v>11</v>
      </c>
      <c r="E172" s="41">
        <v>8</v>
      </c>
      <c r="F172" s="41">
        <v>0</v>
      </c>
      <c r="G172" s="41">
        <v>439</v>
      </c>
    </row>
    <row r="173" spans="1:7">
      <c r="A173" s="41" t="s">
        <v>11</v>
      </c>
      <c r="B173" s="41" t="s">
        <v>214</v>
      </c>
      <c r="C173" s="41">
        <v>102</v>
      </c>
      <c r="D173" s="41">
        <v>1</v>
      </c>
      <c r="E173" s="41">
        <v>0</v>
      </c>
      <c r="F173" s="41">
        <v>0</v>
      </c>
      <c r="G173" s="41">
        <v>103</v>
      </c>
    </row>
    <row r="174" spans="1:7">
      <c r="A174" s="41" t="s">
        <v>11</v>
      </c>
      <c r="B174" s="41" t="s">
        <v>215</v>
      </c>
      <c r="C174" s="41">
        <v>10</v>
      </c>
      <c r="D174" s="41">
        <v>0</v>
      </c>
      <c r="E174" s="41">
        <v>0</v>
      </c>
      <c r="F174" s="41">
        <v>0</v>
      </c>
      <c r="G174" s="41">
        <v>10</v>
      </c>
    </row>
    <row r="175" spans="1:7">
      <c r="A175" s="41" t="s">
        <v>12</v>
      </c>
      <c r="B175" s="41" t="s">
        <v>216</v>
      </c>
      <c r="C175" s="41">
        <v>267</v>
      </c>
      <c r="D175" s="41">
        <v>0</v>
      </c>
      <c r="E175" s="41">
        <v>0</v>
      </c>
      <c r="F175" s="41">
        <v>0</v>
      </c>
      <c r="G175" s="41">
        <v>267</v>
      </c>
    </row>
    <row r="176" spans="1:7">
      <c r="A176" s="41" t="s">
        <v>12</v>
      </c>
      <c r="B176" s="41" t="s">
        <v>217</v>
      </c>
      <c r="C176" s="41">
        <v>939</v>
      </c>
      <c r="D176" s="41">
        <v>1</v>
      </c>
      <c r="E176" s="41">
        <v>0</v>
      </c>
      <c r="F176" s="41">
        <v>0</v>
      </c>
      <c r="G176" s="41">
        <v>940</v>
      </c>
    </row>
    <row r="177" spans="1:7">
      <c r="A177" s="41" t="s">
        <v>12</v>
      </c>
      <c r="B177" s="41" t="s">
        <v>218</v>
      </c>
      <c r="C177" s="41">
        <v>1155</v>
      </c>
      <c r="D177" s="41">
        <v>9</v>
      </c>
      <c r="E177" s="41">
        <v>2</v>
      </c>
      <c r="F177" s="41">
        <v>0</v>
      </c>
      <c r="G177" s="41">
        <v>1166</v>
      </c>
    </row>
    <row r="178" spans="1:7">
      <c r="A178" s="41" t="s">
        <v>12</v>
      </c>
      <c r="B178" s="41" t="s">
        <v>219</v>
      </c>
      <c r="C178" s="41">
        <v>1566</v>
      </c>
      <c r="D178" s="41">
        <v>3</v>
      </c>
      <c r="E178" s="41">
        <v>33</v>
      </c>
      <c r="F178" s="41">
        <v>0</v>
      </c>
      <c r="G178" s="41">
        <v>1602</v>
      </c>
    </row>
    <row r="179" spans="1:7">
      <c r="A179" s="41" t="s">
        <v>12</v>
      </c>
      <c r="B179" s="41" t="s">
        <v>220</v>
      </c>
      <c r="C179" s="41">
        <v>546</v>
      </c>
      <c r="D179" s="41">
        <v>4</v>
      </c>
      <c r="E179" s="41">
        <v>3</v>
      </c>
      <c r="F179" s="41">
        <v>0</v>
      </c>
      <c r="G179" s="41">
        <v>553</v>
      </c>
    </row>
    <row r="180" spans="1:7">
      <c r="A180" s="41" t="s">
        <v>12</v>
      </c>
      <c r="B180" s="41" t="s">
        <v>221</v>
      </c>
      <c r="C180" s="41">
        <v>353</v>
      </c>
      <c r="D180" s="41">
        <v>1</v>
      </c>
      <c r="E180" s="41">
        <v>1</v>
      </c>
      <c r="F180" s="41">
        <v>0</v>
      </c>
      <c r="G180" s="41">
        <v>355</v>
      </c>
    </row>
    <row r="181" spans="1:7">
      <c r="A181" s="41" t="s">
        <v>12</v>
      </c>
      <c r="B181" s="41" t="s">
        <v>222</v>
      </c>
      <c r="C181" s="41">
        <v>787</v>
      </c>
      <c r="D181" s="41">
        <v>13</v>
      </c>
      <c r="E181" s="41">
        <v>7</v>
      </c>
      <c r="F181" s="41">
        <v>0</v>
      </c>
      <c r="G181" s="41">
        <v>807</v>
      </c>
    </row>
    <row r="182" spans="1:7">
      <c r="A182" s="41" t="s">
        <v>12</v>
      </c>
      <c r="B182" s="41" t="s">
        <v>223</v>
      </c>
      <c r="C182" s="41">
        <v>629</v>
      </c>
      <c r="D182" s="41">
        <v>2</v>
      </c>
      <c r="E182" s="41">
        <v>0</v>
      </c>
      <c r="F182" s="41">
        <v>0</v>
      </c>
      <c r="G182" s="41">
        <v>631</v>
      </c>
    </row>
    <row r="183" spans="1:7">
      <c r="A183" s="41" t="s">
        <v>12</v>
      </c>
      <c r="B183" s="41" t="s">
        <v>224</v>
      </c>
      <c r="C183" s="41">
        <v>141</v>
      </c>
      <c r="D183" s="41">
        <v>2</v>
      </c>
      <c r="E183" s="41">
        <v>0</v>
      </c>
      <c r="F183" s="41">
        <v>0</v>
      </c>
      <c r="G183" s="41">
        <v>143</v>
      </c>
    </row>
    <row r="184" spans="1:7">
      <c r="A184" s="41" t="s">
        <v>12</v>
      </c>
      <c r="B184" s="41" t="s">
        <v>225</v>
      </c>
      <c r="C184" s="41">
        <v>61</v>
      </c>
      <c r="D184" s="41">
        <v>0</v>
      </c>
      <c r="E184" s="41">
        <v>1</v>
      </c>
      <c r="F184" s="41">
        <v>0</v>
      </c>
      <c r="G184" s="41">
        <v>62</v>
      </c>
    </row>
    <row r="185" spans="1:7">
      <c r="A185" s="41" t="s">
        <v>12</v>
      </c>
      <c r="B185" s="41" t="s">
        <v>226</v>
      </c>
      <c r="C185" s="41">
        <v>87</v>
      </c>
      <c r="D185" s="41">
        <v>0</v>
      </c>
      <c r="E185" s="41">
        <v>12</v>
      </c>
      <c r="F185" s="41">
        <v>0</v>
      </c>
      <c r="G185" s="41">
        <v>99</v>
      </c>
    </row>
    <row r="186" spans="1:7">
      <c r="A186" s="41" t="s">
        <v>12</v>
      </c>
      <c r="B186" s="41" t="s">
        <v>227</v>
      </c>
      <c r="C186" s="41">
        <v>115</v>
      </c>
      <c r="D186" s="41">
        <v>0</v>
      </c>
      <c r="E186" s="41">
        <v>0</v>
      </c>
      <c r="F186" s="41">
        <v>0</v>
      </c>
      <c r="G186" s="41">
        <v>115</v>
      </c>
    </row>
    <row r="187" spans="1:7">
      <c r="A187" s="41" t="s">
        <v>12</v>
      </c>
      <c r="B187" s="41" t="s">
        <v>228</v>
      </c>
      <c r="C187" s="41">
        <v>130</v>
      </c>
      <c r="D187" s="41">
        <v>0</v>
      </c>
      <c r="E187" s="41">
        <v>0</v>
      </c>
      <c r="F187" s="41">
        <v>0</v>
      </c>
      <c r="G187" s="41">
        <v>130</v>
      </c>
    </row>
    <row r="188" spans="1:7">
      <c r="A188" s="41" t="s">
        <v>12</v>
      </c>
      <c r="B188" s="41" t="s">
        <v>229</v>
      </c>
      <c r="C188" s="41">
        <v>185</v>
      </c>
      <c r="D188" s="41">
        <v>0</v>
      </c>
      <c r="E188" s="41">
        <v>1</v>
      </c>
      <c r="F188" s="41">
        <v>0</v>
      </c>
      <c r="G188" s="41">
        <v>186</v>
      </c>
    </row>
    <row r="189" spans="1:7">
      <c r="A189" s="41" t="s">
        <v>12</v>
      </c>
      <c r="B189" s="41" t="s">
        <v>230</v>
      </c>
      <c r="C189" s="41">
        <v>235</v>
      </c>
      <c r="D189" s="41">
        <v>0</v>
      </c>
      <c r="E189" s="41">
        <v>28</v>
      </c>
      <c r="F189" s="41">
        <v>0</v>
      </c>
      <c r="G189" s="41">
        <v>263</v>
      </c>
    </row>
    <row r="190" spans="1:7">
      <c r="A190" s="41" t="s">
        <v>13</v>
      </c>
      <c r="B190" s="41" t="s">
        <v>231</v>
      </c>
      <c r="C190" s="41">
        <v>371</v>
      </c>
      <c r="D190" s="41">
        <v>3</v>
      </c>
      <c r="E190" s="41">
        <v>15</v>
      </c>
      <c r="F190" s="41">
        <v>0</v>
      </c>
      <c r="G190" s="41">
        <v>389</v>
      </c>
    </row>
    <row r="191" spans="1:7">
      <c r="A191" s="41" t="s">
        <v>13</v>
      </c>
      <c r="B191" s="41" t="s">
        <v>232</v>
      </c>
      <c r="C191" s="41">
        <v>620</v>
      </c>
      <c r="D191" s="41">
        <v>7</v>
      </c>
      <c r="E191" s="41">
        <v>3</v>
      </c>
      <c r="F191" s="41">
        <v>0</v>
      </c>
      <c r="G191" s="41">
        <v>630</v>
      </c>
    </row>
    <row r="192" spans="1:7">
      <c r="A192" s="41" t="s">
        <v>13</v>
      </c>
      <c r="B192" s="41" t="s">
        <v>233</v>
      </c>
      <c r="C192" s="41">
        <v>611</v>
      </c>
      <c r="D192" s="41">
        <v>2</v>
      </c>
      <c r="E192" s="41">
        <v>3</v>
      </c>
      <c r="F192" s="41">
        <v>0</v>
      </c>
      <c r="G192" s="41">
        <v>616</v>
      </c>
    </row>
    <row r="193" spans="1:7">
      <c r="A193" s="41" t="s">
        <v>13</v>
      </c>
      <c r="B193" s="41" t="s">
        <v>234</v>
      </c>
      <c r="C193" s="41">
        <v>616</v>
      </c>
      <c r="D193" s="41">
        <v>15</v>
      </c>
      <c r="E193" s="41">
        <v>1</v>
      </c>
      <c r="F193" s="41">
        <v>0</v>
      </c>
      <c r="G193" s="41">
        <v>632</v>
      </c>
    </row>
    <row r="194" spans="1:7">
      <c r="A194" s="41" t="s">
        <v>13</v>
      </c>
      <c r="B194" s="41" t="s">
        <v>235</v>
      </c>
      <c r="C194" s="41">
        <v>578</v>
      </c>
      <c r="D194" s="41">
        <v>1</v>
      </c>
      <c r="E194" s="41">
        <v>0</v>
      </c>
      <c r="F194" s="41">
        <v>0</v>
      </c>
      <c r="G194" s="41">
        <v>579</v>
      </c>
    </row>
    <row r="195" spans="1:7">
      <c r="A195" s="41" t="s">
        <v>13</v>
      </c>
      <c r="B195" s="41" t="s">
        <v>236</v>
      </c>
      <c r="C195" s="41">
        <v>564</v>
      </c>
      <c r="D195" s="41">
        <v>1</v>
      </c>
      <c r="E195" s="41">
        <v>30</v>
      </c>
      <c r="F195" s="41">
        <v>0</v>
      </c>
      <c r="G195" s="41">
        <v>595</v>
      </c>
    </row>
    <row r="196" spans="1:7">
      <c r="A196" s="41" t="s">
        <v>13</v>
      </c>
      <c r="B196" s="41" t="s">
        <v>237</v>
      </c>
      <c r="C196" s="41">
        <v>101</v>
      </c>
      <c r="D196" s="41">
        <v>1</v>
      </c>
      <c r="E196" s="41">
        <v>3</v>
      </c>
      <c r="F196" s="41">
        <v>0</v>
      </c>
      <c r="G196" s="41">
        <v>105</v>
      </c>
    </row>
    <row r="197" spans="1:7">
      <c r="A197" s="41" t="s">
        <v>13</v>
      </c>
      <c r="B197" s="41" t="s">
        <v>238</v>
      </c>
      <c r="C197" s="41">
        <v>57</v>
      </c>
      <c r="D197" s="41">
        <v>0</v>
      </c>
      <c r="E197" s="41">
        <v>1</v>
      </c>
      <c r="F197" s="41">
        <v>0</v>
      </c>
      <c r="G197" s="41">
        <v>58</v>
      </c>
    </row>
    <row r="198" spans="1:7">
      <c r="A198" s="41" t="s">
        <v>13</v>
      </c>
      <c r="B198" s="41" t="s">
        <v>239</v>
      </c>
      <c r="C198" s="41">
        <v>206</v>
      </c>
      <c r="D198" s="41">
        <v>0</v>
      </c>
      <c r="E198" s="41">
        <v>2</v>
      </c>
      <c r="F198" s="41">
        <v>0</v>
      </c>
      <c r="G198" s="41">
        <v>208</v>
      </c>
    </row>
    <row r="199" spans="1:7">
      <c r="A199" s="41" t="s">
        <v>13</v>
      </c>
      <c r="B199" s="41" t="s">
        <v>240</v>
      </c>
      <c r="C199" s="41">
        <v>175</v>
      </c>
      <c r="D199" s="41">
        <v>0</v>
      </c>
      <c r="E199" s="41">
        <v>0</v>
      </c>
      <c r="F199" s="41">
        <v>0</v>
      </c>
      <c r="G199" s="41">
        <v>175</v>
      </c>
    </row>
    <row r="200" spans="1:7">
      <c r="A200" s="41" t="s">
        <v>13</v>
      </c>
      <c r="B200" s="41" t="s">
        <v>241</v>
      </c>
      <c r="C200" s="41">
        <v>305</v>
      </c>
      <c r="D200" s="41">
        <v>4</v>
      </c>
      <c r="E200" s="41">
        <v>0</v>
      </c>
      <c r="F200" s="41">
        <v>0</v>
      </c>
      <c r="G200" s="41">
        <v>309</v>
      </c>
    </row>
    <row r="201" spans="1:7">
      <c r="A201" s="41" t="s">
        <v>13</v>
      </c>
      <c r="B201" s="41" t="s">
        <v>242</v>
      </c>
      <c r="C201" s="41">
        <v>164</v>
      </c>
      <c r="D201" s="41">
        <v>2</v>
      </c>
      <c r="E201" s="41">
        <v>0</v>
      </c>
      <c r="F201" s="41">
        <v>0</v>
      </c>
      <c r="G201" s="41">
        <v>166</v>
      </c>
    </row>
    <row r="202" spans="1:7">
      <c r="A202" s="41" t="s">
        <v>13</v>
      </c>
      <c r="B202" s="41" t="s">
        <v>243</v>
      </c>
      <c r="C202" s="41">
        <v>154</v>
      </c>
      <c r="D202" s="41">
        <v>2</v>
      </c>
      <c r="E202" s="41">
        <v>1</v>
      </c>
      <c r="F202" s="41">
        <v>0</v>
      </c>
      <c r="G202" s="41">
        <v>157</v>
      </c>
    </row>
    <row r="203" spans="1:7">
      <c r="A203" s="41" t="s">
        <v>13</v>
      </c>
      <c r="B203" s="41" t="s">
        <v>244</v>
      </c>
      <c r="C203" s="41">
        <v>387</v>
      </c>
      <c r="D203" s="41">
        <v>1</v>
      </c>
      <c r="E203" s="41">
        <v>13</v>
      </c>
      <c r="F203" s="41">
        <v>0</v>
      </c>
      <c r="G203" s="41">
        <v>401</v>
      </c>
    </row>
    <row r="204" spans="1:7">
      <c r="A204" s="41" t="s">
        <v>13</v>
      </c>
      <c r="B204" s="41" t="s">
        <v>245</v>
      </c>
      <c r="C204" s="41">
        <v>507</v>
      </c>
      <c r="D204" s="41">
        <v>2</v>
      </c>
      <c r="E204" s="41">
        <v>1</v>
      </c>
      <c r="F204" s="41">
        <v>0</v>
      </c>
      <c r="G204" s="41">
        <v>510</v>
      </c>
    </row>
    <row r="205" spans="1:7">
      <c r="A205" s="41" t="s">
        <v>13</v>
      </c>
      <c r="B205" s="41" t="s">
        <v>246</v>
      </c>
      <c r="C205" s="41">
        <v>299</v>
      </c>
      <c r="D205" s="41">
        <v>0</v>
      </c>
      <c r="E205" s="41">
        <v>1</v>
      </c>
      <c r="F205" s="41">
        <v>0</v>
      </c>
      <c r="G205" s="41">
        <v>300</v>
      </c>
    </row>
    <row r="206" spans="1:7">
      <c r="A206" s="41" t="s">
        <v>13</v>
      </c>
      <c r="B206" s="41" t="s">
        <v>247</v>
      </c>
      <c r="C206" s="41">
        <v>228</v>
      </c>
      <c r="D206" s="41">
        <v>9</v>
      </c>
      <c r="E206" s="41">
        <v>0</v>
      </c>
      <c r="F206" s="41">
        <v>0</v>
      </c>
      <c r="G206" s="41">
        <v>237</v>
      </c>
    </row>
    <row r="207" spans="1:7">
      <c r="A207" s="41" t="s">
        <v>13</v>
      </c>
      <c r="B207" s="41" t="s">
        <v>248</v>
      </c>
      <c r="C207" s="41">
        <v>223</v>
      </c>
      <c r="D207" s="41">
        <v>2</v>
      </c>
      <c r="E207" s="41">
        <v>0</v>
      </c>
      <c r="F207" s="41">
        <v>0</v>
      </c>
      <c r="G207" s="41">
        <v>225</v>
      </c>
    </row>
    <row r="208" spans="1:7">
      <c r="A208" s="41" t="s">
        <v>13</v>
      </c>
      <c r="B208" s="41" t="s">
        <v>249</v>
      </c>
      <c r="C208" s="41">
        <v>561</v>
      </c>
      <c r="D208" s="41">
        <v>4</v>
      </c>
      <c r="E208" s="41">
        <v>6</v>
      </c>
      <c r="F208" s="41">
        <v>0</v>
      </c>
      <c r="G208" s="41">
        <v>571</v>
      </c>
    </row>
    <row r="209" spans="1:7">
      <c r="A209" s="41" t="s">
        <v>13</v>
      </c>
      <c r="B209" s="41" t="s">
        <v>250</v>
      </c>
      <c r="C209" s="41">
        <v>250</v>
      </c>
      <c r="D209" s="41">
        <v>0</v>
      </c>
      <c r="E209" s="41">
        <v>14</v>
      </c>
      <c r="F209" s="41">
        <v>0</v>
      </c>
      <c r="G209" s="41">
        <v>264</v>
      </c>
    </row>
    <row r="210" spans="1:7">
      <c r="A210" s="41" t="s">
        <v>13</v>
      </c>
      <c r="B210" s="41" t="s">
        <v>251</v>
      </c>
      <c r="C210" s="41">
        <v>88</v>
      </c>
      <c r="D210" s="41">
        <v>1</v>
      </c>
      <c r="E210" s="41">
        <v>0</v>
      </c>
      <c r="F210" s="41">
        <v>0</v>
      </c>
      <c r="G210" s="41">
        <v>89</v>
      </c>
    </row>
    <row r="211" spans="1:7">
      <c r="A211" s="41" t="s">
        <v>13</v>
      </c>
      <c r="B211" s="41" t="s">
        <v>252</v>
      </c>
      <c r="C211" s="41">
        <v>66</v>
      </c>
      <c r="D211" s="41">
        <v>0</v>
      </c>
      <c r="E211" s="41">
        <v>0</v>
      </c>
      <c r="F211" s="41">
        <v>0</v>
      </c>
      <c r="G211" s="41">
        <v>66</v>
      </c>
    </row>
    <row r="212" spans="1:7">
      <c r="A212" s="41" t="s">
        <v>14</v>
      </c>
      <c r="B212" s="41" t="s">
        <v>253</v>
      </c>
      <c r="C212" s="41">
        <v>782</v>
      </c>
      <c r="D212" s="41">
        <v>0</v>
      </c>
      <c r="E212" s="41">
        <v>7</v>
      </c>
      <c r="F212" s="41">
        <v>0</v>
      </c>
      <c r="G212" s="41">
        <v>789</v>
      </c>
    </row>
    <row r="213" spans="1:7">
      <c r="A213" s="41" t="s">
        <v>14</v>
      </c>
      <c r="B213" s="41" t="s">
        <v>254</v>
      </c>
      <c r="C213" s="41">
        <v>351</v>
      </c>
      <c r="D213" s="41">
        <v>3</v>
      </c>
      <c r="E213" s="41">
        <v>0</v>
      </c>
      <c r="F213" s="41">
        <v>0</v>
      </c>
      <c r="G213" s="41">
        <v>354</v>
      </c>
    </row>
    <row r="214" spans="1:7">
      <c r="A214" s="41" t="s">
        <v>14</v>
      </c>
      <c r="B214" s="41" t="s">
        <v>255</v>
      </c>
      <c r="C214" s="41">
        <v>2021</v>
      </c>
      <c r="D214" s="41">
        <v>9</v>
      </c>
      <c r="E214" s="41">
        <v>77</v>
      </c>
      <c r="F214" s="41">
        <v>0</v>
      </c>
      <c r="G214" s="41">
        <v>2107</v>
      </c>
    </row>
    <row r="215" spans="1:7">
      <c r="A215" s="41" t="s">
        <v>14</v>
      </c>
      <c r="B215" s="41" t="s">
        <v>256</v>
      </c>
      <c r="C215" s="41">
        <v>487</v>
      </c>
      <c r="D215" s="41">
        <v>6</v>
      </c>
      <c r="E215" s="41">
        <v>0</v>
      </c>
      <c r="F215" s="41">
        <v>0</v>
      </c>
      <c r="G215" s="41">
        <v>493</v>
      </c>
    </row>
    <row r="216" spans="1:7">
      <c r="A216" s="41" t="s">
        <v>14</v>
      </c>
      <c r="B216" s="41" t="s">
        <v>257</v>
      </c>
      <c r="C216" s="41">
        <v>314</v>
      </c>
      <c r="D216" s="41">
        <v>2</v>
      </c>
      <c r="E216" s="41">
        <v>2</v>
      </c>
      <c r="F216" s="41">
        <v>0</v>
      </c>
      <c r="G216" s="41">
        <v>318</v>
      </c>
    </row>
    <row r="217" spans="1:7">
      <c r="A217" s="41" t="s">
        <v>14</v>
      </c>
      <c r="B217" s="41" t="s">
        <v>258</v>
      </c>
      <c r="C217" s="41">
        <v>2675</v>
      </c>
      <c r="D217" s="41">
        <v>3</v>
      </c>
      <c r="E217" s="41">
        <v>5</v>
      </c>
      <c r="F217" s="41">
        <v>0</v>
      </c>
      <c r="G217" s="41">
        <v>2683</v>
      </c>
    </row>
    <row r="218" spans="1:7">
      <c r="A218" s="41" t="s">
        <v>14</v>
      </c>
      <c r="B218" s="41" t="s">
        <v>259</v>
      </c>
      <c r="C218" s="41">
        <v>261</v>
      </c>
      <c r="D218" s="41">
        <v>1</v>
      </c>
      <c r="E218" s="41">
        <v>6</v>
      </c>
      <c r="F218" s="41">
        <v>0</v>
      </c>
      <c r="G218" s="41">
        <v>268</v>
      </c>
    </row>
    <row r="219" spans="1:7">
      <c r="A219" s="41" t="s">
        <v>14</v>
      </c>
      <c r="B219" s="41" t="s">
        <v>260</v>
      </c>
      <c r="C219" s="41">
        <v>1140</v>
      </c>
      <c r="D219" s="41">
        <v>4</v>
      </c>
      <c r="E219" s="41">
        <v>12</v>
      </c>
      <c r="F219" s="41">
        <v>0</v>
      </c>
      <c r="G219" s="41">
        <v>1156</v>
      </c>
    </row>
    <row r="220" spans="1:7">
      <c r="A220" s="41" t="s">
        <v>14</v>
      </c>
      <c r="B220" s="41" t="s">
        <v>261</v>
      </c>
      <c r="C220" s="41">
        <v>252</v>
      </c>
      <c r="D220" s="41">
        <v>1</v>
      </c>
      <c r="E220" s="41">
        <v>5</v>
      </c>
      <c r="F220" s="41">
        <v>0</v>
      </c>
      <c r="G220" s="41">
        <v>258</v>
      </c>
    </row>
    <row r="221" spans="1:7">
      <c r="A221" s="41" t="s">
        <v>14</v>
      </c>
      <c r="B221" s="41" t="s">
        <v>262</v>
      </c>
      <c r="C221" s="41">
        <v>261</v>
      </c>
      <c r="D221" s="41">
        <v>2</v>
      </c>
      <c r="E221" s="41">
        <v>11</v>
      </c>
      <c r="F221" s="41">
        <v>0</v>
      </c>
      <c r="G221" s="41">
        <v>274</v>
      </c>
    </row>
    <row r="222" spans="1:7">
      <c r="A222" s="41" t="s">
        <v>14</v>
      </c>
      <c r="B222" s="41" t="s">
        <v>263</v>
      </c>
      <c r="C222" s="41">
        <v>2336</v>
      </c>
      <c r="D222" s="41">
        <v>6</v>
      </c>
      <c r="E222" s="41">
        <v>7</v>
      </c>
      <c r="F222" s="41">
        <v>0</v>
      </c>
      <c r="G222" s="41">
        <v>2349</v>
      </c>
    </row>
    <row r="223" spans="1:7">
      <c r="A223" s="41" t="s">
        <v>14</v>
      </c>
      <c r="B223" s="41" t="s">
        <v>264</v>
      </c>
      <c r="C223" s="41">
        <v>167</v>
      </c>
      <c r="D223" s="41">
        <v>2</v>
      </c>
      <c r="E223" s="41">
        <v>5</v>
      </c>
      <c r="F223" s="41">
        <v>0</v>
      </c>
      <c r="G223" s="41">
        <v>174</v>
      </c>
    </row>
    <row r="224" spans="1:7">
      <c r="A224" s="41" t="s">
        <v>14</v>
      </c>
      <c r="B224" s="41" t="s">
        <v>265</v>
      </c>
      <c r="C224" s="41">
        <v>144</v>
      </c>
      <c r="D224" s="41">
        <v>0</v>
      </c>
      <c r="E224" s="41">
        <v>0</v>
      </c>
      <c r="F224" s="41">
        <v>0</v>
      </c>
      <c r="G224" s="41">
        <v>144</v>
      </c>
    </row>
    <row r="225" spans="1:7">
      <c r="A225" s="41" t="s">
        <v>14</v>
      </c>
      <c r="B225" s="41" t="s">
        <v>266</v>
      </c>
      <c r="C225" s="41">
        <v>24</v>
      </c>
      <c r="D225" s="41">
        <v>0</v>
      </c>
      <c r="E225" s="41">
        <v>0</v>
      </c>
      <c r="F225" s="41">
        <v>0</v>
      </c>
      <c r="G225" s="41">
        <v>24</v>
      </c>
    </row>
    <row r="226" spans="1:7">
      <c r="A226" s="41" t="s">
        <v>14</v>
      </c>
      <c r="B226" s="41" t="s">
        <v>267</v>
      </c>
      <c r="C226" s="41">
        <v>22</v>
      </c>
      <c r="D226" s="41">
        <v>1</v>
      </c>
      <c r="E226" s="41">
        <v>0</v>
      </c>
      <c r="F226" s="41">
        <v>0</v>
      </c>
      <c r="G226" s="41">
        <v>23</v>
      </c>
    </row>
    <row r="227" spans="1:7">
      <c r="A227" s="41" t="s">
        <v>14</v>
      </c>
      <c r="B227" s="41" t="s">
        <v>268</v>
      </c>
      <c r="C227" s="41">
        <v>128</v>
      </c>
      <c r="D227" s="41">
        <v>2</v>
      </c>
      <c r="E227" s="41">
        <v>0</v>
      </c>
      <c r="F227" s="41">
        <v>0</v>
      </c>
      <c r="G227" s="41">
        <v>130</v>
      </c>
    </row>
    <row r="228" spans="1:7">
      <c r="A228" s="41" t="s">
        <v>14</v>
      </c>
      <c r="B228" s="41" t="s">
        <v>269</v>
      </c>
      <c r="C228" s="41">
        <v>201</v>
      </c>
      <c r="D228" s="41">
        <v>1</v>
      </c>
      <c r="E228" s="41">
        <v>1</v>
      </c>
      <c r="F228" s="41">
        <v>0</v>
      </c>
      <c r="G228" s="41">
        <v>203</v>
      </c>
    </row>
    <row r="229" spans="1:7">
      <c r="A229" s="41" t="s">
        <v>14</v>
      </c>
      <c r="B229" s="41" t="s">
        <v>270</v>
      </c>
      <c r="C229" s="41">
        <v>819</v>
      </c>
      <c r="D229" s="41">
        <v>7</v>
      </c>
      <c r="E229" s="41">
        <v>3</v>
      </c>
      <c r="F229" s="41">
        <v>0</v>
      </c>
      <c r="G229" s="41">
        <v>829</v>
      </c>
    </row>
    <row r="230" spans="1:7">
      <c r="A230" s="41" t="s">
        <v>14</v>
      </c>
      <c r="B230" s="41" t="s">
        <v>271</v>
      </c>
      <c r="C230" s="41">
        <v>1003</v>
      </c>
      <c r="D230" s="41">
        <v>2</v>
      </c>
      <c r="E230" s="41">
        <v>0</v>
      </c>
      <c r="F230" s="41">
        <v>0</v>
      </c>
      <c r="G230" s="41">
        <v>1005</v>
      </c>
    </row>
    <row r="231" spans="1:7">
      <c r="A231" s="41" t="s">
        <v>14</v>
      </c>
      <c r="B231" s="41" t="s">
        <v>272</v>
      </c>
      <c r="C231" s="41">
        <v>1237</v>
      </c>
      <c r="D231" s="41">
        <v>2</v>
      </c>
      <c r="E231" s="41">
        <v>5</v>
      </c>
      <c r="F231" s="41">
        <v>0</v>
      </c>
      <c r="G231" s="41">
        <v>1244</v>
      </c>
    </row>
    <row r="232" spans="1:7">
      <c r="A232" s="41" t="s">
        <v>14</v>
      </c>
      <c r="B232" s="41" t="s">
        <v>273</v>
      </c>
      <c r="C232" s="41">
        <v>77</v>
      </c>
      <c r="D232" s="41">
        <v>0</v>
      </c>
      <c r="E232" s="41">
        <v>0</v>
      </c>
      <c r="F232" s="41">
        <v>0</v>
      </c>
      <c r="G232" s="41">
        <v>77</v>
      </c>
    </row>
    <row r="233" spans="1:7">
      <c r="A233" s="41" t="s">
        <v>14</v>
      </c>
      <c r="B233" s="41" t="s">
        <v>274</v>
      </c>
      <c r="C233" s="41">
        <v>73</v>
      </c>
      <c r="D233" s="41">
        <v>2</v>
      </c>
      <c r="E233" s="41">
        <v>0</v>
      </c>
      <c r="F233" s="41">
        <v>0</v>
      </c>
      <c r="G233" s="41">
        <v>75</v>
      </c>
    </row>
    <row r="234" spans="1:7">
      <c r="A234" s="41" t="s">
        <v>14</v>
      </c>
      <c r="B234" s="41" t="s">
        <v>275</v>
      </c>
      <c r="C234" s="41">
        <v>138</v>
      </c>
      <c r="D234" s="41">
        <v>1</v>
      </c>
      <c r="E234" s="41">
        <v>0</v>
      </c>
      <c r="F234" s="41">
        <v>0</v>
      </c>
      <c r="G234" s="41">
        <v>139</v>
      </c>
    </row>
    <row r="235" spans="1:7">
      <c r="A235" s="41" t="s">
        <v>14</v>
      </c>
      <c r="B235" s="41" t="s">
        <v>276</v>
      </c>
      <c r="C235" s="41">
        <v>13</v>
      </c>
      <c r="D235" s="41">
        <v>0</v>
      </c>
      <c r="E235" s="41">
        <v>0</v>
      </c>
      <c r="F235" s="41">
        <v>0</v>
      </c>
      <c r="G235" s="41">
        <v>13</v>
      </c>
    </row>
    <row r="236" spans="1:7">
      <c r="A236" s="41" t="s">
        <v>15</v>
      </c>
      <c r="B236" s="41" t="s">
        <v>277</v>
      </c>
      <c r="C236" s="41">
        <v>1346</v>
      </c>
      <c r="D236" s="41">
        <v>6</v>
      </c>
      <c r="E236" s="41">
        <v>1</v>
      </c>
      <c r="F236" s="41">
        <v>0</v>
      </c>
      <c r="G236" s="41">
        <v>1353</v>
      </c>
    </row>
    <row r="237" spans="1:7">
      <c r="A237" s="41" t="s">
        <v>15</v>
      </c>
      <c r="B237" s="41" t="s">
        <v>278</v>
      </c>
      <c r="C237" s="41">
        <v>1666</v>
      </c>
      <c r="D237" s="41">
        <v>1</v>
      </c>
      <c r="E237" s="41">
        <v>0</v>
      </c>
      <c r="F237" s="41">
        <v>0</v>
      </c>
      <c r="G237" s="41">
        <v>1667</v>
      </c>
    </row>
    <row r="238" spans="1:7">
      <c r="A238" s="41" t="s">
        <v>15</v>
      </c>
      <c r="B238" s="41" t="s">
        <v>279</v>
      </c>
      <c r="C238" s="41">
        <v>384</v>
      </c>
      <c r="D238" s="41">
        <v>3</v>
      </c>
      <c r="E238" s="41">
        <v>0</v>
      </c>
      <c r="F238" s="41">
        <v>0</v>
      </c>
      <c r="G238" s="41">
        <v>387</v>
      </c>
    </row>
    <row r="239" spans="1:7">
      <c r="A239" s="41" t="s">
        <v>15</v>
      </c>
      <c r="B239" s="41" t="s">
        <v>280</v>
      </c>
      <c r="C239" s="41">
        <v>893</v>
      </c>
      <c r="D239" s="41">
        <v>5</v>
      </c>
      <c r="E239" s="41">
        <v>0</v>
      </c>
      <c r="F239" s="41">
        <v>0</v>
      </c>
      <c r="G239" s="41">
        <v>898</v>
      </c>
    </row>
    <row r="240" spans="1:7">
      <c r="A240" s="41" t="s">
        <v>15</v>
      </c>
      <c r="B240" s="41" t="s">
        <v>281</v>
      </c>
      <c r="C240" s="41">
        <v>291</v>
      </c>
      <c r="D240" s="41">
        <v>0</v>
      </c>
      <c r="E240" s="41">
        <v>3</v>
      </c>
      <c r="F240" s="41">
        <v>0</v>
      </c>
      <c r="G240" s="41">
        <v>294</v>
      </c>
    </row>
    <row r="241" spans="1:7">
      <c r="A241" s="41" t="s">
        <v>15</v>
      </c>
      <c r="B241" s="41" t="s">
        <v>282</v>
      </c>
      <c r="C241" s="41">
        <v>1101</v>
      </c>
      <c r="D241" s="41">
        <v>21</v>
      </c>
      <c r="E241" s="41">
        <v>0</v>
      </c>
      <c r="F241" s="41">
        <v>0</v>
      </c>
      <c r="G241" s="41">
        <v>1122</v>
      </c>
    </row>
    <row r="242" spans="1:7">
      <c r="A242" s="41" t="s">
        <v>15</v>
      </c>
      <c r="B242" s="41" t="s">
        <v>283</v>
      </c>
      <c r="C242" s="41">
        <v>159</v>
      </c>
      <c r="D242" s="41">
        <v>0</v>
      </c>
      <c r="E242" s="41">
        <v>0</v>
      </c>
      <c r="F242" s="41">
        <v>0</v>
      </c>
      <c r="G242" s="41">
        <v>159</v>
      </c>
    </row>
    <row r="243" spans="1:7">
      <c r="A243" s="41" t="s">
        <v>15</v>
      </c>
      <c r="B243" s="41" t="s">
        <v>284</v>
      </c>
      <c r="C243" s="41">
        <v>514</v>
      </c>
      <c r="D243" s="41">
        <v>6</v>
      </c>
      <c r="E243" s="41">
        <v>2</v>
      </c>
      <c r="F243" s="41">
        <v>0</v>
      </c>
      <c r="G243" s="41">
        <v>522</v>
      </c>
    </row>
    <row r="244" spans="1:7">
      <c r="A244" s="41" t="s">
        <v>15</v>
      </c>
      <c r="B244" s="41" t="s">
        <v>285</v>
      </c>
      <c r="C244" s="41">
        <v>6401</v>
      </c>
      <c r="D244" s="41">
        <v>43</v>
      </c>
      <c r="E244" s="41">
        <v>68</v>
      </c>
      <c r="F244" s="41">
        <v>0</v>
      </c>
      <c r="G244" s="41">
        <v>6512</v>
      </c>
    </row>
    <row r="245" spans="1:7">
      <c r="A245" s="41" t="s">
        <v>15</v>
      </c>
      <c r="B245" s="41" t="s">
        <v>286</v>
      </c>
      <c r="C245" s="41">
        <v>475</v>
      </c>
      <c r="D245" s="41">
        <v>2</v>
      </c>
      <c r="E245" s="41">
        <v>1</v>
      </c>
      <c r="F245" s="41">
        <v>0</v>
      </c>
      <c r="G245" s="41">
        <v>478</v>
      </c>
    </row>
    <row r="246" spans="1:7">
      <c r="A246" s="41" t="s">
        <v>15</v>
      </c>
      <c r="B246" s="41" t="s">
        <v>287</v>
      </c>
      <c r="C246" s="41">
        <v>136</v>
      </c>
      <c r="D246" s="41">
        <v>3</v>
      </c>
      <c r="E246" s="41">
        <v>0</v>
      </c>
      <c r="F246" s="41">
        <v>0</v>
      </c>
      <c r="G246" s="41">
        <v>139</v>
      </c>
    </row>
    <row r="247" spans="1:7">
      <c r="A247" s="41" t="s">
        <v>15</v>
      </c>
      <c r="B247" s="41" t="s">
        <v>288</v>
      </c>
      <c r="C247" s="41">
        <v>2288</v>
      </c>
      <c r="D247" s="41">
        <v>3</v>
      </c>
      <c r="E247" s="41">
        <v>0</v>
      </c>
      <c r="F247" s="41">
        <v>0</v>
      </c>
      <c r="G247" s="41">
        <v>2291</v>
      </c>
    </row>
    <row r="248" spans="1:7">
      <c r="A248" s="41" t="s">
        <v>15</v>
      </c>
      <c r="B248" s="41" t="s">
        <v>289</v>
      </c>
      <c r="C248" s="41">
        <v>184</v>
      </c>
      <c r="D248" s="41">
        <v>1</v>
      </c>
      <c r="E248" s="41">
        <v>9</v>
      </c>
      <c r="F248" s="41">
        <v>0</v>
      </c>
      <c r="G248" s="41">
        <v>194</v>
      </c>
    </row>
    <row r="249" spans="1:7">
      <c r="A249" s="41" t="s">
        <v>15</v>
      </c>
      <c r="B249" s="41" t="s">
        <v>290</v>
      </c>
      <c r="C249" s="41">
        <v>1903</v>
      </c>
      <c r="D249" s="41">
        <v>22</v>
      </c>
      <c r="E249" s="41">
        <v>0</v>
      </c>
      <c r="F249" s="41">
        <v>0</v>
      </c>
      <c r="G249" s="41">
        <v>1925</v>
      </c>
    </row>
    <row r="250" spans="1:7">
      <c r="A250" s="41" t="s">
        <v>15</v>
      </c>
      <c r="B250" s="41" t="s">
        <v>291</v>
      </c>
      <c r="C250" s="41">
        <v>478</v>
      </c>
      <c r="D250" s="41">
        <v>0</v>
      </c>
      <c r="E250" s="41">
        <v>0</v>
      </c>
      <c r="F250" s="41">
        <v>0</v>
      </c>
      <c r="G250" s="41">
        <v>478</v>
      </c>
    </row>
    <row r="251" spans="1:7">
      <c r="A251" s="41" t="s">
        <v>15</v>
      </c>
      <c r="B251" s="41" t="s">
        <v>181</v>
      </c>
      <c r="C251" s="41">
        <v>196</v>
      </c>
      <c r="D251" s="41">
        <v>0</v>
      </c>
      <c r="E251" s="41">
        <v>0</v>
      </c>
      <c r="F251" s="41">
        <v>0</v>
      </c>
      <c r="G251" s="41">
        <v>196</v>
      </c>
    </row>
    <row r="252" spans="1:7">
      <c r="A252" s="41" t="s">
        <v>15</v>
      </c>
      <c r="B252" s="41" t="s">
        <v>292</v>
      </c>
      <c r="C252" s="41">
        <v>68</v>
      </c>
      <c r="D252" s="41">
        <v>0</v>
      </c>
      <c r="E252" s="41">
        <v>0</v>
      </c>
      <c r="F252" s="41">
        <v>0</v>
      </c>
      <c r="G252" s="41">
        <v>68</v>
      </c>
    </row>
    <row r="253" spans="1:7">
      <c r="A253" s="41" t="s">
        <v>15</v>
      </c>
      <c r="B253" s="41" t="s">
        <v>293</v>
      </c>
      <c r="C253" s="41">
        <v>150</v>
      </c>
      <c r="D253" s="41">
        <v>2</v>
      </c>
      <c r="E253" s="41">
        <v>0</v>
      </c>
      <c r="F253" s="41">
        <v>0</v>
      </c>
      <c r="G253" s="41">
        <v>152</v>
      </c>
    </row>
    <row r="254" spans="1:7" s="22" customFormat="1">
      <c r="A254" s="41" t="s">
        <v>15</v>
      </c>
      <c r="B254" s="41" t="s">
        <v>294</v>
      </c>
      <c r="C254" s="41">
        <v>131</v>
      </c>
      <c r="D254" s="41">
        <v>0</v>
      </c>
      <c r="E254" s="41">
        <v>0</v>
      </c>
      <c r="F254" s="41">
        <v>0</v>
      </c>
      <c r="G254" s="41">
        <v>131</v>
      </c>
    </row>
    <row r="255" spans="1:7">
      <c r="A255" s="41" t="s">
        <v>15</v>
      </c>
      <c r="B255" s="41" t="s">
        <v>295</v>
      </c>
      <c r="C255" s="41">
        <v>139</v>
      </c>
      <c r="D255" s="41">
        <v>3</v>
      </c>
      <c r="E255" s="41">
        <v>0</v>
      </c>
      <c r="F255" s="41">
        <v>0</v>
      </c>
      <c r="G255" s="41">
        <v>142</v>
      </c>
    </row>
    <row r="256" spans="1:7">
      <c r="A256" s="41" t="s">
        <v>15</v>
      </c>
      <c r="B256" s="41" t="s">
        <v>296</v>
      </c>
      <c r="C256" s="41">
        <v>166</v>
      </c>
      <c r="D256" s="41">
        <v>1</v>
      </c>
      <c r="E256" s="41">
        <v>0</v>
      </c>
      <c r="F256" s="41">
        <v>0</v>
      </c>
      <c r="G256" s="41">
        <v>167</v>
      </c>
    </row>
    <row r="257" spans="1:7" s="41" customFormat="1">
      <c r="A257" s="41" t="s">
        <v>15</v>
      </c>
      <c r="B257" s="41" t="s">
        <v>297</v>
      </c>
      <c r="C257" s="41">
        <v>117</v>
      </c>
      <c r="D257" s="41">
        <v>2</v>
      </c>
      <c r="E257" s="41">
        <v>1</v>
      </c>
      <c r="F257" s="41">
        <v>0</v>
      </c>
      <c r="G257" s="41">
        <v>120</v>
      </c>
    </row>
    <row r="258" spans="1:7" s="41" customFormat="1">
      <c r="A258" s="41" t="s">
        <v>16</v>
      </c>
      <c r="B258" s="41" t="s">
        <v>298</v>
      </c>
      <c r="C258" s="41">
        <v>509</v>
      </c>
      <c r="D258" s="41">
        <v>2</v>
      </c>
      <c r="E258" s="41">
        <v>1</v>
      </c>
      <c r="F258" s="41">
        <v>0</v>
      </c>
      <c r="G258" s="41">
        <v>512</v>
      </c>
    </row>
    <row r="259" spans="1:7">
      <c r="A259" s="41" t="s">
        <v>16</v>
      </c>
      <c r="B259" s="41" t="s">
        <v>299</v>
      </c>
      <c r="C259" s="41">
        <v>178</v>
      </c>
      <c r="D259" s="41">
        <v>0</v>
      </c>
      <c r="E259" s="41">
        <v>4</v>
      </c>
      <c r="F259" s="41">
        <v>0</v>
      </c>
      <c r="G259" s="41">
        <v>182</v>
      </c>
    </row>
    <row r="260" spans="1:7">
      <c r="G260">
        <f>SUM(G4:G259)</f>
        <v>197943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21"/>
  <sheetViews>
    <sheetView workbookViewId="0">
      <selection activeCell="F21" sqref="F21"/>
    </sheetView>
  </sheetViews>
  <sheetFormatPr defaultRowHeight="16.5"/>
  <cols>
    <col min="1" max="4" width="15.75" customWidth="1"/>
    <col min="5" max="5" width="15.75" style="41" customWidth="1"/>
    <col min="6" max="6" width="15.75" customWidth="1"/>
    <col min="8" max="8" width="9" customWidth="1"/>
  </cols>
  <sheetData>
    <row r="1" spans="1:6">
      <c r="A1" t="s">
        <v>338</v>
      </c>
    </row>
    <row r="3" spans="1:6">
      <c r="A3" s="8" t="s">
        <v>23</v>
      </c>
      <c r="B3" s="20" t="s">
        <v>301</v>
      </c>
      <c r="C3" s="20" t="s">
        <v>302</v>
      </c>
      <c r="D3" s="20" t="s">
        <v>303</v>
      </c>
      <c r="E3" s="20" t="s">
        <v>406</v>
      </c>
      <c r="F3" s="20" t="s">
        <v>25</v>
      </c>
    </row>
    <row r="4" spans="1:6">
      <c r="A4" s="7" t="s">
        <v>0</v>
      </c>
      <c r="B4" s="7">
        <v>21</v>
      </c>
      <c r="C4" s="7">
        <v>361</v>
      </c>
      <c r="D4" s="7">
        <v>11245</v>
      </c>
      <c r="E4" s="40">
        <v>3</v>
      </c>
      <c r="F4" s="7">
        <v>11630</v>
      </c>
    </row>
    <row r="5" spans="1:6">
      <c r="A5" s="7" t="s">
        <v>1</v>
      </c>
      <c r="B5" s="7">
        <v>33</v>
      </c>
      <c r="C5" s="7">
        <v>516</v>
      </c>
      <c r="D5" s="7">
        <v>9957</v>
      </c>
      <c r="E5" s="40">
        <v>1</v>
      </c>
      <c r="F5" s="40">
        <v>10507</v>
      </c>
    </row>
    <row r="6" spans="1:6">
      <c r="A6" s="7" t="s">
        <v>2</v>
      </c>
      <c r="B6" s="7">
        <v>29</v>
      </c>
      <c r="C6" s="7">
        <v>436</v>
      </c>
      <c r="D6" s="7">
        <v>7625</v>
      </c>
      <c r="E6" s="40">
        <v>4</v>
      </c>
      <c r="F6" s="40">
        <v>8094</v>
      </c>
    </row>
    <row r="7" spans="1:6">
      <c r="A7" s="7" t="s">
        <v>3</v>
      </c>
      <c r="B7" s="7">
        <v>47</v>
      </c>
      <c r="C7" s="7">
        <v>622</v>
      </c>
      <c r="D7" s="7">
        <v>11616</v>
      </c>
      <c r="E7" s="40">
        <v>1</v>
      </c>
      <c r="F7" s="40">
        <v>12286</v>
      </c>
    </row>
    <row r="8" spans="1:6">
      <c r="A8" s="7" t="s">
        <v>4</v>
      </c>
      <c r="B8" s="7">
        <v>23</v>
      </c>
      <c r="C8" s="7">
        <v>222</v>
      </c>
      <c r="D8" s="7">
        <v>4119</v>
      </c>
      <c r="E8" s="40">
        <v>0</v>
      </c>
      <c r="F8" s="40">
        <v>4364</v>
      </c>
    </row>
    <row r="9" spans="1:6">
      <c r="A9" s="7" t="s">
        <v>5</v>
      </c>
      <c r="B9" s="7">
        <v>22</v>
      </c>
      <c r="C9" s="7">
        <v>166</v>
      </c>
      <c r="D9" s="7">
        <v>3100</v>
      </c>
      <c r="E9" s="40">
        <v>1</v>
      </c>
      <c r="F9" s="40">
        <v>3289</v>
      </c>
    </row>
    <row r="10" spans="1:6">
      <c r="A10" s="7" t="s">
        <v>6</v>
      </c>
      <c r="B10" s="7">
        <v>71</v>
      </c>
      <c r="C10" s="7">
        <v>317</v>
      </c>
      <c r="D10" s="7">
        <v>2514</v>
      </c>
      <c r="E10" s="40">
        <v>2</v>
      </c>
      <c r="F10" s="40">
        <v>2904</v>
      </c>
    </row>
    <row r="11" spans="1:6">
      <c r="A11" s="7" t="s">
        <v>7</v>
      </c>
      <c r="B11" s="7">
        <v>9</v>
      </c>
      <c r="C11" s="7">
        <v>80</v>
      </c>
      <c r="D11" s="7">
        <v>670</v>
      </c>
      <c r="E11" s="40">
        <v>0</v>
      </c>
      <c r="F11" s="40">
        <v>759</v>
      </c>
    </row>
    <row r="12" spans="1:6">
      <c r="A12" s="7" t="s">
        <v>8</v>
      </c>
      <c r="B12" s="7">
        <v>209</v>
      </c>
      <c r="C12" s="7">
        <v>3011</v>
      </c>
      <c r="D12" s="7">
        <v>67196</v>
      </c>
      <c r="E12" s="40">
        <v>4</v>
      </c>
      <c r="F12" s="40">
        <v>70420</v>
      </c>
    </row>
    <row r="13" spans="1:6">
      <c r="A13" s="7" t="s">
        <v>9</v>
      </c>
      <c r="B13" s="7">
        <v>12</v>
      </c>
      <c r="C13" s="7">
        <v>172</v>
      </c>
      <c r="D13" s="7">
        <v>3564</v>
      </c>
      <c r="E13" s="40">
        <v>1</v>
      </c>
      <c r="F13" s="40">
        <v>3749</v>
      </c>
    </row>
    <row r="14" spans="1:6">
      <c r="A14" s="7" t="s">
        <v>10</v>
      </c>
      <c r="B14" s="7">
        <v>109</v>
      </c>
      <c r="C14" s="7">
        <v>753</v>
      </c>
      <c r="D14" s="7">
        <v>8239</v>
      </c>
      <c r="E14" s="40">
        <v>2</v>
      </c>
      <c r="F14" s="40">
        <v>9103</v>
      </c>
    </row>
    <row r="15" spans="1:6">
      <c r="A15" s="7" t="s">
        <v>11</v>
      </c>
      <c r="B15" s="7">
        <v>106</v>
      </c>
      <c r="C15" s="7">
        <v>976</v>
      </c>
      <c r="D15" s="7">
        <v>9936</v>
      </c>
      <c r="E15" s="40">
        <v>1</v>
      </c>
      <c r="F15" s="40">
        <v>11019</v>
      </c>
    </row>
    <row r="16" spans="1:6">
      <c r="A16" s="7" t="s">
        <v>12</v>
      </c>
      <c r="B16" s="7">
        <v>46</v>
      </c>
      <c r="C16" s="7">
        <v>410</v>
      </c>
      <c r="D16" s="7">
        <v>6859</v>
      </c>
      <c r="E16" s="40">
        <v>4</v>
      </c>
      <c r="F16" s="40">
        <v>7319</v>
      </c>
    </row>
    <row r="17" spans="1:6">
      <c r="A17" s="7" t="s">
        <v>13</v>
      </c>
      <c r="B17" s="7">
        <v>46</v>
      </c>
      <c r="C17" s="7">
        <v>307</v>
      </c>
      <c r="D17" s="7">
        <v>6928</v>
      </c>
      <c r="E17" s="40">
        <v>1</v>
      </c>
      <c r="F17" s="40">
        <v>7282</v>
      </c>
    </row>
    <row r="18" spans="1:6">
      <c r="A18" s="7" t="s">
        <v>14</v>
      </c>
      <c r="B18" s="7">
        <v>111</v>
      </c>
      <c r="C18" s="7">
        <v>907</v>
      </c>
      <c r="D18" s="7">
        <v>14111</v>
      </c>
      <c r="E18" s="40">
        <v>0</v>
      </c>
      <c r="F18" s="40">
        <v>15129</v>
      </c>
    </row>
    <row r="19" spans="1:6">
      <c r="A19" s="7" t="s">
        <v>15</v>
      </c>
      <c r="B19" s="7">
        <v>101</v>
      </c>
      <c r="C19" s="7">
        <v>1128</v>
      </c>
      <c r="D19" s="7">
        <v>18163</v>
      </c>
      <c r="E19" s="40">
        <v>3</v>
      </c>
      <c r="F19" s="40">
        <v>19395</v>
      </c>
    </row>
    <row r="20" spans="1:6">
      <c r="A20" s="7" t="s">
        <v>16</v>
      </c>
      <c r="B20" s="7">
        <v>4</v>
      </c>
      <c r="C20" s="7">
        <v>12</v>
      </c>
      <c r="D20" s="7">
        <v>678</v>
      </c>
      <c r="E20" s="40">
        <v>0</v>
      </c>
      <c r="F20" s="40">
        <v>694</v>
      </c>
    </row>
    <row r="21" spans="1:6">
      <c r="F21" s="23">
        <f>SUM(F4:F20)</f>
        <v>197943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1"/>
  <sheetViews>
    <sheetView zoomScaleNormal="100" workbookViewId="0">
      <selection activeCell="I14" sqref="I14"/>
    </sheetView>
  </sheetViews>
  <sheetFormatPr defaultRowHeight="16.5"/>
  <cols>
    <col min="1" max="9" width="16.125" customWidth="1"/>
    <col min="10" max="10" width="10.875" customWidth="1"/>
  </cols>
  <sheetData>
    <row r="1" spans="1:10">
      <c r="A1" t="s">
        <v>339</v>
      </c>
    </row>
    <row r="3" spans="1:10">
      <c r="A3" s="26" t="s">
        <v>23</v>
      </c>
      <c r="B3" s="26" t="s">
        <v>66</v>
      </c>
      <c r="C3" s="26" t="s">
        <v>67</v>
      </c>
      <c r="D3" s="26" t="s">
        <v>304</v>
      </c>
      <c r="E3" s="26" t="s">
        <v>305</v>
      </c>
      <c r="F3" s="26" t="s">
        <v>306</v>
      </c>
      <c r="G3" s="26" t="s">
        <v>307</v>
      </c>
      <c r="H3" s="26" t="s">
        <v>391</v>
      </c>
      <c r="I3" s="46" t="s">
        <v>61</v>
      </c>
      <c r="J3" s="26" t="s">
        <v>404</v>
      </c>
    </row>
    <row r="4" spans="1:10">
      <c r="A4" s="7" t="s">
        <v>0</v>
      </c>
      <c r="B4" s="40">
        <v>7927</v>
      </c>
      <c r="C4" s="40">
        <v>133</v>
      </c>
      <c r="D4" s="40">
        <v>3499</v>
      </c>
      <c r="E4" s="40">
        <v>71</v>
      </c>
      <c r="F4" s="40">
        <v>0</v>
      </c>
      <c r="G4" s="40">
        <v>0</v>
      </c>
      <c r="H4" s="40">
        <v>0</v>
      </c>
      <c r="I4" s="28">
        <v>0</v>
      </c>
      <c r="J4" s="40">
        <v>11630</v>
      </c>
    </row>
    <row r="5" spans="1:10">
      <c r="A5" s="7" t="s">
        <v>1</v>
      </c>
      <c r="B5" s="40">
        <v>6537</v>
      </c>
      <c r="C5" s="40">
        <v>76</v>
      </c>
      <c r="D5" s="40">
        <v>1285</v>
      </c>
      <c r="E5" s="40">
        <v>2445</v>
      </c>
      <c r="F5" s="40">
        <v>27</v>
      </c>
      <c r="G5" s="40">
        <v>0</v>
      </c>
      <c r="H5" s="40">
        <v>120</v>
      </c>
      <c r="I5" s="28">
        <v>17</v>
      </c>
      <c r="J5" s="40">
        <v>10507</v>
      </c>
    </row>
    <row r="6" spans="1:10">
      <c r="A6" s="7" t="s">
        <v>2</v>
      </c>
      <c r="B6" s="40">
        <v>2485</v>
      </c>
      <c r="C6" s="40">
        <v>41</v>
      </c>
      <c r="D6" s="40">
        <v>195</v>
      </c>
      <c r="E6" s="40">
        <v>5293</v>
      </c>
      <c r="F6" s="40">
        <v>72</v>
      </c>
      <c r="G6" s="40">
        <v>0</v>
      </c>
      <c r="H6" s="40">
        <v>2</v>
      </c>
      <c r="I6" s="28">
        <v>6</v>
      </c>
      <c r="J6" s="40">
        <v>8094</v>
      </c>
    </row>
    <row r="7" spans="1:10">
      <c r="A7" s="7" t="s">
        <v>3</v>
      </c>
      <c r="B7" s="40">
        <v>4401</v>
      </c>
      <c r="C7" s="40">
        <v>81</v>
      </c>
      <c r="D7" s="40">
        <v>5934</v>
      </c>
      <c r="E7" s="40">
        <v>1859</v>
      </c>
      <c r="F7" s="40">
        <v>0</v>
      </c>
      <c r="G7" s="40">
        <v>0</v>
      </c>
      <c r="H7" s="40">
        <v>11</v>
      </c>
      <c r="I7" s="28">
        <v>0</v>
      </c>
      <c r="J7" s="40">
        <v>12286</v>
      </c>
    </row>
    <row r="8" spans="1:10">
      <c r="A8" s="7" t="s">
        <v>4</v>
      </c>
      <c r="B8" s="40">
        <v>1232</v>
      </c>
      <c r="C8" s="40">
        <v>504</v>
      </c>
      <c r="D8" s="40">
        <v>870</v>
      </c>
      <c r="E8" s="40">
        <v>1674</v>
      </c>
      <c r="F8" s="40">
        <v>60</v>
      </c>
      <c r="G8" s="40">
        <v>0</v>
      </c>
      <c r="H8" s="40">
        <v>0</v>
      </c>
      <c r="I8" s="28">
        <v>24</v>
      </c>
      <c r="J8" s="40">
        <v>4364</v>
      </c>
    </row>
    <row r="9" spans="1:10">
      <c r="A9" s="7" t="s">
        <v>5</v>
      </c>
      <c r="B9" s="40">
        <v>1289</v>
      </c>
      <c r="C9" s="40">
        <v>26</v>
      </c>
      <c r="D9" s="40">
        <v>372</v>
      </c>
      <c r="E9" s="40">
        <v>1601</v>
      </c>
      <c r="F9" s="40">
        <v>1</v>
      </c>
      <c r="G9" s="40">
        <v>0</v>
      </c>
      <c r="H9" s="40">
        <v>0</v>
      </c>
      <c r="I9" s="28">
        <v>0</v>
      </c>
      <c r="J9" s="40">
        <v>3289</v>
      </c>
    </row>
    <row r="10" spans="1:10">
      <c r="A10" s="7" t="s">
        <v>6</v>
      </c>
      <c r="B10" s="40">
        <v>1093</v>
      </c>
      <c r="C10" s="40">
        <v>161</v>
      </c>
      <c r="D10" s="40">
        <v>910</v>
      </c>
      <c r="E10" s="40">
        <v>571</v>
      </c>
      <c r="F10" s="40">
        <v>124</v>
      </c>
      <c r="G10" s="40">
        <v>45</v>
      </c>
      <c r="H10" s="40">
        <v>0</v>
      </c>
      <c r="I10" s="28">
        <v>0</v>
      </c>
      <c r="J10" s="40">
        <v>2904</v>
      </c>
    </row>
    <row r="11" spans="1:10">
      <c r="A11" s="7" t="s">
        <v>7</v>
      </c>
      <c r="B11" s="40">
        <v>525</v>
      </c>
      <c r="C11" s="40">
        <v>63</v>
      </c>
      <c r="D11" s="40">
        <v>0</v>
      </c>
      <c r="E11" s="40">
        <v>126</v>
      </c>
      <c r="F11" s="40">
        <v>37</v>
      </c>
      <c r="G11" s="40">
        <v>0</v>
      </c>
      <c r="H11" s="40">
        <v>8</v>
      </c>
      <c r="I11" s="28">
        <v>0</v>
      </c>
      <c r="J11" s="40">
        <v>759</v>
      </c>
    </row>
    <row r="12" spans="1:10">
      <c r="A12" s="7" t="s">
        <v>8</v>
      </c>
      <c r="B12" s="40">
        <v>48067</v>
      </c>
      <c r="C12" s="40">
        <v>1971</v>
      </c>
      <c r="D12" s="40">
        <v>11835</v>
      </c>
      <c r="E12" s="40">
        <v>8333</v>
      </c>
      <c r="F12" s="40">
        <v>12</v>
      </c>
      <c r="G12" s="40">
        <v>3</v>
      </c>
      <c r="H12" s="40">
        <v>198</v>
      </c>
      <c r="I12" s="28">
        <v>1</v>
      </c>
      <c r="J12" s="40">
        <v>70420</v>
      </c>
    </row>
    <row r="13" spans="1:10">
      <c r="A13" s="7" t="s">
        <v>9</v>
      </c>
      <c r="B13" s="40">
        <v>1873</v>
      </c>
      <c r="C13" s="40">
        <v>190</v>
      </c>
      <c r="D13" s="40">
        <v>27</v>
      </c>
      <c r="E13" s="40">
        <v>446</v>
      </c>
      <c r="F13" s="40">
        <v>1195</v>
      </c>
      <c r="G13" s="40">
        <v>12</v>
      </c>
      <c r="H13" s="40">
        <v>1</v>
      </c>
      <c r="I13" s="28">
        <v>5</v>
      </c>
      <c r="J13" s="40">
        <v>3749</v>
      </c>
    </row>
    <row r="14" spans="1:10">
      <c r="A14" s="7" t="s">
        <v>10</v>
      </c>
      <c r="B14" s="40">
        <v>5924</v>
      </c>
      <c r="C14" s="40">
        <v>990</v>
      </c>
      <c r="D14" s="40">
        <v>57</v>
      </c>
      <c r="E14" s="40">
        <v>1608</v>
      </c>
      <c r="F14" s="40">
        <v>498</v>
      </c>
      <c r="G14" s="40">
        <v>0</v>
      </c>
      <c r="H14" s="40">
        <v>6</v>
      </c>
      <c r="I14" s="28">
        <v>20</v>
      </c>
      <c r="J14" s="40">
        <v>9103</v>
      </c>
    </row>
    <row r="15" spans="1:10">
      <c r="A15" s="7" t="s">
        <v>11</v>
      </c>
      <c r="B15" s="40">
        <v>7095</v>
      </c>
      <c r="C15" s="40">
        <v>1165</v>
      </c>
      <c r="D15" s="40">
        <v>173</v>
      </c>
      <c r="E15" s="40">
        <v>1293</v>
      </c>
      <c r="F15" s="40">
        <v>1226</v>
      </c>
      <c r="G15" s="40">
        <v>0</v>
      </c>
      <c r="H15" s="40">
        <v>5</v>
      </c>
      <c r="I15" s="28">
        <v>62</v>
      </c>
      <c r="J15" s="40">
        <v>11019</v>
      </c>
    </row>
    <row r="16" spans="1:10">
      <c r="A16" s="7" t="s">
        <v>12</v>
      </c>
      <c r="B16" s="40">
        <v>3468</v>
      </c>
      <c r="C16" s="40">
        <v>627</v>
      </c>
      <c r="D16" s="40">
        <v>912</v>
      </c>
      <c r="E16" s="40">
        <v>1122</v>
      </c>
      <c r="F16" s="40">
        <v>1038</v>
      </c>
      <c r="G16" s="40">
        <v>91</v>
      </c>
      <c r="H16" s="40">
        <v>57</v>
      </c>
      <c r="I16" s="28">
        <v>4</v>
      </c>
      <c r="J16" s="40">
        <v>7319</v>
      </c>
    </row>
    <row r="17" spans="1:10">
      <c r="A17" s="7" t="s">
        <v>13</v>
      </c>
      <c r="B17" s="40">
        <v>3564</v>
      </c>
      <c r="C17" s="40">
        <v>632</v>
      </c>
      <c r="D17" s="40">
        <v>765</v>
      </c>
      <c r="E17" s="40">
        <v>823</v>
      </c>
      <c r="F17" s="40">
        <v>1399</v>
      </c>
      <c r="G17" s="40">
        <v>71</v>
      </c>
      <c r="H17" s="40">
        <v>0</v>
      </c>
      <c r="I17" s="28">
        <v>28</v>
      </c>
      <c r="J17" s="40">
        <v>7282</v>
      </c>
    </row>
    <row r="18" spans="1:10">
      <c r="A18" s="7" t="s">
        <v>14</v>
      </c>
      <c r="B18" s="40">
        <v>8548</v>
      </c>
      <c r="C18" s="40">
        <v>1204</v>
      </c>
      <c r="D18" s="40">
        <v>2079</v>
      </c>
      <c r="E18" s="40">
        <v>2107</v>
      </c>
      <c r="F18" s="40">
        <v>1161</v>
      </c>
      <c r="G18" s="40">
        <v>1</v>
      </c>
      <c r="H18" s="40">
        <v>0</v>
      </c>
      <c r="I18" s="28">
        <v>29</v>
      </c>
      <c r="J18" s="40">
        <v>15129</v>
      </c>
    </row>
    <row r="19" spans="1:10">
      <c r="A19" s="7" t="s">
        <v>15</v>
      </c>
      <c r="B19" s="40">
        <v>12005</v>
      </c>
      <c r="C19" s="40">
        <v>1227</v>
      </c>
      <c r="D19" s="40">
        <v>2377</v>
      </c>
      <c r="E19" s="40">
        <v>2437</v>
      </c>
      <c r="F19" s="40">
        <v>1188</v>
      </c>
      <c r="G19" s="40">
        <v>139</v>
      </c>
      <c r="H19" s="40">
        <v>1</v>
      </c>
      <c r="I19" s="28">
        <v>21</v>
      </c>
      <c r="J19" s="40">
        <v>19395</v>
      </c>
    </row>
    <row r="20" spans="1:10">
      <c r="A20" s="7" t="s">
        <v>16</v>
      </c>
      <c r="B20" s="40">
        <v>553</v>
      </c>
      <c r="C20" s="40">
        <v>55</v>
      </c>
      <c r="D20" s="40">
        <v>15</v>
      </c>
      <c r="E20" s="40">
        <v>17</v>
      </c>
      <c r="F20" s="40">
        <v>54</v>
      </c>
      <c r="G20" s="40">
        <v>0</v>
      </c>
      <c r="H20" s="40">
        <v>0</v>
      </c>
      <c r="I20" s="28">
        <v>0</v>
      </c>
      <c r="J20" s="40">
        <v>694</v>
      </c>
    </row>
    <row r="21" spans="1:10">
      <c r="J21" s="40">
        <f>SUM(J4:J20)</f>
        <v>197943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30"/>
  <sheetViews>
    <sheetView zoomScale="85" zoomScaleNormal="85" workbookViewId="0">
      <selection activeCell="M16" sqref="M16"/>
    </sheetView>
  </sheetViews>
  <sheetFormatPr defaultRowHeight="16.5"/>
  <cols>
    <col min="1" max="1" width="45.875" customWidth="1"/>
  </cols>
  <sheetData>
    <row r="1" spans="1:19">
      <c r="A1" t="s">
        <v>340</v>
      </c>
    </row>
    <row r="3" spans="1:19">
      <c r="A3" s="13" t="s">
        <v>54</v>
      </c>
      <c r="B3" s="13" t="s">
        <v>29</v>
      </c>
      <c r="C3" s="13" t="s">
        <v>30</v>
      </c>
      <c r="D3" s="13" t="s">
        <v>31</v>
      </c>
      <c r="E3" s="13" t="s">
        <v>32</v>
      </c>
      <c r="F3" s="13" t="s">
        <v>33</v>
      </c>
      <c r="G3" s="13" t="s">
        <v>34</v>
      </c>
      <c r="H3" s="13" t="s">
        <v>35</v>
      </c>
      <c r="I3" s="13" t="s">
        <v>36</v>
      </c>
      <c r="J3" s="13" t="s">
        <v>37</v>
      </c>
      <c r="K3" s="13" t="s">
        <v>38</v>
      </c>
      <c r="L3" s="13" t="s">
        <v>39</v>
      </c>
      <c r="M3" s="13" t="s">
        <v>40</v>
      </c>
      <c r="N3" s="13" t="s">
        <v>41</v>
      </c>
      <c r="O3" s="13" t="s">
        <v>42</v>
      </c>
      <c r="P3" s="13" t="s">
        <v>43</v>
      </c>
      <c r="Q3" s="13" t="s">
        <v>44</v>
      </c>
      <c r="R3" s="48" t="s">
        <v>45</v>
      </c>
      <c r="S3" s="47" t="s">
        <v>404</v>
      </c>
    </row>
    <row r="4" spans="1:19">
      <c r="A4" s="7" t="s">
        <v>355</v>
      </c>
      <c r="B4" s="7">
        <v>262</v>
      </c>
      <c r="C4" s="7">
        <v>534</v>
      </c>
      <c r="D4" s="7">
        <v>274</v>
      </c>
      <c r="E4" s="7">
        <v>530</v>
      </c>
      <c r="F4" s="7">
        <v>238</v>
      </c>
      <c r="G4" s="7">
        <v>166</v>
      </c>
      <c r="H4" s="7">
        <v>78</v>
      </c>
      <c r="I4" s="7">
        <v>106</v>
      </c>
      <c r="J4" s="7">
        <v>4175</v>
      </c>
      <c r="K4" s="7">
        <v>905</v>
      </c>
      <c r="L4" s="7">
        <v>1346</v>
      </c>
      <c r="M4" s="7">
        <v>1738</v>
      </c>
      <c r="N4" s="7">
        <v>1428</v>
      </c>
      <c r="O4" s="7">
        <v>1992</v>
      </c>
      <c r="P4" s="7">
        <v>1326</v>
      </c>
      <c r="Q4" s="7">
        <v>1453</v>
      </c>
      <c r="R4" s="28">
        <v>213</v>
      </c>
      <c r="S4" s="40">
        <v>16764</v>
      </c>
    </row>
    <row r="5" spans="1:19">
      <c r="A5" s="7" t="s">
        <v>356</v>
      </c>
      <c r="B5" s="7">
        <v>14</v>
      </c>
      <c r="C5" s="7">
        <v>21</v>
      </c>
      <c r="D5" s="7">
        <v>12</v>
      </c>
      <c r="E5" s="7">
        <v>8</v>
      </c>
      <c r="F5" s="7">
        <v>9</v>
      </c>
      <c r="G5" s="7">
        <v>11</v>
      </c>
      <c r="H5" s="7">
        <v>9</v>
      </c>
      <c r="I5" s="7">
        <v>6</v>
      </c>
      <c r="J5" s="7">
        <v>146</v>
      </c>
      <c r="K5" s="7">
        <v>79</v>
      </c>
      <c r="L5" s="7">
        <v>105</v>
      </c>
      <c r="M5" s="7">
        <v>94</v>
      </c>
      <c r="N5" s="7">
        <v>119</v>
      </c>
      <c r="O5" s="7">
        <v>88</v>
      </c>
      <c r="P5" s="7">
        <v>122</v>
      </c>
      <c r="Q5" s="7">
        <v>97</v>
      </c>
      <c r="R5" s="28">
        <v>26</v>
      </c>
      <c r="S5" s="40">
        <v>966</v>
      </c>
    </row>
    <row r="6" spans="1:19">
      <c r="A6" s="7" t="s">
        <v>357</v>
      </c>
      <c r="B6" s="7">
        <v>0</v>
      </c>
      <c r="C6" s="7">
        <v>0</v>
      </c>
      <c r="D6" s="7">
        <v>0</v>
      </c>
      <c r="E6" s="7">
        <v>1</v>
      </c>
      <c r="F6" s="7">
        <v>1</v>
      </c>
      <c r="G6" s="7">
        <v>2</v>
      </c>
      <c r="H6" s="7">
        <v>0</v>
      </c>
      <c r="I6" s="7">
        <v>0</v>
      </c>
      <c r="J6" s="7">
        <v>1</v>
      </c>
      <c r="K6" s="7">
        <v>0</v>
      </c>
      <c r="L6" s="7">
        <v>1</v>
      </c>
      <c r="M6" s="7">
        <v>0</v>
      </c>
      <c r="N6" s="7">
        <v>0</v>
      </c>
      <c r="O6" s="7">
        <v>0</v>
      </c>
      <c r="P6" s="7">
        <v>3</v>
      </c>
      <c r="Q6" s="7">
        <v>2</v>
      </c>
      <c r="R6" s="28">
        <v>0</v>
      </c>
      <c r="S6" s="40">
        <v>11</v>
      </c>
    </row>
    <row r="7" spans="1:19">
      <c r="A7" s="7" t="s">
        <v>358</v>
      </c>
      <c r="B7" s="7">
        <v>493</v>
      </c>
      <c r="C7" s="7">
        <v>393</v>
      </c>
      <c r="D7" s="7">
        <v>1195</v>
      </c>
      <c r="E7" s="7">
        <v>282</v>
      </c>
      <c r="F7" s="7">
        <v>89</v>
      </c>
      <c r="G7" s="7">
        <v>88</v>
      </c>
      <c r="H7" s="7">
        <v>47</v>
      </c>
      <c r="I7" s="7">
        <v>22</v>
      </c>
      <c r="J7" s="7">
        <v>3246</v>
      </c>
      <c r="K7" s="7">
        <v>70</v>
      </c>
      <c r="L7" s="7">
        <v>332</v>
      </c>
      <c r="M7" s="7">
        <v>436</v>
      </c>
      <c r="N7" s="7">
        <v>294</v>
      </c>
      <c r="O7" s="7">
        <v>164</v>
      </c>
      <c r="P7" s="7">
        <v>1630</v>
      </c>
      <c r="Q7" s="7">
        <v>522</v>
      </c>
      <c r="R7" s="28">
        <v>7</v>
      </c>
      <c r="S7" s="40">
        <v>9310</v>
      </c>
    </row>
    <row r="8" spans="1:19">
      <c r="A8" s="7" t="s">
        <v>359</v>
      </c>
      <c r="B8" s="7">
        <v>1361</v>
      </c>
      <c r="C8" s="7">
        <v>231</v>
      </c>
      <c r="D8" s="7">
        <v>177</v>
      </c>
      <c r="E8" s="7">
        <v>125</v>
      </c>
      <c r="F8" s="7">
        <v>64</v>
      </c>
      <c r="G8" s="7">
        <v>58</v>
      </c>
      <c r="H8" s="7">
        <v>18</v>
      </c>
      <c r="I8" s="7">
        <v>0</v>
      </c>
      <c r="J8" s="7">
        <v>968</v>
      </c>
      <c r="K8" s="7">
        <v>23</v>
      </c>
      <c r="L8" s="7">
        <v>28</v>
      </c>
      <c r="M8" s="7">
        <v>40</v>
      </c>
      <c r="N8" s="7">
        <v>204</v>
      </c>
      <c r="O8" s="7">
        <v>42</v>
      </c>
      <c r="P8" s="7">
        <v>73</v>
      </c>
      <c r="Q8" s="7">
        <v>72</v>
      </c>
      <c r="R8" s="28">
        <v>7</v>
      </c>
      <c r="S8" s="40">
        <v>3491</v>
      </c>
    </row>
    <row r="9" spans="1:19">
      <c r="A9" s="7" t="s">
        <v>360</v>
      </c>
      <c r="B9" s="7">
        <v>224</v>
      </c>
      <c r="C9" s="7">
        <v>197</v>
      </c>
      <c r="D9" s="7">
        <v>21</v>
      </c>
      <c r="E9" s="7">
        <v>28</v>
      </c>
      <c r="F9" s="7">
        <v>3</v>
      </c>
      <c r="G9" s="7">
        <v>7</v>
      </c>
      <c r="H9" s="7">
        <v>4</v>
      </c>
      <c r="I9" s="7">
        <v>3</v>
      </c>
      <c r="J9" s="7">
        <v>474</v>
      </c>
      <c r="K9" s="7">
        <v>4</v>
      </c>
      <c r="L9" s="7">
        <v>7</v>
      </c>
      <c r="M9" s="7">
        <v>7</v>
      </c>
      <c r="N9" s="7">
        <v>6</v>
      </c>
      <c r="O9" s="7">
        <v>7</v>
      </c>
      <c r="P9" s="7">
        <v>10</v>
      </c>
      <c r="Q9" s="7">
        <v>57</v>
      </c>
      <c r="R9" s="28">
        <v>0</v>
      </c>
      <c r="S9" s="40">
        <v>1059</v>
      </c>
    </row>
    <row r="10" spans="1:19">
      <c r="A10" s="7" t="s">
        <v>361</v>
      </c>
      <c r="B10" s="7">
        <v>28</v>
      </c>
      <c r="C10" s="7">
        <v>144</v>
      </c>
      <c r="D10" s="7">
        <v>57</v>
      </c>
      <c r="E10" s="7">
        <v>350</v>
      </c>
      <c r="F10" s="7">
        <v>72</v>
      </c>
      <c r="G10" s="7">
        <v>29</v>
      </c>
      <c r="H10" s="7">
        <v>60</v>
      </c>
      <c r="I10" s="7">
        <v>21</v>
      </c>
      <c r="J10" s="7">
        <v>1040</v>
      </c>
      <c r="K10" s="7">
        <v>158</v>
      </c>
      <c r="L10" s="7">
        <v>195</v>
      </c>
      <c r="M10" s="7">
        <v>198</v>
      </c>
      <c r="N10" s="7">
        <v>236</v>
      </c>
      <c r="O10" s="7">
        <v>205</v>
      </c>
      <c r="P10" s="7">
        <v>366</v>
      </c>
      <c r="Q10" s="7">
        <v>397</v>
      </c>
      <c r="R10" s="28">
        <v>15</v>
      </c>
      <c r="S10" s="40">
        <v>3571</v>
      </c>
    </row>
    <row r="11" spans="1:19">
      <c r="A11" s="7" t="s">
        <v>362</v>
      </c>
      <c r="B11" s="7">
        <v>145</v>
      </c>
      <c r="C11" s="7">
        <v>114</v>
      </c>
      <c r="D11" s="7">
        <v>152</v>
      </c>
      <c r="E11" s="7">
        <v>135</v>
      </c>
      <c r="F11" s="7">
        <v>46</v>
      </c>
      <c r="G11" s="7">
        <v>33</v>
      </c>
      <c r="H11" s="7">
        <v>35</v>
      </c>
      <c r="I11" s="7">
        <v>18</v>
      </c>
      <c r="J11" s="7">
        <v>1692</v>
      </c>
      <c r="K11" s="7">
        <v>36</v>
      </c>
      <c r="L11" s="7">
        <v>275</v>
      </c>
      <c r="M11" s="7">
        <v>221</v>
      </c>
      <c r="N11" s="7">
        <v>119</v>
      </c>
      <c r="O11" s="7">
        <v>89</v>
      </c>
      <c r="P11" s="7">
        <v>262</v>
      </c>
      <c r="Q11" s="7">
        <v>243</v>
      </c>
      <c r="R11" s="28">
        <v>16</v>
      </c>
      <c r="S11" s="40">
        <v>3631</v>
      </c>
    </row>
    <row r="12" spans="1:19">
      <c r="A12" s="7" t="s">
        <v>363</v>
      </c>
      <c r="B12" s="7">
        <v>1537</v>
      </c>
      <c r="C12" s="7">
        <v>163</v>
      </c>
      <c r="D12" s="7">
        <v>249</v>
      </c>
      <c r="E12" s="7">
        <v>148</v>
      </c>
      <c r="F12" s="7">
        <v>154</v>
      </c>
      <c r="G12" s="7">
        <v>55</v>
      </c>
      <c r="H12" s="7">
        <v>31</v>
      </c>
      <c r="I12" s="7">
        <v>32</v>
      </c>
      <c r="J12" s="7">
        <v>1736</v>
      </c>
      <c r="K12" s="7">
        <v>43</v>
      </c>
      <c r="L12" s="7">
        <v>75</v>
      </c>
      <c r="M12" s="7">
        <v>67</v>
      </c>
      <c r="N12" s="7">
        <v>64</v>
      </c>
      <c r="O12" s="7">
        <v>26</v>
      </c>
      <c r="P12" s="7">
        <v>68</v>
      </c>
      <c r="Q12" s="7">
        <v>126</v>
      </c>
      <c r="R12" s="28">
        <v>4</v>
      </c>
      <c r="S12" s="40">
        <v>4578</v>
      </c>
    </row>
    <row r="13" spans="1:19">
      <c r="A13" s="7" t="s">
        <v>364</v>
      </c>
      <c r="B13" s="7">
        <v>2</v>
      </c>
      <c r="C13" s="7">
        <v>11</v>
      </c>
      <c r="D13" s="7">
        <v>2</v>
      </c>
      <c r="E13" s="7">
        <v>9</v>
      </c>
      <c r="F13" s="7">
        <v>1</v>
      </c>
      <c r="G13" s="7">
        <v>5</v>
      </c>
      <c r="H13" s="7">
        <v>42</v>
      </c>
      <c r="I13" s="7">
        <v>0</v>
      </c>
      <c r="J13" s="7">
        <v>35</v>
      </c>
      <c r="K13" s="7">
        <v>15</v>
      </c>
      <c r="L13" s="7">
        <v>18</v>
      </c>
      <c r="M13" s="7">
        <v>21</v>
      </c>
      <c r="N13" s="7">
        <v>9</v>
      </c>
      <c r="O13" s="7">
        <v>21</v>
      </c>
      <c r="P13" s="7">
        <v>40</v>
      </c>
      <c r="Q13" s="7">
        <v>50</v>
      </c>
      <c r="R13" s="28">
        <v>0</v>
      </c>
      <c r="S13" s="40">
        <v>281</v>
      </c>
    </row>
    <row r="14" spans="1:19">
      <c r="A14" s="7" t="s">
        <v>365</v>
      </c>
      <c r="B14" s="7">
        <v>214</v>
      </c>
      <c r="C14" s="7">
        <v>277</v>
      </c>
      <c r="D14" s="7">
        <v>185</v>
      </c>
      <c r="E14" s="7">
        <v>585</v>
      </c>
      <c r="F14" s="7">
        <v>101</v>
      </c>
      <c r="G14" s="7">
        <v>235</v>
      </c>
      <c r="H14" s="7">
        <v>302</v>
      </c>
      <c r="I14" s="7">
        <v>73</v>
      </c>
      <c r="J14" s="7">
        <v>2878</v>
      </c>
      <c r="K14" s="7">
        <v>198</v>
      </c>
      <c r="L14" s="7">
        <v>759</v>
      </c>
      <c r="M14" s="7">
        <v>728</v>
      </c>
      <c r="N14" s="7">
        <v>495</v>
      </c>
      <c r="O14" s="7">
        <v>539</v>
      </c>
      <c r="P14" s="7">
        <v>799</v>
      </c>
      <c r="Q14" s="7">
        <v>678</v>
      </c>
      <c r="R14" s="28">
        <v>49</v>
      </c>
      <c r="S14" s="40">
        <v>9095</v>
      </c>
    </row>
    <row r="15" spans="1:19">
      <c r="A15" s="7" t="s">
        <v>366</v>
      </c>
      <c r="B15" s="7">
        <v>112</v>
      </c>
      <c r="C15" s="7">
        <v>30</v>
      </c>
      <c r="D15" s="7">
        <v>19</v>
      </c>
      <c r="E15" s="7">
        <v>40</v>
      </c>
      <c r="F15" s="7">
        <v>10</v>
      </c>
      <c r="G15" s="7">
        <v>53</v>
      </c>
      <c r="H15" s="7">
        <v>4</v>
      </c>
      <c r="I15" s="7">
        <v>14</v>
      </c>
      <c r="J15" s="7">
        <v>420</v>
      </c>
      <c r="K15" s="7">
        <v>64</v>
      </c>
      <c r="L15" s="7">
        <v>147</v>
      </c>
      <c r="M15" s="7">
        <v>107</v>
      </c>
      <c r="N15" s="7">
        <v>39</v>
      </c>
      <c r="O15" s="7">
        <v>33</v>
      </c>
      <c r="P15" s="7">
        <v>52</v>
      </c>
      <c r="Q15" s="7">
        <v>34</v>
      </c>
      <c r="R15" s="28">
        <v>3</v>
      </c>
      <c r="S15" s="40">
        <v>1181</v>
      </c>
    </row>
    <row r="16" spans="1:19">
      <c r="A16" s="7" t="s">
        <v>367</v>
      </c>
      <c r="B16" s="7">
        <v>292</v>
      </c>
      <c r="C16" s="7">
        <v>440</v>
      </c>
      <c r="D16" s="7">
        <v>327</v>
      </c>
      <c r="E16" s="7">
        <v>708</v>
      </c>
      <c r="F16" s="7">
        <v>275</v>
      </c>
      <c r="G16" s="7">
        <v>84</v>
      </c>
      <c r="H16" s="7">
        <v>130</v>
      </c>
      <c r="I16" s="7">
        <v>65</v>
      </c>
      <c r="J16" s="7">
        <v>5592</v>
      </c>
      <c r="K16" s="7">
        <v>168</v>
      </c>
      <c r="L16" s="7">
        <v>992</v>
      </c>
      <c r="M16" s="7">
        <v>782</v>
      </c>
      <c r="N16" s="7">
        <v>344</v>
      </c>
      <c r="O16" s="7">
        <v>374</v>
      </c>
      <c r="P16" s="7">
        <v>1076</v>
      </c>
      <c r="Q16" s="7">
        <v>1081</v>
      </c>
      <c r="R16" s="28">
        <v>36</v>
      </c>
      <c r="S16" s="40">
        <v>12766</v>
      </c>
    </row>
    <row r="17" spans="1:19">
      <c r="A17" s="7" t="s">
        <v>368</v>
      </c>
      <c r="B17" s="7">
        <v>65</v>
      </c>
      <c r="C17" s="7">
        <v>131</v>
      </c>
      <c r="D17" s="7">
        <v>123</v>
      </c>
      <c r="E17" s="7">
        <v>175</v>
      </c>
      <c r="F17" s="7">
        <v>68</v>
      </c>
      <c r="G17" s="7">
        <v>42</v>
      </c>
      <c r="H17" s="7">
        <v>86</v>
      </c>
      <c r="I17" s="7">
        <v>60</v>
      </c>
      <c r="J17" s="7">
        <v>1977</v>
      </c>
      <c r="K17" s="7">
        <v>411</v>
      </c>
      <c r="L17" s="7">
        <v>671</v>
      </c>
      <c r="M17" s="7">
        <v>742</v>
      </c>
      <c r="N17" s="7">
        <v>674</v>
      </c>
      <c r="O17" s="7">
        <v>585</v>
      </c>
      <c r="P17" s="7">
        <v>1004</v>
      </c>
      <c r="Q17" s="7">
        <v>683</v>
      </c>
      <c r="R17" s="28">
        <v>93</v>
      </c>
      <c r="S17" s="40">
        <v>7590</v>
      </c>
    </row>
    <row r="18" spans="1:19">
      <c r="A18" s="7" t="s">
        <v>369</v>
      </c>
      <c r="B18" s="7">
        <v>55</v>
      </c>
      <c r="C18" s="7">
        <v>558</v>
      </c>
      <c r="D18" s="7">
        <v>212</v>
      </c>
      <c r="E18" s="7">
        <v>308</v>
      </c>
      <c r="F18" s="7">
        <v>102</v>
      </c>
      <c r="G18" s="7">
        <v>31</v>
      </c>
      <c r="H18" s="7">
        <v>75</v>
      </c>
      <c r="I18" s="7">
        <v>17</v>
      </c>
      <c r="J18" s="7">
        <v>1814</v>
      </c>
      <c r="K18" s="7">
        <v>35</v>
      </c>
      <c r="L18" s="7">
        <v>201</v>
      </c>
      <c r="M18" s="7">
        <v>256</v>
      </c>
      <c r="N18" s="7">
        <v>123</v>
      </c>
      <c r="O18" s="7">
        <v>133</v>
      </c>
      <c r="P18" s="7">
        <v>532</v>
      </c>
      <c r="Q18" s="7">
        <v>690</v>
      </c>
      <c r="R18" s="28">
        <v>5</v>
      </c>
      <c r="S18" s="40">
        <v>5147</v>
      </c>
    </row>
    <row r="19" spans="1:19">
      <c r="A19" s="7" t="s">
        <v>370</v>
      </c>
      <c r="B19" s="7">
        <v>494</v>
      </c>
      <c r="C19" s="7">
        <v>1919</v>
      </c>
      <c r="D19" s="7">
        <v>1436</v>
      </c>
      <c r="E19" s="7">
        <v>2635</v>
      </c>
      <c r="F19" s="7">
        <v>769</v>
      </c>
      <c r="G19" s="7">
        <v>391</v>
      </c>
      <c r="H19" s="7">
        <v>464</v>
      </c>
      <c r="I19" s="7">
        <v>85</v>
      </c>
      <c r="J19" s="7">
        <v>10987</v>
      </c>
      <c r="K19" s="7">
        <v>388</v>
      </c>
      <c r="L19" s="7">
        <v>1378</v>
      </c>
      <c r="M19" s="7">
        <v>1548</v>
      </c>
      <c r="N19" s="7">
        <v>961</v>
      </c>
      <c r="O19" s="7">
        <v>1032</v>
      </c>
      <c r="P19" s="7">
        <v>2316</v>
      </c>
      <c r="Q19" s="7">
        <v>4245</v>
      </c>
      <c r="R19" s="28">
        <v>64</v>
      </c>
      <c r="S19" s="40">
        <v>31112</v>
      </c>
    </row>
    <row r="20" spans="1:19">
      <c r="A20" s="7" t="s">
        <v>371</v>
      </c>
      <c r="B20" s="7">
        <v>2005</v>
      </c>
      <c r="C20" s="7">
        <v>421</v>
      </c>
      <c r="D20" s="7">
        <v>272</v>
      </c>
      <c r="E20" s="7">
        <v>1157</v>
      </c>
      <c r="F20" s="7">
        <v>279</v>
      </c>
      <c r="G20" s="7">
        <v>436</v>
      </c>
      <c r="H20" s="7">
        <v>71</v>
      </c>
      <c r="I20" s="7">
        <v>38</v>
      </c>
      <c r="J20" s="7">
        <v>5939</v>
      </c>
      <c r="K20" s="7">
        <v>154</v>
      </c>
      <c r="L20" s="7">
        <v>362</v>
      </c>
      <c r="M20" s="7">
        <v>440</v>
      </c>
      <c r="N20" s="7">
        <v>237</v>
      </c>
      <c r="O20" s="7">
        <v>138</v>
      </c>
      <c r="P20" s="7">
        <v>748</v>
      </c>
      <c r="Q20" s="7">
        <v>519</v>
      </c>
      <c r="R20" s="28">
        <v>26</v>
      </c>
      <c r="S20" s="40">
        <v>13242</v>
      </c>
    </row>
    <row r="21" spans="1:19">
      <c r="A21" s="7" t="s">
        <v>372</v>
      </c>
      <c r="B21" s="7">
        <v>988</v>
      </c>
      <c r="C21" s="7">
        <v>234</v>
      </c>
      <c r="D21" s="7">
        <v>357</v>
      </c>
      <c r="E21" s="7">
        <v>329</v>
      </c>
      <c r="F21" s="7">
        <v>154</v>
      </c>
      <c r="G21" s="7">
        <v>319</v>
      </c>
      <c r="H21" s="7">
        <v>40</v>
      </c>
      <c r="I21" s="7">
        <v>15</v>
      </c>
      <c r="J21" s="7">
        <v>2723</v>
      </c>
      <c r="K21" s="7">
        <v>184</v>
      </c>
      <c r="L21" s="7">
        <v>211</v>
      </c>
      <c r="M21" s="7">
        <v>190</v>
      </c>
      <c r="N21" s="7">
        <v>76</v>
      </c>
      <c r="O21" s="7">
        <v>65</v>
      </c>
      <c r="P21" s="7">
        <v>260</v>
      </c>
      <c r="Q21" s="7">
        <v>306</v>
      </c>
      <c r="R21" s="28">
        <v>6</v>
      </c>
      <c r="S21" s="40">
        <v>6457</v>
      </c>
    </row>
    <row r="22" spans="1:19">
      <c r="A22" s="7" t="s">
        <v>373</v>
      </c>
      <c r="B22" s="7">
        <v>1371</v>
      </c>
      <c r="C22" s="7">
        <v>826</v>
      </c>
      <c r="D22" s="7">
        <v>517</v>
      </c>
      <c r="E22" s="7">
        <v>1232</v>
      </c>
      <c r="F22" s="7">
        <v>525</v>
      </c>
      <c r="G22" s="7">
        <v>354</v>
      </c>
      <c r="H22" s="7">
        <v>273</v>
      </c>
      <c r="I22" s="7">
        <v>62</v>
      </c>
      <c r="J22" s="7">
        <v>6725</v>
      </c>
      <c r="K22" s="7">
        <v>244</v>
      </c>
      <c r="L22" s="7">
        <v>567</v>
      </c>
      <c r="M22" s="7">
        <v>684</v>
      </c>
      <c r="N22" s="7">
        <v>423</v>
      </c>
      <c r="O22" s="7">
        <v>510</v>
      </c>
      <c r="P22" s="7">
        <v>682</v>
      </c>
      <c r="Q22" s="7">
        <v>1089</v>
      </c>
      <c r="R22" s="28">
        <v>65</v>
      </c>
      <c r="S22" s="40">
        <v>16149</v>
      </c>
    </row>
    <row r="23" spans="1:19">
      <c r="A23" s="7" t="s">
        <v>374</v>
      </c>
      <c r="B23" s="7">
        <v>1152</v>
      </c>
      <c r="C23" s="7">
        <v>1976</v>
      </c>
      <c r="D23" s="7">
        <v>1550</v>
      </c>
      <c r="E23" s="7">
        <v>2481</v>
      </c>
      <c r="F23" s="7">
        <v>837</v>
      </c>
      <c r="G23" s="7">
        <v>665</v>
      </c>
      <c r="H23" s="7">
        <v>490</v>
      </c>
      <c r="I23" s="7">
        <v>59</v>
      </c>
      <c r="J23" s="7">
        <v>11584</v>
      </c>
      <c r="K23" s="7">
        <v>300</v>
      </c>
      <c r="L23" s="7">
        <v>930</v>
      </c>
      <c r="M23" s="7">
        <v>1628</v>
      </c>
      <c r="N23" s="7">
        <v>540</v>
      </c>
      <c r="O23" s="7">
        <v>559</v>
      </c>
      <c r="P23" s="7">
        <v>2018</v>
      </c>
      <c r="Q23" s="7">
        <v>4020</v>
      </c>
      <c r="R23" s="28">
        <v>22</v>
      </c>
      <c r="S23" s="40">
        <v>30811</v>
      </c>
    </row>
    <row r="24" spans="1:19">
      <c r="A24" s="7" t="s">
        <v>375</v>
      </c>
      <c r="B24" s="7">
        <v>64</v>
      </c>
      <c r="C24" s="7">
        <v>487</v>
      </c>
      <c r="D24" s="7">
        <v>703</v>
      </c>
      <c r="E24" s="7">
        <v>359</v>
      </c>
      <c r="F24" s="7">
        <v>324</v>
      </c>
      <c r="G24" s="7">
        <v>72</v>
      </c>
      <c r="H24" s="7">
        <v>480</v>
      </c>
      <c r="I24" s="7">
        <v>40</v>
      </c>
      <c r="J24" s="7">
        <v>1607</v>
      </c>
      <c r="K24" s="7">
        <v>61</v>
      </c>
      <c r="L24" s="7">
        <v>238</v>
      </c>
      <c r="M24" s="7">
        <v>813</v>
      </c>
      <c r="N24" s="7">
        <v>488</v>
      </c>
      <c r="O24" s="7">
        <v>85</v>
      </c>
      <c r="P24" s="7">
        <v>1249</v>
      </c>
      <c r="Q24" s="7">
        <v>1538</v>
      </c>
      <c r="R24" s="28">
        <v>2</v>
      </c>
      <c r="S24" s="40">
        <v>8610</v>
      </c>
    </row>
    <row r="25" spans="1:19">
      <c r="A25" s="7" t="s">
        <v>376</v>
      </c>
      <c r="B25" s="7">
        <v>69</v>
      </c>
      <c r="C25" s="7">
        <v>1041</v>
      </c>
      <c r="D25" s="7">
        <v>60</v>
      </c>
      <c r="E25" s="7">
        <v>108</v>
      </c>
      <c r="F25" s="7">
        <v>17</v>
      </c>
      <c r="G25" s="7">
        <v>48</v>
      </c>
      <c r="H25" s="7">
        <v>125</v>
      </c>
      <c r="I25" s="7">
        <v>6</v>
      </c>
      <c r="J25" s="7">
        <v>340</v>
      </c>
      <c r="K25" s="7">
        <v>23</v>
      </c>
      <c r="L25" s="7">
        <v>45</v>
      </c>
      <c r="M25" s="7">
        <v>70</v>
      </c>
      <c r="N25" s="7">
        <v>82</v>
      </c>
      <c r="O25" s="7">
        <v>389</v>
      </c>
      <c r="P25" s="7">
        <v>184</v>
      </c>
      <c r="Q25" s="7">
        <v>1144</v>
      </c>
      <c r="R25" s="28">
        <v>13</v>
      </c>
      <c r="S25" s="40">
        <v>3764</v>
      </c>
    </row>
    <row r="26" spans="1:19">
      <c r="A26" s="7" t="s">
        <v>377</v>
      </c>
      <c r="B26" s="7">
        <v>45</v>
      </c>
      <c r="C26" s="7">
        <v>95</v>
      </c>
      <c r="D26" s="7">
        <v>58</v>
      </c>
      <c r="E26" s="7">
        <v>275</v>
      </c>
      <c r="F26" s="7">
        <v>121</v>
      </c>
      <c r="G26" s="7">
        <v>38</v>
      </c>
      <c r="H26" s="7">
        <v>8</v>
      </c>
      <c r="I26" s="7">
        <v>6</v>
      </c>
      <c r="J26" s="7">
        <v>2530</v>
      </c>
      <c r="K26" s="7">
        <v>80</v>
      </c>
      <c r="L26" s="7">
        <v>108</v>
      </c>
      <c r="M26" s="7">
        <v>100</v>
      </c>
      <c r="N26" s="7">
        <v>84</v>
      </c>
      <c r="O26" s="7">
        <v>83</v>
      </c>
      <c r="P26" s="7">
        <v>170</v>
      </c>
      <c r="Q26" s="7">
        <v>148</v>
      </c>
      <c r="R26" s="28">
        <v>14</v>
      </c>
      <c r="S26" s="40">
        <v>3963</v>
      </c>
    </row>
    <row r="27" spans="1:19">
      <c r="A27" s="7" t="s">
        <v>378</v>
      </c>
      <c r="B27" s="7">
        <v>632</v>
      </c>
      <c r="C27" s="7">
        <v>237</v>
      </c>
      <c r="D27" s="7">
        <v>135</v>
      </c>
      <c r="E27" s="7">
        <v>272</v>
      </c>
      <c r="F27" s="7">
        <v>102</v>
      </c>
      <c r="G27" s="7">
        <v>65</v>
      </c>
      <c r="H27" s="7">
        <v>31</v>
      </c>
      <c r="I27" s="7">
        <v>10</v>
      </c>
      <c r="J27" s="7">
        <v>1766</v>
      </c>
      <c r="K27" s="7">
        <v>104</v>
      </c>
      <c r="L27" s="7">
        <v>107</v>
      </c>
      <c r="M27" s="7">
        <v>100</v>
      </c>
      <c r="N27" s="7">
        <v>273</v>
      </c>
      <c r="O27" s="7">
        <v>106</v>
      </c>
      <c r="P27" s="7">
        <v>129</v>
      </c>
      <c r="Q27" s="7">
        <v>180</v>
      </c>
      <c r="R27" s="28">
        <v>7</v>
      </c>
      <c r="S27" s="40">
        <v>4256</v>
      </c>
    </row>
    <row r="28" spans="1:19">
      <c r="A28" s="7" t="s">
        <v>379</v>
      </c>
      <c r="B28" s="7">
        <v>6</v>
      </c>
      <c r="C28" s="7">
        <v>27</v>
      </c>
      <c r="D28" s="7">
        <v>1</v>
      </c>
      <c r="E28" s="7">
        <v>6</v>
      </c>
      <c r="F28" s="7">
        <v>3</v>
      </c>
      <c r="G28" s="7">
        <v>2</v>
      </c>
      <c r="H28" s="7">
        <v>1</v>
      </c>
      <c r="I28" s="7">
        <v>1</v>
      </c>
      <c r="J28" s="7">
        <v>23</v>
      </c>
      <c r="K28" s="7">
        <v>2</v>
      </c>
      <c r="L28" s="7">
        <v>5</v>
      </c>
      <c r="M28" s="7">
        <v>9</v>
      </c>
      <c r="N28" s="7">
        <v>1</v>
      </c>
      <c r="O28" s="7">
        <v>17</v>
      </c>
      <c r="P28" s="7">
        <v>10</v>
      </c>
      <c r="Q28" s="7">
        <v>21</v>
      </c>
      <c r="R28" s="28">
        <v>1</v>
      </c>
      <c r="S28" s="40">
        <v>136</v>
      </c>
    </row>
    <row r="29" spans="1:19">
      <c r="A29" s="19" t="s">
        <v>382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2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28">
        <v>0</v>
      </c>
      <c r="S29" s="40">
        <v>2</v>
      </c>
    </row>
    <row r="30" spans="1:19">
      <c r="S30" s="40">
        <f>SUM(S4:S29)</f>
        <v>197943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1"/>
  <sheetViews>
    <sheetView zoomScale="85" zoomScaleNormal="85" workbookViewId="0">
      <selection activeCell="G13" sqref="G13"/>
    </sheetView>
  </sheetViews>
  <sheetFormatPr defaultRowHeight="16.5"/>
  <cols>
    <col min="1" max="1" width="15.125" bestFit="1" customWidth="1"/>
    <col min="2" max="7" width="10.5" customWidth="1"/>
  </cols>
  <sheetData>
    <row r="1" spans="1:7">
      <c r="A1" t="s">
        <v>341</v>
      </c>
    </row>
    <row r="3" spans="1:7">
      <c r="A3" s="1" t="s">
        <v>48</v>
      </c>
      <c r="B3" s="2" t="s">
        <v>308</v>
      </c>
      <c r="C3" s="2" t="s">
        <v>309</v>
      </c>
      <c r="D3" s="2" t="s">
        <v>310</v>
      </c>
      <c r="E3" s="2" t="s">
        <v>311</v>
      </c>
      <c r="F3" s="2" t="s">
        <v>312</v>
      </c>
      <c r="G3" s="2" t="s">
        <v>25</v>
      </c>
    </row>
    <row r="4" spans="1:7">
      <c r="A4" s="7" t="s">
        <v>0</v>
      </c>
      <c r="B4" s="7">
        <v>11605</v>
      </c>
      <c r="C4" s="7">
        <v>1</v>
      </c>
      <c r="D4" s="7">
        <v>0</v>
      </c>
      <c r="E4" s="7">
        <v>0</v>
      </c>
      <c r="F4" s="7">
        <v>24</v>
      </c>
      <c r="G4" s="7">
        <v>11630</v>
      </c>
    </row>
    <row r="5" spans="1:7">
      <c r="A5" s="7" t="s">
        <v>1</v>
      </c>
      <c r="B5" s="7">
        <v>10397</v>
      </c>
      <c r="C5" s="7">
        <v>81</v>
      </c>
      <c r="D5" s="7">
        <v>0</v>
      </c>
      <c r="E5" s="7">
        <v>12</v>
      </c>
      <c r="F5" s="7">
        <v>17</v>
      </c>
      <c r="G5" s="40">
        <v>10507</v>
      </c>
    </row>
    <row r="6" spans="1:7">
      <c r="A6" s="7" t="s">
        <v>2</v>
      </c>
      <c r="B6" s="7">
        <v>8071</v>
      </c>
      <c r="C6" s="7">
        <v>14</v>
      </c>
      <c r="D6" s="7">
        <v>5</v>
      </c>
      <c r="E6" s="7">
        <v>0</v>
      </c>
      <c r="F6" s="7">
        <v>4</v>
      </c>
      <c r="G6" s="40">
        <v>8094</v>
      </c>
    </row>
    <row r="7" spans="1:7">
      <c r="A7" s="7" t="s">
        <v>3</v>
      </c>
      <c r="B7" s="7">
        <v>12026</v>
      </c>
      <c r="C7" s="7">
        <v>204</v>
      </c>
      <c r="D7" s="7">
        <v>27</v>
      </c>
      <c r="E7" s="7">
        <v>20</v>
      </c>
      <c r="F7" s="7">
        <v>9</v>
      </c>
      <c r="G7" s="40">
        <v>12286</v>
      </c>
    </row>
    <row r="8" spans="1:7">
      <c r="A8" s="7" t="s">
        <v>4</v>
      </c>
      <c r="B8" s="7">
        <v>4311</v>
      </c>
      <c r="C8" s="7">
        <v>33</v>
      </c>
      <c r="D8" s="7">
        <v>4</v>
      </c>
      <c r="E8" s="7">
        <v>2</v>
      </c>
      <c r="F8" s="7">
        <v>14</v>
      </c>
      <c r="G8" s="40">
        <v>4364</v>
      </c>
    </row>
    <row r="9" spans="1:7">
      <c r="A9" s="7" t="s">
        <v>5</v>
      </c>
      <c r="B9" s="7">
        <v>3221</v>
      </c>
      <c r="C9" s="7">
        <v>61</v>
      </c>
      <c r="D9" s="7">
        <v>2</v>
      </c>
      <c r="E9" s="7">
        <v>3</v>
      </c>
      <c r="F9" s="7">
        <v>2</v>
      </c>
      <c r="G9" s="40">
        <v>3289</v>
      </c>
    </row>
    <row r="10" spans="1:7">
      <c r="A10" s="7" t="s">
        <v>6</v>
      </c>
      <c r="B10" s="7">
        <v>2668</v>
      </c>
      <c r="C10" s="7">
        <v>183</v>
      </c>
      <c r="D10" s="7">
        <v>42</v>
      </c>
      <c r="E10" s="7">
        <v>9</v>
      </c>
      <c r="F10" s="7">
        <v>2</v>
      </c>
      <c r="G10" s="40">
        <v>2904</v>
      </c>
    </row>
    <row r="11" spans="1:7">
      <c r="A11" s="7" t="s">
        <v>7</v>
      </c>
      <c r="B11" s="7">
        <v>231</v>
      </c>
      <c r="C11" s="7">
        <v>513</v>
      </c>
      <c r="D11" s="7">
        <v>13</v>
      </c>
      <c r="E11" s="7">
        <v>0</v>
      </c>
      <c r="F11" s="7">
        <v>2</v>
      </c>
      <c r="G11" s="40">
        <v>759</v>
      </c>
    </row>
    <row r="12" spans="1:7">
      <c r="A12" s="7" t="s">
        <v>8</v>
      </c>
      <c r="B12" s="7">
        <v>38219</v>
      </c>
      <c r="C12" s="7">
        <v>31018</v>
      </c>
      <c r="D12" s="7">
        <v>929</v>
      </c>
      <c r="E12" s="7">
        <v>53</v>
      </c>
      <c r="F12" s="7">
        <v>201</v>
      </c>
      <c r="G12" s="40">
        <v>70420</v>
      </c>
    </row>
    <row r="13" spans="1:7">
      <c r="A13" s="7" t="s">
        <v>9</v>
      </c>
      <c r="B13" s="7">
        <v>1992</v>
      </c>
      <c r="C13" s="7">
        <v>1659</v>
      </c>
      <c r="D13" s="7">
        <v>88</v>
      </c>
      <c r="E13" s="7">
        <v>9</v>
      </c>
      <c r="F13" s="7">
        <v>1</v>
      </c>
      <c r="G13" s="40">
        <v>3749</v>
      </c>
    </row>
    <row r="14" spans="1:7">
      <c r="A14" s="7" t="s">
        <v>10</v>
      </c>
      <c r="B14" s="7">
        <v>3131</v>
      </c>
      <c r="C14" s="7">
        <v>5735</v>
      </c>
      <c r="D14" s="7">
        <v>210</v>
      </c>
      <c r="E14" s="7">
        <v>15</v>
      </c>
      <c r="F14" s="7">
        <v>12</v>
      </c>
      <c r="G14" s="40">
        <v>9103</v>
      </c>
    </row>
    <row r="15" spans="1:7">
      <c r="A15" s="7" t="s">
        <v>11</v>
      </c>
      <c r="B15" s="7">
        <v>3298</v>
      </c>
      <c r="C15" s="7">
        <v>7299</v>
      </c>
      <c r="D15" s="7">
        <v>348</v>
      </c>
      <c r="E15" s="7">
        <v>9</v>
      </c>
      <c r="F15" s="7">
        <v>65</v>
      </c>
      <c r="G15" s="40">
        <v>11019</v>
      </c>
    </row>
    <row r="16" spans="1:7">
      <c r="A16" s="7" t="s">
        <v>12</v>
      </c>
      <c r="B16" s="7">
        <v>4060</v>
      </c>
      <c r="C16" s="7">
        <v>3035</v>
      </c>
      <c r="D16" s="7">
        <v>197</v>
      </c>
      <c r="E16" s="7">
        <v>12</v>
      </c>
      <c r="F16" s="7">
        <v>15</v>
      </c>
      <c r="G16" s="40">
        <v>7319</v>
      </c>
    </row>
    <row r="17" spans="1:7">
      <c r="A17" s="7" t="s">
        <v>13</v>
      </c>
      <c r="B17" s="7">
        <v>3584</v>
      </c>
      <c r="C17" s="7">
        <v>3247</v>
      </c>
      <c r="D17" s="7">
        <v>334</v>
      </c>
      <c r="E17" s="7">
        <v>110</v>
      </c>
      <c r="F17" s="7">
        <v>7</v>
      </c>
      <c r="G17" s="40">
        <v>7282</v>
      </c>
    </row>
    <row r="18" spans="1:7">
      <c r="A18" s="7" t="s">
        <v>14</v>
      </c>
      <c r="B18" s="7">
        <v>7612</v>
      </c>
      <c r="C18" s="7">
        <v>7008</v>
      </c>
      <c r="D18" s="7">
        <v>456</v>
      </c>
      <c r="E18" s="7">
        <v>28</v>
      </c>
      <c r="F18" s="7">
        <v>25</v>
      </c>
      <c r="G18" s="40">
        <v>15129</v>
      </c>
    </row>
    <row r="19" spans="1:7">
      <c r="A19" s="7" t="s">
        <v>15</v>
      </c>
      <c r="B19" s="7">
        <v>11449</v>
      </c>
      <c r="C19" s="7">
        <v>7646</v>
      </c>
      <c r="D19" s="7">
        <v>200</v>
      </c>
      <c r="E19" s="7">
        <v>85</v>
      </c>
      <c r="F19" s="7">
        <v>15</v>
      </c>
      <c r="G19" s="40">
        <v>19395</v>
      </c>
    </row>
    <row r="20" spans="1:7">
      <c r="A20" s="7" t="s">
        <v>16</v>
      </c>
      <c r="B20" s="7">
        <v>334</v>
      </c>
      <c r="C20" s="7">
        <v>355</v>
      </c>
      <c r="D20" s="7">
        <v>1</v>
      </c>
      <c r="E20" s="7">
        <v>4</v>
      </c>
      <c r="F20" s="7">
        <v>0</v>
      </c>
      <c r="G20" s="40">
        <v>694</v>
      </c>
    </row>
    <row r="21" spans="1:7">
      <c r="G21" s="23">
        <f>SUM(G4:G20)</f>
        <v>197943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21"/>
  <sheetViews>
    <sheetView workbookViewId="0">
      <selection activeCell="B4" sqref="B4:H20"/>
    </sheetView>
  </sheetViews>
  <sheetFormatPr defaultRowHeight="16.5"/>
  <cols>
    <col min="1" max="1" width="15.125" bestFit="1" customWidth="1"/>
    <col min="2" max="7" width="11.875" customWidth="1"/>
    <col min="8" max="8" width="10.75" customWidth="1"/>
  </cols>
  <sheetData>
    <row r="1" spans="1:8">
      <c r="A1" t="s">
        <v>342</v>
      </c>
    </row>
    <row r="3" spans="1:8">
      <c r="A3" s="1" t="s">
        <v>48</v>
      </c>
      <c r="B3" s="10" t="s">
        <v>313</v>
      </c>
      <c r="C3" s="10" t="s">
        <v>314</v>
      </c>
      <c r="D3" s="10" t="s">
        <v>315</v>
      </c>
      <c r="E3" s="10" t="s">
        <v>316</v>
      </c>
      <c r="F3" s="10" t="s">
        <v>317</v>
      </c>
      <c r="G3" s="10" t="s">
        <v>318</v>
      </c>
      <c r="H3" s="2" t="s">
        <v>25</v>
      </c>
    </row>
    <row r="4" spans="1:8">
      <c r="A4" s="7" t="s">
        <v>0</v>
      </c>
      <c r="B4" s="7">
        <v>6120</v>
      </c>
      <c r="C4" s="7">
        <v>3809</v>
      </c>
      <c r="D4" s="7">
        <v>1023</v>
      </c>
      <c r="E4" s="7">
        <v>616</v>
      </c>
      <c r="F4" s="7">
        <v>40</v>
      </c>
      <c r="G4" s="7">
        <v>22</v>
      </c>
      <c r="H4" s="7">
        <v>11630</v>
      </c>
    </row>
    <row r="5" spans="1:8">
      <c r="A5" s="7" t="s">
        <v>1</v>
      </c>
      <c r="B5" s="7">
        <v>2013</v>
      </c>
      <c r="C5" s="7">
        <v>3549</v>
      </c>
      <c r="D5" s="7">
        <v>1654</v>
      </c>
      <c r="E5" s="7">
        <v>2645</v>
      </c>
      <c r="F5" s="7">
        <v>388</v>
      </c>
      <c r="G5" s="7">
        <v>258</v>
      </c>
      <c r="H5" s="40">
        <v>10507</v>
      </c>
    </row>
    <row r="6" spans="1:8">
      <c r="A6" s="7" t="s">
        <v>2</v>
      </c>
      <c r="B6" s="7">
        <v>1009</v>
      </c>
      <c r="C6" s="7">
        <v>2438</v>
      </c>
      <c r="D6" s="7">
        <v>1434</v>
      </c>
      <c r="E6" s="7">
        <v>2663</v>
      </c>
      <c r="F6" s="7">
        <v>356</v>
      </c>
      <c r="G6" s="7">
        <v>194</v>
      </c>
      <c r="H6" s="40">
        <v>8094</v>
      </c>
    </row>
    <row r="7" spans="1:8">
      <c r="A7" s="7" t="s">
        <v>3</v>
      </c>
      <c r="B7" s="7">
        <v>2742</v>
      </c>
      <c r="C7" s="7">
        <v>3706</v>
      </c>
      <c r="D7" s="7">
        <v>2247</v>
      </c>
      <c r="E7" s="7">
        <v>3003</v>
      </c>
      <c r="F7" s="7">
        <v>360</v>
      </c>
      <c r="G7" s="7">
        <v>228</v>
      </c>
      <c r="H7" s="40">
        <v>12286</v>
      </c>
    </row>
    <row r="8" spans="1:8">
      <c r="A8" s="7" t="s">
        <v>4</v>
      </c>
      <c r="B8" s="7">
        <v>955</v>
      </c>
      <c r="C8" s="7">
        <v>1415</v>
      </c>
      <c r="D8" s="7">
        <v>543</v>
      </c>
      <c r="E8" s="7">
        <v>1145</v>
      </c>
      <c r="F8" s="7">
        <v>196</v>
      </c>
      <c r="G8" s="7">
        <v>110</v>
      </c>
      <c r="H8" s="40">
        <v>4364</v>
      </c>
    </row>
    <row r="9" spans="1:8">
      <c r="A9" s="7" t="s">
        <v>5</v>
      </c>
      <c r="B9" s="7">
        <v>1029</v>
      </c>
      <c r="C9" s="7">
        <v>1003</v>
      </c>
      <c r="D9" s="7">
        <v>426</v>
      </c>
      <c r="E9" s="7">
        <v>681</v>
      </c>
      <c r="F9" s="7">
        <v>74</v>
      </c>
      <c r="G9" s="7">
        <v>76</v>
      </c>
      <c r="H9" s="40">
        <v>3289</v>
      </c>
    </row>
    <row r="10" spans="1:8">
      <c r="A10" s="7" t="s">
        <v>6</v>
      </c>
      <c r="B10" s="7">
        <v>359</v>
      </c>
      <c r="C10" s="7">
        <v>536</v>
      </c>
      <c r="D10" s="7">
        <v>436</v>
      </c>
      <c r="E10" s="7">
        <v>1071</v>
      </c>
      <c r="F10" s="7">
        <v>233</v>
      </c>
      <c r="G10" s="7">
        <v>269</v>
      </c>
      <c r="H10" s="40">
        <v>2904</v>
      </c>
    </row>
    <row r="11" spans="1:8">
      <c r="A11" s="7" t="s">
        <v>7</v>
      </c>
      <c r="B11" s="7">
        <v>108</v>
      </c>
      <c r="C11" s="7">
        <v>161</v>
      </c>
      <c r="D11" s="7">
        <v>132</v>
      </c>
      <c r="E11" s="7">
        <v>256</v>
      </c>
      <c r="F11" s="7">
        <v>52</v>
      </c>
      <c r="G11" s="7">
        <v>50</v>
      </c>
      <c r="H11" s="40">
        <v>759</v>
      </c>
    </row>
    <row r="12" spans="1:8">
      <c r="A12" s="7" t="s">
        <v>8</v>
      </c>
      <c r="B12" s="7">
        <v>15083</v>
      </c>
      <c r="C12" s="7">
        <v>20323</v>
      </c>
      <c r="D12" s="7">
        <v>14472</v>
      </c>
      <c r="E12" s="7">
        <v>17801</v>
      </c>
      <c r="F12" s="7">
        <v>1709</v>
      </c>
      <c r="G12" s="7">
        <v>1032</v>
      </c>
      <c r="H12" s="40">
        <v>70420</v>
      </c>
    </row>
    <row r="13" spans="1:8">
      <c r="A13" s="7" t="s">
        <v>9</v>
      </c>
      <c r="B13" s="7">
        <v>778</v>
      </c>
      <c r="C13" s="7">
        <v>1019</v>
      </c>
      <c r="D13" s="7">
        <v>720</v>
      </c>
      <c r="E13" s="7">
        <v>1035</v>
      </c>
      <c r="F13" s="7">
        <v>105</v>
      </c>
      <c r="G13" s="7">
        <v>92</v>
      </c>
      <c r="H13" s="40">
        <v>3749</v>
      </c>
    </row>
    <row r="14" spans="1:8">
      <c r="A14" s="7" t="s">
        <v>10</v>
      </c>
      <c r="B14" s="7">
        <v>954</v>
      </c>
      <c r="C14" s="7">
        <v>2011</v>
      </c>
      <c r="D14" s="7">
        <v>1671</v>
      </c>
      <c r="E14" s="7">
        <v>3415</v>
      </c>
      <c r="F14" s="7">
        <v>569</v>
      </c>
      <c r="G14" s="7">
        <v>483</v>
      </c>
      <c r="H14" s="40">
        <v>9103</v>
      </c>
    </row>
    <row r="15" spans="1:8">
      <c r="A15" s="7" t="s">
        <v>11</v>
      </c>
      <c r="B15" s="7">
        <v>1189</v>
      </c>
      <c r="C15" s="7">
        <v>2109</v>
      </c>
      <c r="D15" s="7">
        <v>2153</v>
      </c>
      <c r="E15" s="7">
        <v>4216</v>
      </c>
      <c r="F15" s="7">
        <v>732</v>
      </c>
      <c r="G15" s="7">
        <v>620</v>
      </c>
      <c r="H15" s="40">
        <v>11019</v>
      </c>
    </row>
    <row r="16" spans="1:8">
      <c r="A16" s="7" t="s">
        <v>12</v>
      </c>
      <c r="B16" s="7">
        <v>1318</v>
      </c>
      <c r="C16" s="7">
        <v>1917</v>
      </c>
      <c r="D16" s="7">
        <v>1239</v>
      </c>
      <c r="E16" s="7">
        <v>2219</v>
      </c>
      <c r="F16" s="7">
        <v>362</v>
      </c>
      <c r="G16" s="7">
        <v>264</v>
      </c>
      <c r="H16" s="40">
        <v>7319</v>
      </c>
    </row>
    <row r="17" spans="1:8">
      <c r="A17" s="7" t="s">
        <v>13</v>
      </c>
      <c r="B17" s="7">
        <v>1078</v>
      </c>
      <c r="C17" s="7">
        <v>1839</v>
      </c>
      <c r="D17" s="7">
        <v>1351</v>
      </c>
      <c r="E17" s="7">
        <v>2501</v>
      </c>
      <c r="F17" s="7">
        <v>272</v>
      </c>
      <c r="G17" s="7">
        <v>241</v>
      </c>
      <c r="H17" s="40">
        <v>7282</v>
      </c>
    </row>
    <row r="18" spans="1:8">
      <c r="A18" s="7" t="s">
        <v>14</v>
      </c>
      <c r="B18" s="7">
        <v>1235</v>
      </c>
      <c r="C18" s="7">
        <v>3205</v>
      </c>
      <c r="D18" s="7">
        <v>3342</v>
      </c>
      <c r="E18" s="7">
        <v>5998</v>
      </c>
      <c r="F18" s="7">
        <v>792</v>
      </c>
      <c r="G18" s="7">
        <v>557</v>
      </c>
      <c r="H18" s="40">
        <v>15129</v>
      </c>
    </row>
    <row r="19" spans="1:8">
      <c r="A19" s="7" t="s">
        <v>15</v>
      </c>
      <c r="B19" s="7">
        <v>1922</v>
      </c>
      <c r="C19" s="7">
        <v>5017</v>
      </c>
      <c r="D19" s="7">
        <v>4277</v>
      </c>
      <c r="E19" s="7">
        <v>6746</v>
      </c>
      <c r="F19" s="7">
        <v>844</v>
      </c>
      <c r="G19" s="7">
        <v>589</v>
      </c>
      <c r="H19" s="40">
        <v>19395</v>
      </c>
    </row>
    <row r="20" spans="1:8">
      <c r="A20" s="7" t="s">
        <v>16</v>
      </c>
      <c r="B20" s="7">
        <v>133</v>
      </c>
      <c r="C20" s="7">
        <v>201</v>
      </c>
      <c r="D20" s="7">
        <v>125</v>
      </c>
      <c r="E20" s="7">
        <v>207</v>
      </c>
      <c r="F20" s="7">
        <v>19</v>
      </c>
      <c r="G20" s="7">
        <v>9</v>
      </c>
      <c r="H20" s="40">
        <v>694</v>
      </c>
    </row>
    <row r="21" spans="1:8">
      <c r="H21" s="23">
        <f>SUM(H4:H20)</f>
        <v>197943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21"/>
  <sheetViews>
    <sheetView workbookViewId="0">
      <selection activeCell="D9" sqref="D9"/>
    </sheetView>
  </sheetViews>
  <sheetFormatPr defaultRowHeight="16.5"/>
  <cols>
    <col min="1" max="5" width="15" customWidth="1"/>
  </cols>
  <sheetData>
    <row r="1" spans="1:5">
      <c r="A1" t="s">
        <v>343</v>
      </c>
    </row>
    <row r="3" spans="1:5">
      <c r="A3" s="1" t="s">
        <v>48</v>
      </c>
      <c r="B3" s="2" t="s">
        <v>319</v>
      </c>
      <c r="C3" s="2" t="s">
        <v>320</v>
      </c>
      <c r="D3" s="2" t="s">
        <v>321</v>
      </c>
      <c r="E3" s="2" t="s">
        <v>25</v>
      </c>
    </row>
    <row r="4" spans="1:5">
      <c r="A4" s="7" t="s">
        <v>0</v>
      </c>
      <c r="B4" s="7">
        <v>5301</v>
      </c>
      <c r="C4" s="7">
        <v>6329</v>
      </c>
      <c r="D4" s="7"/>
      <c r="E4" s="7">
        <v>11630</v>
      </c>
    </row>
    <row r="5" spans="1:5">
      <c r="A5" s="7" t="s">
        <v>1</v>
      </c>
      <c r="B5" s="7">
        <v>6628</v>
      </c>
      <c r="C5" s="7">
        <v>3879</v>
      </c>
      <c r="D5" s="7"/>
      <c r="E5" s="40">
        <v>10507</v>
      </c>
    </row>
    <row r="6" spans="1:5">
      <c r="A6" s="7" t="s">
        <v>2</v>
      </c>
      <c r="B6" s="7">
        <v>5417</v>
      </c>
      <c r="C6" s="7">
        <v>2675</v>
      </c>
      <c r="D6" s="7">
        <v>2</v>
      </c>
      <c r="E6" s="40">
        <v>8094</v>
      </c>
    </row>
    <row r="7" spans="1:5">
      <c r="A7" s="7" t="s">
        <v>3</v>
      </c>
      <c r="B7" s="7">
        <v>6861</v>
      </c>
      <c r="C7" s="7">
        <v>5425</v>
      </c>
      <c r="D7" s="7"/>
      <c r="E7" s="40">
        <v>12286</v>
      </c>
    </row>
    <row r="8" spans="1:5">
      <c r="A8" s="7" t="s">
        <v>4</v>
      </c>
      <c r="B8" s="7">
        <v>2799</v>
      </c>
      <c r="C8" s="7">
        <v>1565</v>
      </c>
      <c r="D8" s="7"/>
      <c r="E8" s="40">
        <v>4364</v>
      </c>
    </row>
    <row r="9" spans="1:5">
      <c r="A9" s="7" t="s">
        <v>5</v>
      </c>
      <c r="B9" s="7">
        <v>1675</v>
      </c>
      <c r="C9" s="7">
        <v>1614</v>
      </c>
      <c r="D9" s="7"/>
      <c r="E9" s="40">
        <v>3289</v>
      </c>
    </row>
    <row r="10" spans="1:5">
      <c r="A10" s="7" t="s">
        <v>6</v>
      </c>
      <c r="B10" s="7">
        <v>2126</v>
      </c>
      <c r="C10" s="7">
        <v>777</v>
      </c>
      <c r="D10" s="7">
        <v>1</v>
      </c>
      <c r="E10" s="40">
        <v>2904</v>
      </c>
    </row>
    <row r="11" spans="1:5">
      <c r="A11" s="7" t="s">
        <v>7</v>
      </c>
      <c r="B11" s="7">
        <v>514</v>
      </c>
      <c r="C11" s="7">
        <v>245</v>
      </c>
      <c r="D11" s="7"/>
      <c r="E11" s="40">
        <v>759</v>
      </c>
    </row>
    <row r="12" spans="1:5">
      <c r="A12" s="7" t="s">
        <v>8</v>
      </c>
      <c r="B12" s="7">
        <v>41461</v>
      </c>
      <c r="C12" s="7">
        <v>28959</v>
      </c>
      <c r="D12" s="7"/>
      <c r="E12" s="40">
        <v>70420</v>
      </c>
    </row>
    <row r="13" spans="1:5">
      <c r="A13" s="7" t="s">
        <v>9</v>
      </c>
      <c r="B13" s="7">
        <v>2224</v>
      </c>
      <c r="C13" s="7">
        <v>1525</v>
      </c>
      <c r="D13" s="7"/>
      <c r="E13" s="40">
        <v>3749</v>
      </c>
    </row>
    <row r="14" spans="1:5">
      <c r="A14" s="7" t="s">
        <v>10</v>
      </c>
      <c r="B14" s="7">
        <v>6585</v>
      </c>
      <c r="C14" s="7">
        <v>2518</v>
      </c>
      <c r="D14" s="7"/>
      <c r="E14" s="40">
        <v>9103</v>
      </c>
    </row>
    <row r="15" spans="1:5">
      <c r="A15" s="7" t="s">
        <v>11</v>
      </c>
      <c r="B15" s="7">
        <v>8005</v>
      </c>
      <c r="C15" s="7">
        <v>3013</v>
      </c>
      <c r="D15" s="7">
        <v>1</v>
      </c>
      <c r="E15" s="40">
        <v>11019</v>
      </c>
    </row>
    <row r="16" spans="1:5">
      <c r="A16" s="7" t="s">
        <v>12</v>
      </c>
      <c r="B16" s="7">
        <v>4878</v>
      </c>
      <c r="C16" s="7">
        <v>2441</v>
      </c>
      <c r="D16" s="7"/>
      <c r="E16" s="40">
        <v>7319</v>
      </c>
    </row>
    <row r="17" spans="1:5">
      <c r="A17" s="7" t="s">
        <v>13</v>
      </c>
      <c r="B17" s="7">
        <v>5517</v>
      </c>
      <c r="C17" s="7">
        <v>1765</v>
      </c>
      <c r="D17" s="7"/>
      <c r="E17" s="40">
        <v>7282</v>
      </c>
    </row>
    <row r="18" spans="1:5">
      <c r="A18" s="7" t="s">
        <v>14</v>
      </c>
      <c r="B18" s="7">
        <v>11410</v>
      </c>
      <c r="C18" s="7">
        <v>3719</v>
      </c>
      <c r="D18" s="7"/>
      <c r="E18" s="40">
        <v>15129</v>
      </c>
    </row>
    <row r="19" spans="1:5">
      <c r="A19" s="7" t="s">
        <v>15</v>
      </c>
      <c r="B19" s="7">
        <v>14075</v>
      </c>
      <c r="C19" s="7">
        <v>5319</v>
      </c>
      <c r="D19" s="7">
        <v>1</v>
      </c>
      <c r="E19" s="40">
        <v>19395</v>
      </c>
    </row>
    <row r="20" spans="1:5">
      <c r="A20" s="7" t="s">
        <v>16</v>
      </c>
      <c r="B20" s="7">
        <v>470</v>
      </c>
      <c r="C20" s="7">
        <v>224</v>
      </c>
      <c r="D20" s="7"/>
      <c r="E20" s="40">
        <v>694</v>
      </c>
    </row>
    <row r="21" spans="1:5">
      <c r="E21" s="23">
        <f>SUM(E4:E20)</f>
        <v>197943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30"/>
  <sheetViews>
    <sheetView zoomScaleNormal="100" workbookViewId="0">
      <selection activeCell="F19" sqref="F19"/>
    </sheetView>
  </sheetViews>
  <sheetFormatPr defaultRowHeight="16.5"/>
  <cols>
    <col min="1" max="1" width="48.375" bestFit="1" customWidth="1"/>
    <col min="2" max="6" width="10.375" customWidth="1"/>
  </cols>
  <sheetData>
    <row r="1" spans="1:6">
      <c r="A1" t="s">
        <v>344</v>
      </c>
    </row>
    <row r="3" spans="1:6">
      <c r="A3" s="13" t="s">
        <v>322</v>
      </c>
      <c r="B3" s="13" t="s">
        <v>56</v>
      </c>
      <c r="C3" s="13" t="s">
        <v>50</v>
      </c>
      <c r="D3" s="13" t="s">
        <v>57</v>
      </c>
      <c r="E3" s="13" t="s">
        <v>58</v>
      </c>
      <c r="F3" s="13" t="s">
        <v>25</v>
      </c>
    </row>
    <row r="4" spans="1:6">
      <c r="A4" s="7" t="s">
        <v>355</v>
      </c>
      <c r="B4" s="7">
        <v>16481</v>
      </c>
      <c r="C4" s="7">
        <v>113</v>
      </c>
      <c r="D4" s="7">
        <v>170</v>
      </c>
      <c r="E4" s="7">
        <v>0</v>
      </c>
      <c r="F4" s="7">
        <v>16764</v>
      </c>
    </row>
    <row r="5" spans="1:6">
      <c r="A5" s="7" t="s">
        <v>356</v>
      </c>
      <c r="B5" s="7">
        <v>945</v>
      </c>
      <c r="C5" s="7">
        <v>8</v>
      </c>
      <c r="D5" s="7">
        <v>13</v>
      </c>
      <c r="E5" s="7">
        <v>0</v>
      </c>
      <c r="F5" s="40">
        <v>966</v>
      </c>
    </row>
    <row r="6" spans="1:6">
      <c r="A6" s="7" t="s">
        <v>357</v>
      </c>
      <c r="B6" s="7">
        <v>11</v>
      </c>
      <c r="C6" s="7">
        <v>0</v>
      </c>
      <c r="D6" s="7">
        <v>0</v>
      </c>
      <c r="E6" s="7">
        <v>0</v>
      </c>
      <c r="F6" s="40">
        <v>11</v>
      </c>
    </row>
    <row r="7" spans="1:6">
      <c r="A7" s="7" t="s">
        <v>358</v>
      </c>
      <c r="B7" s="7">
        <v>9207</v>
      </c>
      <c r="C7" s="7">
        <v>47</v>
      </c>
      <c r="D7" s="7">
        <v>56</v>
      </c>
      <c r="E7" s="7">
        <v>0</v>
      </c>
      <c r="F7" s="40">
        <v>9310</v>
      </c>
    </row>
    <row r="8" spans="1:6">
      <c r="A8" s="7" t="s">
        <v>359</v>
      </c>
      <c r="B8" s="7">
        <v>3467</v>
      </c>
      <c r="C8" s="7">
        <v>10</v>
      </c>
      <c r="D8" s="7">
        <v>14</v>
      </c>
      <c r="E8" s="7">
        <v>0</v>
      </c>
      <c r="F8" s="40">
        <v>3491</v>
      </c>
    </row>
    <row r="9" spans="1:6">
      <c r="A9" s="7" t="s">
        <v>360</v>
      </c>
      <c r="B9" s="7">
        <v>1053</v>
      </c>
      <c r="C9" s="7">
        <v>3</v>
      </c>
      <c r="D9" s="7">
        <v>3</v>
      </c>
      <c r="E9" s="7">
        <v>0</v>
      </c>
      <c r="F9" s="40">
        <v>1059</v>
      </c>
    </row>
    <row r="10" spans="1:6">
      <c r="A10" s="7" t="s">
        <v>361</v>
      </c>
      <c r="B10" s="7">
        <v>3508</v>
      </c>
      <c r="C10" s="7">
        <v>26</v>
      </c>
      <c r="D10" s="7">
        <v>37</v>
      </c>
      <c r="E10" s="7">
        <v>0</v>
      </c>
      <c r="F10" s="40">
        <v>3571</v>
      </c>
    </row>
    <row r="11" spans="1:6">
      <c r="A11" s="7" t="s">
        <v>362</v>
      </c>
      <c r="B11" s="7">
        <v>3590</v>
      </c>
      <c r="C11" s="7">
        <v>17</v>
      </c>
      <c r="D11" s="7">
        <v>24</v>
      </c>
      <c r="E11" s="7">
        <v>0</v>
      </c>
      <c r="F11" s="40">
        <v>3631</v>
      </c>
    </row>
    <row r="12" spans="1:6">
      <c r="A12" s="7" t="s">
        <v>363</v>
      </c>
      <c r="B12" s="7">
        <v>4531</v>
      </c>
      <c r="C12" s="7">
        <v>39</v>
      </c>
      <c r="D12" s="7">
        <v>8</v>
      </c>
      <c r="E12" s="7">
        <v>0</v>
      </c>
      <c r="F12" s="40">
        <v>4578</v>
      </c>
    </row>
    <row r="13" spans="1:6">
      <c r="A13" s="7" t="s">
        <v>364</v>
      </c>
      <c r="B13" s="7">
        <v>278</v>
      </c>
      <c r="C13" s="7">
        <v>1</v>
      </c>
      <c r="D13" s="7">
        <v>2</v>
      </c>
      <c r="E13" s="7">
        <v>0</v>
      </c>
      <c r="F13" s="40">
        <v>281</v>
      </c>
    </row>
    <row r="14" spans="1:6">
      <c r="A14" s="7" t="s">
        <v>365</v>
      </c>
      <c r="B14" s="7">
        <v>8995</v>
      </c>
      <c r="C14" s="7">
        <v>64</v>
      </c>
      <c r="D14" s="7">
        <v>36</v>
      </c>
      <c r="E14" s="7">
        <v>0</v>
      </c>
      <c r="F14" s="40">
        <v>9095</v>
      </c>
    </row>
    <row r="15" spans="1:6">
      <c r="A15" s="7" t="s">
        <v>366</v>
      </c>
      <c r="B15" s="7">
        <v>1172</v>
      </c>
      <c r="C15" s="7">
        <v>6</v>
      </c>
      <c r="D15" s="7">
        <v>3</v>
      </c>
      <c r="E15" s="7">
        <v>0</v>
      </c>
      <c r="F15" s="40">
        <v>1181</v>
      </c>
    </row>
    <row r="16" spans="1:6">
      <c r="A16" s="7" t="s">
        <v>367</v>
      </c>
      <c r="B16" s="7">
        <v>12638</v>
      </c>
      <c r="C16" s="7">
        <v>59</v>
      </c>
      <c r="D16" s="7">
        <v>69</v>
      </c>
      <c r="E16" s="7">
        <v>0</v>
      </c>
      <c r="F16" s="40">
        <v>12766</v>
      </c>
    </row>
    <row r="17" spans="1:6">
      <c r="A17" s="7" t="s">
        <v>368</v>
      </c>
      <c r="B17" s="7">
        <v>7451</v>
      </c>
      <c r="C17" s="7">
        <v>55</v>
      </c>
      <c r="D17" s="7">
        <v>84</v>
      </c>
      <c r="E17" s="7">
        <v>0</v>
      </c>
      <c r="F17" s="40">
        <v>7590</v>
      </c>
    </row>
    <row r="18" spans="1:6">
      <c r="A18" s="7" t="s">
        <v>369</v>
      </c>
      <c r="B18" s="7">
        <v>5115</v>
      </c>
      <c r="C18" s="7">
        <v>24</v>
      </c>
      <c r="D18" s="7">
        <v>8</v>
      </c>
      <c r="E18" s="7">
        <v>0</v>
      </c>
      <c r="F18" s="40">
        <v>5147</v>
      </c>
    </row>
    <row r="19" spans="1:6">
      <c r="A19" s="7" t="s">
        <v>370</v>
      </c>
      <c r="B19" s="7">
        <v>30906</v>
      </c>
      <c r="C19" s="7">
        <v>107</v>
      </c>
      <c r="D19" s="7">
        <v>99</v>
      </c>
      <c r="E19" s="7">
        <v>0</v>
      </c>
      <c r="F19" s="40">
        <v>31112</v>
      </c>
    </row>
    <row r="20" spans="1:6">
      <c r="A20" s="7" t="s">
        <v>371</v>
      </c>
      <c r="B20" s="7">
        <v>13183</v>
      </c>
      <c r="C20" s="7">
        <v>34</v>
      </c>
      <c r="D20" s="7">
        <v>25</v>
      </c>
      <c r="E20" s="7">
        <v>0</v>
      </c>
      <c r="F20" s="40">
        <v>13242</v>
      </c>
    </row>
    <row r="21" spans="1:6">
      <c r="A21" s="7" t="s">
        <v>372</v>
      </c>
      <c r="B21" s="7">
        <v>6413</v>
      </c>
      <c r="C21" s="7">
        <v>21</v>
      </c>
      <c r="D21" s="7">
        <v>23</v>
      </c>
      <c r="E21" s="7">
        <v>0</v>
      </c>
      <c r="F21" s="40">
        <v>6457</v>
      </c>
    </row>
    <row r="22" spans="1:6">
      <c r="A22" s="7" t="s">
        <v>373</v>
      </c>
      <c r="B22" s="7">
        <v>16070</v>
      </c>
      <c r="C22" s="7">
        <v>36</v>
      </c>
      <c r="D22" s="7">
        <v>43</v>
      </c>
      <c r="E22" s="7">
        <v>0</v>
      </c>
      <c r="F22" s="40">
        <v>16149</v>
      </c>
    </row>
    <row r="23" spans="1:6">
      <c r="A23" s="7" t="s">
        <v>374</v>
      </c>
      <c r="B23" s="7">
        <v>30651</v>
      </c>
      <c r="C23" s="7">
        <v>88</v>
      </c>
      <c r="D23" s="7">
        <v>72</v>
      </c>
      <c r="E23" s="7">
        <v>0</v>
      </c>
      <c r="F23" s="40">
        <v>30811</v>
      </c>
    </row>
    <row r="24" spans="1:6">
      <c r="A24" s="7" t="s">
        <v>375</v>
      </c>
      <c r="B24" s="7">
        <v>8544</v>
      </c>
      <c r="C24" s="7">
        <v>42</v>
      </c>
      <c r="D24" s="7">
        <v>24</v>
      </c>
      <c r="E24" s="7">
        <v>0</v>
      </c>
      <c r="F24" s="40">
        <v>8610</v>
      </c>
    </row>
    <row r="25" spans="1:6">
      <c r="A25" s="7" t="s">
        <v>376</v>
      </c>
      <c r="B25" s="7">
        <v>3732</v>
      </c>
      <c r="C25" s="7">
        <v>25</v>
      </c>
      <c r="D25" s="7">
        <v>7</v>
      </c>
      <c r="E25" s="7">
        <v>0</v>
      </c>
      <c r="F25" s="40">
        <v>3764</v>
      </c>
    </row>
    <row r="26" spans="1:6">
      <c r="A26" s="7" t="s">
        <v>377</v>
      </c>
      <c r="B26" s="7">
        <v>3940</v>
      </c>
      <c r="C26" s="7">
        <v>10</v>
      </c>
      <c r="D26" s="7">
        <v>13</v>
      </c>
      <c r="E26" s="7">
        <v>0</v>
      </c>
      <c r="F26" s="40">
        <v>3963</v>
      </c>
    </row>
    <row r="27" spans="1:6">
      <c r="A27" s="7" t="s">
        <v>378</v>
      </c>
      <c r="B27" s="7">
        <v>4228</v>
      </c>
      <c r="C27" s="7">
        <v>16</v>
      </c>
      <c r="D27" s="7">
        <v>12</v>
      </c>
      <c r="E27" s="7">
        <v>0</v>
      </c>
      <c r="F27" s="40">
        <v>4256</v>
      </c>
    </row>
    <row r="28" spans="1:6">
      <c r="A28" s="7" t="s">
        <v>379</v>
      </c>
      <c r="B28" s="7">
        <v>136</v>
      </c>
      <c r="C28" s="7">
        <v>0</v>
      </c>
      <c r="D28" s="7">
        <v>0</v>
      </c>
      <c r="E28" s="7">
        <v>0</v>
      </c>
      <c r="F28" s="40">
        <v>136</v>
      </c>
    </row>
    <row r="29" spans="1:6">
      <c r="A29" s="19" t="s">
        <v>382</v>
      </c>
      <c r="B29" s="7">
        <v>2</v>
      </c>
      <c r="C29" s="7">
        <v>0</v>
      </c>
      <c r="D29" s="7">
        <v>0</v>
      </c>
      <c r="E29" s="7">
        <v>0</v>
      </c>
      <c r="F29" s="40">
        <v>2</v>
      </c>
    </row>
    <row r="30" spans="1:6">
      <c r="F30" s="23">
        <f>SUM(F4:F29)</f>
        <v>197943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30"/>
  <sheetViews>
    <sheetView zoomScaleNormal="100" workbookViewId="0">
      <selection activeCell="E23" sqref="E23"/>
    </sheetView>
  </sheetViews>
  <sheetFormatPr defaultRowHeight="16.5"/>
  <cols>
    <col min="1" max="1" width="48.375" bestFit="1" customWidth="1"/>
    <col min="2" max="5" width="12.75" bestFit="1" customWidth="1"/>
  </cols>
  <sheetData>
    <row r="1" spans="1:5">
      <c r="A1" t="s">
        <v>345</v>
      </c>
    </row>
    <row r="3" spans="1:5">
      <c r="A3" s="14" t="s">
        <v>322</v>
      </c>
      <c r="B3" s="14" t="s">
        <v>62</v>
      </c>
      <c r="C3" s="14" t="s">
        <v>63</v>
      </c>
      <c r="D3" s="43" t="s">
        <v>64</v>
      </c>
      <c r="E3" s="42" t="s">
        <v>399</v>
      </c>
    </row>
    <row r="4" spans="1:5">
      <c r="A4" s="7" t="s">
        <v>355</v>
      </c>
      <c r="B4" s="7">
        <v>67442014.278999999</v>
      </c>
      <c r="C4" s="7">
        <v>18405894.182</v>
      </c>
      <c r="D4" s="28">
        <v>16425841.211999999</v>
      </c>
      <c r="E4" s="40">
        <f>SUM(B4:D4)</f>
        <v>102273749.67299999</v>
      </c>
    </row>
    <row r="5" spans="1:5">
      <c r="A5" s="7" t="s">
        <v>356</v>
      </c>
      <c r="B5" s="7">
        <v>9149287.6270000003</v>
      </c>
      <c r="C5" s="7">
        <v>2157379.8339999998</v>
      </c>
      <c r="D5" s="28">
        <v>1471679.3230000001</v>
      </c>
      <c r="E5" s="40">
        <f t="shared" ref="E5:E29" si="0">SUM(B5:D5)</f>
        <v>12778346.784</v>
      </c>
    </row>
    <row r="6" spans="1:5">
      <c r="A6" s="7" t="s">
        <v>357</v>
      </c>
      <c r="B6" s="7">
        <v>1425916.98</v>
      </c>
      <c r="C6" s="7">
        <v>337217.7</v>
      </c>
      <c r="D6" s="28">
        <v>373664.723</v>
      </c>
      <c r="E6" s="40">
        <f t="shared" si="0"/>
        <v>2136799.4029999999</v>
      </c>
    </row>
    <row r="7" spans="1:5">
      <c r="A7" s="7" t="s">
        <v>358</v>
      </c>
      <c r="B7" s="7">
        <v>29398820.056000002</v>
      </c>
      <c r="C7" s="7">
        <v>13427960.376</v>
      </c>
      <c r="D7" s="28">
        <v>4715016.91</v>
      </c>
      <c r="E7" s="40">
        <f t="shared" si="0"/>
        <v>47541797.342000008</v>
      </c>
    </row>
    <row r="8" spans="1:5">
      <c r="A8" s="7" t="s">
        <v>359</v>
      </c>
      <c r="B8" s="7">
        <v>3051703.4759999998</v>
      </c>
      <c r="C8" s="7">
        <v>1517088.4550000001</v>
      </c>
      <c r="D8" s="28">
        <v>1084635.8470000001</v>
      </c>
      <c r="E8" s="40">
        <f t="shared" si="0"/>
        <v>5653427.7779999999</v>
      </c>
    </row>
    <row r="9" spans="1:5">
      <c r="A9" s="7" t="s">
        <v>360</v>
      </c>
      <c r="B9" s="7">
        <v>1791682.62</v>
      </c>
      <c r="C9" s="7">
        <v>1137757.264</v>
      </c>
      <c r="D9" s="28">
        <v>407906.337</v>
      </c>
      <c r="E9" s="40">
        <f t="shared" si="0"/>
        <v>3337346.2209999999</v>
      </c>
    </row>
    <row r="10" spans="1:5">
      <c r="A10" s="7" t="s">
        <v>361</v>
      </c>
      <c r="B10" s="7">
        <v>14027548.248</v>
      </c>
      <c r="C10" s="7">
        <v>3248293.5619999999</v>
      </c>
      <c r="D10" s="28">
        <v>1373906.041</v>
      </c>
      <c r="E10" s="40">
        <f t="shared" si="0"/>
        <v>18649747.851</v>
      </c>
    </row>
    <row r="11" spans="1:5">
      <c r="A11" s="7" t="s">
        <v>362</v>
      </c>
      <c r="B11" s="7">
        <v>18526289.024</v>
      </c>
      <c r="C11" s="7">
        <v>6829354.6150000002</v>
      </c>
      <c r="D11" s="28">
        <v>2678716.0329999998</v>
      </c>
      <c r="E11" s="40">
        <f t="shared" si="0"/>
        <v>28034359.671999998</v>
      </c>
    </row>
    <row r="12" spans="1:5">
      <c r="A12" s="7" t="s">
        <v>363</v>
      </c>
      <c r="B12" s="7">
        <v>6010165.4409999996</v>
      </c>
      <c r="C12" s="7">
        <v>2718930.9079999998</v>
      </c>
      <c r="D12" s="28">
        <v>1244455.81</v>
      </c>
      <c r="E12" s="40">
        <f t="shared" si="0"/>
        <v>9973552.159</v>
      </c>
    </row>
    <row r="13" spans="1:5">
      <c r="A13" s="7" t="s">
        <v>364</v>
      </c>
      <c r="B13" s="7">
        <v>17890422.592999998</v>
      </c>
      <c r="C13" s="7">
        <v>1395925.598</v>
      </c>
      <c r="D13" s="28">
        <v>2782199.2390000001</v>
      </c>
      <c r="E13" s="40">
        <f t="shared" si="0"/>
        <v>22068547.43</v>
      </c>
    </row>
    <row r="14" spans="1:5">
      <c r="A14" s="7" t="s">
        <v>365</v>
      </c>
      <c r="B14" s="7">
        <v>82576223.719999999</v>
      </c>
      <c r="C14" s="7">
        <v>17264803.302000001</v>
      </c>
      <c r="D14" s="28">
        <v>14288424.91</v>
      </c>
      <c r="E14" s="40">
        <f t="shared" si="0"/>
        <v>114129451.932</v>
      </c>
    </row>
    <row r="15" spans="1:5">
      <c r="A15" s="7" t="s">
        <v>366</v>
      </c>
      <c r="B15" s="7">
        <v>8974521.7430000007</v>
      </c>
      <c r="C15" s="7">
        <v>3534835.0890000002</v>
      </c>
      <c r="D15" s="28">
        <v>2188932.5550000002</v>
      </c>
      <c r="E15" s="40">
        <f t="shared" si="0"/>
        <v>14698289.387</v>
      </c>
    </row>
    <row r="16" spans="1:5">
      <c r="A16" s="7" t="s">
        <v>367</v>
      </c>
      <c r="B16" s="7">
        <v>50474363.575999998</v>
      </c>
      <c r="C16" s="7">
        <v>17404415.482000001</v>
      </c>
      <c r="D16" s="28">
        <v>7437902.892</v>
      </c>
      <c r="E16" s="40">
        <f t="shared" si="0"/>
        <v>75316681.950000003</v>
      </c>
    </row>
    <row r="17" spans="1:5">
      <c r="A17" s="7" t="s">
        <v>368</v>
      </c>
      <c r="B17" s="7">
        <v>73012060.328999996</v>
      </c>
      <c r="C17" s="7">
        <v>13384501.25</v>
      </c>
      <c r="D17" s="28">
        <v>5750871.7960000001</v>
      </c>
      <c r="E17" s="40">
        <f t="shared" si="0"/>
        <v>92147433.375</v>
      </c>
    </row>
    <row r="18" spans="1:5">
      <c r="A18" s="7" t="s">
        <v>369</v>
      </c>
      <c r="B18" s="7">
        <v>80603602.982999995</v>
      </c>
      <c r="C18" s="7">
        <v>26453741.631000001</v>
      </c>
      <c r="D18" s="28">
        <v>8159236.3640000001</v>
      </c>
      <c r="E18" s="40">
        <f t="shared" si="0"/>
        <v>115216580.97799999</v>
      </c>
    </row>
    <row r="19" spans="1:5">
      <c r="A19" s="7" t="s">
        <v>370</v>
      </c>
      <c r="B19" s="7">
        <v>99708781.767000005</v>
      </c>
      <c r="C19" s="7">
        <v>35077858.756999999</v>
      </c>
      <c r="D19" s="28">
        <v>9497013.7050000001</v>
      </c>
      <c r="E19" s="40">
        <f t="shared" si="0"/>
        <v>144283654.229</v>
      </c>
    </row>
    <row r="20" spans="1:5">
      <c r="A20" s="7" t="s">
        <v>371</v>
      </c>
      <c r="B20" s="7">
        <v>39591791.548</v>
      </c>
      <c r="C20" s="7">
        <v>21441629.636999998</v>
      </c>
      <c r="D20" s="28">
        <v>14943254.039999999</v>
      </c>
      <c r="E20" s="40">
        <f t="shared" si="0"/>
        <v>75976675.224999994</v>
      </c>
    </row>
    <row r="21" spans="1:5">
      <c r="A21" s="7" t="s">
        <v>372</v>
      </c>
      <c r="B21" s="7">
        <v>8123036.8949999996</v>
      </c>
      <c r="C21" s="7">
        <v>3871841.781</v>
      </c>
      <c r="D21" s="28">
        <v>2361566.344</v>
      </c>
      <c r="E21" s="40">
        <f t="shared" si="0"/>
        <v>14356445.02</v>
      </c>
    </row>
    <row r="22" spans="1:5">
      <c r="A22" s="7" t="s">
        <v>373</v>
      </c>
      <c r="B22" s="7">
        <v>35019636.347999997</v>
      </c>
      <c r="C22" s="7">
        <v>14897655.211999999</v>
      </c>
      <c r="D22" s="28">
        <v>6081134.7520000003</v>
      </c>
      <c r="E22" s="40">
        <f t="shared" si="0"/>
        <v>55998426.311999992</v>
      </c>
    </row>
    <row r="23" spans="1:5">
      <c r="A23" s="7" t="s">
        <v>374</v>
      </c>
      <c r="B23" s="7">
        <v>81800530.548999995</v>
      </c>
      <c r="C23" s="7">
        <v>36088383.766999997</v>
      </c>
      <c r="D23" s="28">
        <v>15389924.684</v>
      </c>
      <c r="E23" s="40">
        <f t="shared" si="0"/>
        <v>133278838.99999999</v>
      </c>
    </row>
    <row r="24" spans="1:5">
      <c r="A24" s="7" t="s">
        <v>375</v>
      </c>
      <c r="B24" s="7">
        <v>75489597.228</v>
      </c>
      <c r="C24" s="7">
        <v>28167715.204999998</v>
      </c>
      <c r="D24" s="28">
        <v>10752716.608999999</v>
      </c>
      <c r="E24" s="40">
        <f t="shared" si="0"/>
        <v>114410029.042</v>
      </c>
    </row>
    <row r="25" spans="1:5">
      <c r="A25" s="7" t="s">
        <v>376</v>
      </c>
      <c r="B25" s="7">
        <v>40737413.391999997</v>
      </c>
      <c r="C25" s="7">
        <v>11557416.001</v>
      </c>
      <c r="D25" s="28">
        <v>3609243.5180000002</v>
      </c>
      <c r="E25" s="40">
        <f t="shared" si="0"/>
        <v>55904072.910999998</v>
      </c>
    </row>
    <row r="26" spans="1:5">
      <c r="A26" s="7" t="s">
        <v>377</v>
      </c>
      <c r="B26" s="7">
        <v>9517426.9350000005</v>
      </c>
      <c r="C26" s="7">
        <v>3386133.395</v>
      </c>
      <c r="D26" s="28">
        <v>1359735.4110000001</v>
      </c>
      <c r="E26" s="40">
        <f t="shared" si="0"/>
        <v>14263295.741</v>
      </c>
    </row>
    <row r="27" spans="1:5">
      <c r="A27" s="7" t="s">
        <v>378</v>
      </c>
      <c r="B27" s="7">
        <v>5572077.6490000002</v>
      </c>
      <c r="C27" s="7">
        <v>1984525.7450000001</v>
      </c>
      <c r="D27" s="28">
        <v>891811.95499999996</v>
      </c>
      <c r="E27" s="40">
        <f t="shared" si="0"/>
        <v>8448415.3489999995</v>
      </c>
    </row>
    <row r="28" spans="1:5">
      <c r="A28" s="7" t="s">
        <v>379</v>
      </c>
      <c r="B28" s="7">
        <v>285454.03600000002</v>
      </c>
      <c r="C28" s="7">
        <v>87472.804999999993</v>
      </c>
      <c r="D28" s="28">
        <v>34946.459000000003</v>
      </c>
      <c r="E28" s="40">
        <f t="shared" si="0"/>
        <v>407873.30000000005</v>
      </c>
    </row>
    <row r="29" spans="1:5">
      <c r="A29" s="19" t="s">
        <v>382</v>
      </c>
      <c r="B29" s="7">
        <v>2808</v>
      </c>
      <c r="C29" s="7">
        <v>620.05999999999995</v>
      </c>
      <c r="D29" s="28">
        <v>336.27</v>
      </c>
      <c r="E29" s="40">
        <f t="shared" si="0"/>
        <v>3764.33</v>
      </c>
    </row>
    <row r="30" spans="1:5">
      <c r="E30" s="40">
        <f>SUM(E4:E29)</f>
        <v>1281287602.3939998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2"/>
  <sheetViews>
    <sheetView workbookViewId="0">
      <selection activeCell="D15" sqref="D15"/>
    </sheetView>
  </sheetViews>
  <sheetFormatPr defaultRowHeight="16.5"/>
  <cols>
    <col min="1" max="5" width="15.5" customWidth="1"/>
  </cols>
  <sheetData>
    <row r="1" spans="1:5">
      <c r="A1" t="s">
        <v>22</v>
      </c>
    </row>
    <row r="3" spans="1:5">
      <c r="A3" s="3" t="s">
        <v>48</v>
      </c>
      <c r="B3" s="3" t="s">
        <v>24</v>
      </c>
      <c r="C3" s="3" t="s">
        <v>46</v>
      </c>
      <c r="D3" s="3" t="s">
        <v>47</v>
      </c>
      <c r="E3" s="3" t="s">
        <v>25</v>
      </c>
    </row>
    <row r="4" spans="1:5">
      <c r="A4" s="40" t="s">
        <v>0</v>
      </c>
      <c r="B4" s="40">
        <v>1</v>
      </c>
      <c r="C4" s="40">
        <v>43</v>
      </c>
      <c r="D4" s="40">
        <v>0</v>
      </c>
      <c r="E4" s="40">
        <v>44</v>
      </c>
    </row>
    <row r="5" spans="1:5">
      <c r="A5" s="40" t="s">
        <v>1</v>
      </c>
      <c r="B5" s="40">
        <v>11</v>
      </c>
      <c r="C5" s="40">
        <v>24</v>
      </c>
      <c r="D5" s="40">
        <v>0</v>
      </c>
      <c r="E5" s="40">
        <v>35</v>
      </c>
    </row>
    <row r="6" spans="1:5">
      <c r="A6" s="40" t="s">
        <v>2</v>
      </c>
      <c r="B6" s="40">
        <v>5</v>
      </c>
      <c r="C6" s="40">
        <v>28</v>
      </c>
      <c r="D6" s="40">
        <v>1</v>
      </c>
      <c r="E6" s="40">
        <v>34</v>
      </c>
    </row>
    <row r="7" spans="1:5">
      <c r="A7" s="40" t="s">
        <v>3</v>
      </c>
      <c r="B7" s="40">
        <v>9</v>
      </c>
      <c r="C7" s="40">
        <v>113</v>
      </c>
      <c r="D7" s="40">
        <v>0</v>
      </c>
      <c r="E7" s="40">
        <v>122</v>
      </c>
    </row>
    <row r="8" spans="1:5">
      <c r="A8" s="40" t="s">
        <v>4</v>
      </c>
      <c r="B8" s="40">
        <v>8</v>
      </c>
      <c r="C8" s="40">
        <v>11</v>
      </c>
      <c r="D8" s="40">
        <v>0</v>
      </c>
      <c r="E8" s="40">
        <v>19</v>
      </c>
    </row>
    <row r="9" spans="1:5">
      <c r="A9" s="40" t="s">
        <v>5</v>
      </c>
      <c r="B9" s="40">
        <v>3</v>
      </c>
      <c r="C9" s="40">
        <v>8</v>
      </c>
      <c r="D9" s="40">
        <v>0</v>
      </c>
      <c r="E9" s="40">
        <v>11</v>
      </c>
    </row>
    <row r="10" spans="1:5">
      <c r="A10" s="40" t="s">
        <v>6</v>
      </c>
      <c r="B10" s="40">
        <v>1</v>
      </c>
      <c r="C10" s="40">
        <v>5</v>
      </c>
      <c r="D10" s="40">
        <v>0</v>
      </c>
      <c r="E10" s="40">
        <v>6</v>
      </c>
    </row>
    <row r="11" spans="1:5">
      <c r="A11" s="40" t="s">
        <v>7</v>
      </c>
      <c r="B11" s="40">
        <v>0</v>
      </c>
      <c r="C11" s="40">
        <v>2</v>
      </c>
      <c r="D11" s="40">
        <v>0</v>
      </c>
      <c r="E11" s="40">
        <v>2</v>
      </c>
    </row>
    <row r="12" spans="1:5">
      <c r="A12" s="40" t="s">
        <v>8</v>
      </c>
      <c r="B12" s="40">
        <v>130</v>
      </c>
      <c r="C12" s="40">
        <v>245</v>
      </c>
      <c r="D12" s="40">
        <v>16</v>
      </c>
      <c r="E12" s="40">
        <v>391</v>
      </c>
    </row>
    <row r="13" spans="1:5">
      <c r="A13" s="40" t="s">
        <v>9</v>
      </c>
      <c r="B13" s="40">
        <v>7</v>
      </c>
      <c r="C13" s="40">
        <v>13</v>
      </c>
      <c r="D13" s="40">
        <v>0</v>
      </c>
      <c r="E13" s="40">
        <v>20</v>
      </c>
    </row>
    <row r="14" spans="1:5">
      <c r="A14" s="40" t="s">
        <v>10</v>
      </c>
      <c r="B14" s="40">
        <v>37</v>
      </c>
      <c r="C14" s="40">
        <v>13</v>
      </c>
      <c r="D14" s="40">
        <v>15</v>
      </c>
      <c r="E14" s="40">
        <v>65</v>
      </c>
    </row>
    <row r="15" spans="1:5">
      <c r="A15" s="40" t="s">
        <v>11</v>
      </c>
      <c r="B15" s="40">
        <v>15</v>
      </c>
      <c r="C15" s="40">
        <v>21</v>
      </c>
      <c r="D15" s="40">
        <v>4</v>
      </c>
      <c r="E15" s="40">
        <v>40</v>
      </c>
    </row>
    <row r="16" spans="1:5">
      <c r="A16" s="40" t="s">
        <v>12</v>
      </c>
      <c r="B16" s="40">
        <v>15</v>
      </c>
      <c r="C16" s="40">
        <v>26</v>
      </c>
      <c r="D16" s="40">
        <v>2</v>
      </c>
      <c r="E16" s="40">
        <v>43</v>
      </c>
    </row>
    <row r="17" spans="1:5">
      <c r="A17" s="40" t="s">
        <v>13</v>
      </c>
      <c r="B17" s="40">
        <v>16</v>
      </c>
      <c r="C17" s="40">
        <v>27</v>
      </c>
      <c r="D17" s="40">
        <v>1</v>
      </c>
      <c r="E17" s="40">
        <v>44</v>
      </c>
    </row>
    <row r="18" spans="1:5">
      <c r="A18" s="40" t="s">
        <v>14</v>
      </c>
      <c r="B18" s="40">
        <v>16</v>
      </c>
      <c r="C18" s="40">
        <v>36</v>
      </c>
      <c r="D18" s="40">
        <v>0</v>
      </c>
      <c r="E18" s="40">
        <v>52</v>
      </c>
    </row>
    <row r="19" spans="1:5">
      <c r="A19" s="40" t="s">
        <v>15</v>
      </c>
      <c r="B19" s="40">
        <v>18</v>
      </c>
      <c r="C19" s="40">
        <v>51</v>
      </c>
      <c r="D19" s="40">
        <v>1</v>
      </c>
      <c r="E19" s="40">
        <v>70</v>
      </c>
    </row>
    <row r="20" spans="1:5" s="41" customFormat="1">
      <c r="A20" s="40" t="s">
        <v>16</v>
      </c>
      <c r="B20" s="40">
        <v>0</v>
      </c>
      <c r="C20" s="40">
        <v>2</v>
      </c>
      <c r="D20" s="40">
        <v>0</v>
      </c>
      <c r="E20" s="40">
        <v>2</v>
      </c>
    </row>
    <row r="21" spans="1:5">
      <c r="A21" s="40"/>
      <c r="B21" s="40">
        <f>SUM(B4:B20)</f>
        <v>292</v>
      </c>
      <c r="C21" s="40">
        <f>SUM(C4:C20)</f>
        <v>668</v>
      </c>
      <c r="D21" s="40">
        <f>SUM(D4:D20)</f>
        <v>40</v>
      </c>
      <c r="E21" s="40">
        <f>SUM(E4:E20)</f>
        <v>1000</v>
      </c>
    </row>
    <row r="22" spans="1:5">
      <c r="A22" s="25"/>
      <c r="B22" s="25"/>
      <c r="C22" s="25"/>
      <c r="D22" s="25"/>
      <c r="E22" s="2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40"/>
  <sheetViews>
    <sheetView zoomScaleNormal="100" workbookViewId="0">
      <selection activeCell="D28" sqref="D28"/>
    </sheetView>
  </sheetViews>
  <sheetFormatPr defaultRowHeight="16.5"/>
  <cols>
    <col min="1" max="1" width="48.375" bestFit="1" customWidth="1"/>
    <col min="2" max="2" width="6.5" bestFit="1" customWidth="1"/>
    <col min="3" max="4" width="8.75" bestFit="1" customWidth="1"/>
    <col min="5" max="6" width="11.375" bestFit="1" customWidth="1"/>
    <col min="7" max="7" width="8.5" bestFit="1" customWidth="1"/>
    <col min="8" max="8" width="8.375" bestFit="1" customWidth="1"/>
  </cols>
  <sheetData>
    <row r="1" spans="1:9">
      <c r="A1" t="s">
        <v>346</v>
      </c>
    </row>
    <row r="3" spans="1:9">
      <c r="A3" s="20" t="s">
        <v>383</v>
      </c>
      <c r="B3" s="10" t="s">
        <v>392</v>
      </c>
      <c r="C3" s="10" t="s">
        <v>314</v>
      </c>
      <c r="D3" s="10" t="s">
        <v>315</v>
      </c>
      <c r="E3" s="10" t="s">
        <v>316</v>
      </c>
      <c r="F3" s="10" t="s">
        <v>317</v>
      </c>
      <c r="G3" s="10" t="s">
        <v>318</v>
      </c>
      <c r="H3" s="13" t="s">
        <v>25</v>
      </c>
    </row>
    <row r="4" spans="1:9">
      <c r="A4" s="7" t="s">
        <v>355</v>
      </c>
      <c r="B4" s="7">
        <v>2446</v>
      </c>
      <c r="C4" s="7">
        <v>4192</v>
      </c>
      <c r="D4" s="7">
        <v>3443</v>
      </c>
      <c r="E4" s="7">
        <v>5624</v>
      </c>
      <c r="F4" s="7">
        <v>596</v>
      </c>
      <c r="G4" s="7">
        <v>463</v>
      </c>
      <c r="H4" s="7">
        <v>16764</v>
      </c>
      <c r="I4" s="22"/>
    </row>
    <row r="5" spans="1:9">
      <c r="A5" s="7" t="s">
        <v>356</v>
      </c>
      <c r="B5" s="7">
        <v>137</v>
      </c>
      <c r="C5" s="7">
        <v>218</v>
      </c>
      <c r="D5" s="7">
        <v>173</v>
      </c>
      <c r="E5" s="7">
        <v>318</v>
      </c>
      <c r="F5" s="7">
        <v>42</v>
      </c>
      <c r="G5" s="7">
        <v>78</v>
      </c>
      <c r="H5" s="40">
        <v>966</v>
      </c>
      <c r="I5" s="22"/>
    </row>
    <row r="6" spans="1:9">
      <c r="A6" s="7" t="s">
        <v>357</v>
      </c>
      <c r="B6" s="7">
        <v>1</v>
      </c>
      <c r="C6" s="7">
        <v>0</v>
      </c>
      <c r="D6" s="7">
        <v>1</v>
      </c>
      <c r="E6" s="7">
        <v>1</v>
      </c>
      <c r="F6" s="7">
        <v>0</v>
      </c>
      <c r="G6" s="7">
        <v>8</v>
      </c>
      <c r="H6" s="40">
        <v>11</v>
      </c>
      <c r="I6" s="22"/>
    </row>
    <row r="7" spans="1:9">
      <c r="A7" s="7" t="s">
        <v>358</v>
      </c>
      <c r="B7" s="7">
        <v>1074</v>
      </c>
      <c r="C7" s="7">
        <v>2125</v>
      </c>
      <c r="D7" s="7">
        <v>2029</v>
      </c>
      <c r="E7" s="7">
        <v>3479</v>
      </c>
      <c r="F7" s="7">
        <v>415</v>
      </c>
      <c r="G7" s="7">
        <v>188</v>
      </c>
      <c r="H7" s="40">
        <v>9310</v>
      </c>
      <c r="I7" s="22"/>
    </row>
    <row r="8" spans="1:9">
      <c r="A8" s="7" t="s">
        <v>359</v>
      </c>
      <c r="B8" s="7">
        <v>1435</v>
      </c>
      <c r="C8" s="7">
        <v>1275</v>
      </c>
      <c r="D8" s="7">
        <v>398</v>
      </c>
      <c r="E8" s="7">
        <v>333</v>
      </c>
      <c r="F8" s="7">
        <v>29</v>
      </c>
      <c r="G8" s="7">
        <v>21</v>
      </c>
      <c r="H8" s="40">
        <v>3491</v>
      </c>
      <c r="I8" s="22"/>
    </row>
    <row r="9" spans="1:9">
      <c r="A9" s="7" t="s">
        <v>360</v>
      </c>
      <c r="B9" s="7">
        <v>254</v>
      </c>
      <c r="C9" s="7">
        <v>353</v>
      </c>
      <c r="D9" s="7">
        <v>165</v>
      </c>
      <c r="E9" s="7">
        <v>238</v>
      </c>
      <c r="F9" s="7">
        <v>33</v>
      </c>
      <c r="G9" s="7">
        <v>16</v>
      </c>
      <c r="H9" s="40">
        <v>1059</v>
      </c>
      <c r="I9" s="22"/>
    </row>
    <row r="10" spans="1:9">
      <c r="A10" s="7" t="s">
        <v>361</v>
      </c>
      <c r="B10" s="7">
        <v>412</v>
      </c>
      <c r="C10" s="7">
        <v>1124</v>
      </c>
      <c r="D10" s="7">
        <v>922</v>
      </c>
      <c r="E10" s="7">
        <v>1015</v>
      </c>
      <c r="F10" s="7">
        <v>58</v>
      </c>
      <c r="G10" s="7">
        <v>40</v>
      </c>
      <c r="H10" s="40">
        <v>3571</v>
      </c>
      <c r="I10" s="22"/>
    </row>
    <row r="11" spans="1:9">
      <c r="A11" s="7" t="s">
        <v>362</v>
      </c>
      <c r="B11" s="7">
        <v>323</v>
      </c>
      <c r="C11" s="7">
        <v>803</v>
      </c>
      <c r="D11" s="7">
        <v>808</v>
      </c>
      <c r="E11" s="7">
        <v>1415</v>
      </c>
      <c r="F11" s="7">
        <v>149</v>
      </c>
      <c r="G11" s="7">
        <v>133</v>
      </c>
      <c r="H11" s="40">
        <v>3631</v>
      </c>
      <c r="I11" s="22"/>
    </row>
    <row r="12" spans="1:9">
      <c r="A12" s="7" t="s">
        <v>363</v>
      </c>
      <c r="B12" s="7">
        <v>1891</v>
      </c>
      <c r="C12" s="7">
        <v>1068</v>
      </c>
      <c r="D12" s="7">
        <v>679</v>
      </c>
      <c r="E12" s="7">
        <v>844</v>
      </c>
      <c r="F12" s="7">
        <v>61</v>
      </c>
      <c r="G12" s="7">
        <v>35</v>
      </c>
      <c r="H12" s="40">
        <v>4578</v>
      </c>
      <c r="I12" s="22"/>
    </row>
    <row r="13" spans="1:9">
      <c r="A13" s="7" t="s">
        <v>364</v>
      </c>
      <c r="B13" s="7">
        <v>18</v>
      </c>
      <c r="C13" s="7">
        <v>46</v>
      </c>
      <c r="D13" s="7">
        <v>73</v>
      </c>
      <c r="E13" s="7">
        <v>107</v>
      </c>
      <c r="F13" s="7">
        <v>12</v>
      </c>
      <c r="G13" s="7">
        <v>25</v>
      </c>
      <c r="H13" s="40">
        <v>281</v>
      </c>
      <c r="I13" s="22"/>
    </row>
    <row r="14" spans="1:9">
      <c r="A14" s="7" t="s">
        <v>365</v>
      </c>
      <c r="B14" s="7">
        <v>1466</v>
      </c>
      <c r="C14" s="7">
        <v>1881</v>
      </c>
      <c r="D14" s="7">
        <v>1662</v>
      </c>
      <c r="E14" s="7">
        <v>3134</v>
      </c>
      <c r="F14" s="7">
        <v>494</v>
      </c>
      <c r="G14" s="7">
        <v>458</v>
      </c>
      <c r="H14" s="40">
        <v>9095</v>
      </c>
      <c r="I14" s="22"/>
    </row>
    <row r="15" spans="1:9">
      <c r="A15" s="7" t="s">
        <v>366</v>
      </c>
      <c r="B15" s="7">
        <v>170</v>
      </c>
      <c r="C15" s="7">
        <v>245</v>
      </c>
      <c r="D15" s="7">
        <v>147</v>
      </c>
      <c r="E15" s="7">
        <v>361</v>
      </c>
      <c r="F15" s="7">
        <v>114</v>
      </c>
      <c r="G15" s="7">
        <v>144</v>
      </c>
      <c r="H15" s="40">
        <v>1181</v>
      </c>
      <c r="I15" s="22"/>
    </row>
    <row r="16" spans="1:9">
      <c r="A16" s="7" t="s">
        <v>367</v>
      </c>
      <c r="B16" s="7">
        <v>1366</v>
      </c>
      <c r="C16" s="7">
        <v>3119</v>
      </c>
      <c r="D16" s="7">
        <v>2938</v>
      </c>
      <c r="E16" s="7">
        <v>4525</v>
      </c>
      <c r="F16" s="7">
        <v>512</v>
      </c>
      <c r="G16" s="7">
        <v>306</v>
      </c>
      <c r="H16" s="40">
        <v>12766</v>
      </c>
      <c r="I16" s="22"/>
    </row>
    <row r="17" spans="1:9">
      <c r="A17" s="7" t="s">
        <v>368</v>
      </c>
      <c r="B17" s="7">
        <v>752</v>
      </c>
      <c r="C17" s="7">
        <v>1661</v>
      </c>
      <c r="D17" s="7">
        <v>1802</v>
      </c>
      <c r="E17" s="7">
        <v>2857</v>
      </c>
      <c r="F17" s="7">
        <v>306</v>
      </c>
      <c r="G17" s="7">
        <v>212</v>
      </c>
      <c r="H17" s="40">
        <v>7590</v>
      </c>
      <c r="I17" s="22"/>
    </row>
    <row r="18" spans="1:9">
      <c r="A18" s="7" t="s">
        <v>369</v>
      </c>
      <c r="B18" s="7">
        <v>348</v>
      </c>
      <c r="C18" s="7">
        <v>1003</v>
      </c>
      <c r="D18" s="7">
        <v>1014</v>
      </c>
      <c r="E18" s="7">
        <v>1968</v>
      </c>
      <c r="F18" s="7">
        <v>424</v>
      </c>
      <c r="G18" s="7">
        <v>390</v>
      </c>
      <c r="H18" s="40">
        <v>5147</v>
      </c>
      <c r="I18" s="22"/>
    </row>
    <row r="19" spans="1:9">
      <c r="A19" s="7" t="s">
        <v>370</v>
      </c>
      <c r="B19" s="7">
        <v>5049</v>
      </c>
      <c r="C19" s="7">
        <v>9762</v>
      </c>
      <c r="D19" s="7">
        <v>6449</v>
      </c>
      <c r="E19" s="7">
        <v>8597</v>
      </c>
      <c r="F19" s="7">
        <v>825</v>
      </c>
      <c r="G19" s="7">
        <v>430</v>
      </c>
      <c r="H19" s="40">
        <v>31112</v>
      </c>
      <c r="I19" s="22"/>
    </row>
    <row r="20" spans="1:9">
      <c r="A20" s="7" t="s">
        <v>371</v>
      </c>
      <c r="B20" s="7">
        <v>4533</v>
      </c>
      <c r="C20" s="7">
        <v>3710</v>
      </c>
      <c r="D20" s="7">
        <v>1790</v>
      </c>
      <c r="E20" s="7">
        <v>2415</v>
      </c>
      <c r="F20" s="7">
        <v>436</v>
      </c>
      <c r="G20" s="7">
        <v>358</v>
      </c>
      <c r="H20" s="40">
        <v>13242</v>
      </c>
      <c r="I20" s="22"/>
    </row>
    <row r="21" spans="1:9">
      <c r="A21" s="7" t="s">
        <v>372</v>
      </c>
      <c r="B21" s="7">
        <v>2173</v>
      </c>
      <c r="C21" s="7">
        <v>2103</v>
      </c>
      <c r="D21" s="7">
        <v>860</v>
      </c>
      <c r="E21" s="7">
        <v>1137</v>
      </c>
      <c r="F21" s="7">
        <v>116</v>
      </c>
      <c r="G21" s="7">
        <v>68</v>
      </c>
      <c r="H21" s="40">
        <v>6457</v>
      </c>
      <c r="I21" s="22"/>
    </row>
    <row r="22" spans="1:9">
      <c r="A22" s="7" t="s">
        <v>373</v>
      </c>
      <c r="B22" s="7">
        <v>5174</v>
      </c>
      <c r="C22" s="7">
        <v>5402</v>
      </c>
      <c r="D22" s="7">
        <v>2228</v>
      </c>
      <c r="E22" s="7">
        <v>2711</v>
      </c>
      <c r="F22" s="7">
        <v>361</v>
      </c>
      <c r="G22" s="7">
        <v>273</v>
      </c>
      <c r="H22" s="40">
        <v>16149</v>
      </c>
      <c r="I22" s="22"/>
    </row>
    <row r="23" spans="1:9">
      <c r="A23" s="7" t="s">
        <v>374</v>
      </c>
      <c r="B23" s="7">
        <v>5568</v>
      </c>
      <c r="C23" s="7">
        <v>9325</v>
      </c>
      <c r="D23" s="7">
        <v>5970</v>
      </c>
      <c r="E23" s="7">
        <v>8502</v>
      </c>
      <c r="F23" s="7">
        <v>930</v>
      </c>
      <c r="G23" s="7">
        <v>516</v>
      </c>
      <c r="H23" s="40">
        <v>30811</v>
      </c>
      <c r="I23" s="22"/>
    </row>
    <row r="24" spans="1:9">
      <c r="A24" s="7" t="s">
        <v>375</v>
      </c>
      <c r="B24" s="7">
        <v>471</v>
      </c>
      <c r="C24" s="7">
        <v>1434</v>
      </c>
      <c r="D24" s="7">
        <v>1506</v>
      </c>
      <c r="E24" s="7">
        <v>3651</v>
      </c>
      <c r="F24" s="7">
        <v>876</v>
      </c>
      <c r="G24" s="7">
        <v>672</v>
      </c>
      <c r="H24" s="40">
        <v>8610</v>
      </c>
      <c r="I24" s="22"/>
    </row>
    <row r="25" spans="1:9">
      <c r="A25" s="7" t="s">
        <v>376</v>
      </c>
      <c r="B25" s="7">
        <v>770</v>
      </c>
      <c r="C25" s="7">
        <v>835</v>
      </c>
      <c r="D25" s="7">
        <v>541</v>
      </c>
      <c r="E25" s="7">
        <v>1202</v>
      </c>
      <c r="F25" s="7">
        <v>208</v>
      </c>
      <c r="G25" s="7">
        <v>208</v>
      </c>
      <c r="H25" s="40">
        <v>3764</v>
      </c>
      <c r="I25" s="22"/>
    </row>
    <row r="26" spans="1:9">
      <c r="A26" s="7" t="s">
        <v>377</v>
      </c>
      <c r="B26" s="7">
        <v>494</v>
      </c>
      <c r="C26" s="7">
        <v>1139</v>
      </c>
      <c r="D26" s="7">
        <v>1063</v>
      </c>
      <c r="E26" s="7">
        <v>1183</v>
      </c>
      <c r="F26" s="7">
        <v>52</v>
      </c>
      <c r="G26" s="7">
        <v>32</v>
      </c>
      <c r="H26" s="40">
        <v>3963</v>
      </c>
      <c r="I26" s="22"/>
    </row>
    <row r="27" spans="1:9">
      <c r="A27" s="7" t="s">
        <v>378</v>
      </c>
      <c r="B27" s="7">
        <v>1672</v>
      </c>
      <c r="C27" s="7">
        <v>1384</v>
      </c>
      <c r="D27" s="7">
        <v>559</v>
      </c>
      <c r="E27" s="7">
        <v>571</v>
      </c>
      <c r="F27" s="7">
        <v>50</v>
      </c>
      <c r="G27" s="7">
        <v>20</v>
      </c>
      <c r="H27" s="40">
        <v>4256</v>
      </c>
      <c r="I27" s="22"/>
    </row>
    <row r="28" spans="1:9">
      <c r="A28" s="7" t="s">
        <v>379</v>
      </c>
      <c r="B28" s="7">
        <v>28</v>
      </c>
      <c r="C28" s="7">
        <v>50</v>
      </c>
      <c r="D28" s="7">
        <v>24</v>
      </c>
      <c r="E28" s="7">
        <v>30</v>
      </c>
      <c r="F28" s="7">
        <v>4</v>
      </c>
      <c r="G28" s="7">
        <v>0</v>
      </c>
      <c r="H28" s="40">
        <v>136</v>
      </c>
      <c r="I28" s="22"/>
    </row>
    <row r="29" spans="1:9">
      <c r="A29" s="19" t="s">
        <v>382</v>
      </c>
      <c r="B29" s="7">
        <v>0</v>
      </c>
      <c r="C29" s="7">
        <v>1</v>
      </c>
      <c r="D29" s="7">
        <v>1</v>
      </c>
      <c r="E29" s="7">
        <v>0</v>
      </c>
      <c r="F29" s="7">
        <v>0</v>
      </c>
      <c r="G29" s="7">
        <v>0</v>
      </c>
      <c r="H29" s="40">
        <v>2</v>
      </c>
      <c r="I29" s="22"/>
    </row>
    <row r="30" spans="1:9">
      <c r="H30" s="23">
        <f>SUM(H4:H29)</f>
        <v>197943</v>
      </c>
    </row>
    <row r="31" spans="1:9" s="22" customFormat="1"/>
    <row r="32" spans="1:9" s="22" customFormat="1"/>
    <row r="35" s="22" customFormat="1"/>
    <row r="36" s="22" customFormat="1"/>
    <row r="39" s="22" customFormat="1"/>
    <row r="40" s="22" customFormat="1"/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9"/>
  <sheetViews>
    <sheetView workbookViewId="0">
      <selection activeCell="D7" sqref="D7"/>
    </sheetView>
  </sheetViews>
  <sheetFormatPr defaultRowHeight="16.5"/>
  <cols>
    <col min="1" max="5" width="10" customWidth="1"/>
  </cols>
  <sheetData>
    <row r="1" spans="1:6">
      <c r="A1" t="s">
        <v>347</v>
      </c>
    </row>
    <row r="3" spans="1:6">
      <c r="A3" s="2" t="s">
        <v>323</v>
      </c>
      <c r="B3" s="2" t="s">
        <v>56</v>
      </c>
      <c r="C3" s="2" t="s">
        <v>50</v>
      </c>
      <c r="D3" s="2" t="s">
        <v>57</v>
      </c>
      <c r="E3" s="2" t="s">
        <v>58</v>
      </c>
      <c r="F3" s="1" t="s">
        <v>400</v>
      </c>
    </row>
    <row r="4" spans="1:6">
      <c r="A4" s="7" t="s">
        <v>324</v>
      </c>
      <c r="B4" s="7">
        <v>125561</v>
      </c>
      <c r="C4" s="7">
        <v>397</v>
      </c>
      <c r="D4" s="7">
        <v>251</v>
      </c>
      <c r="E4" s="28">
        <v>0</v>
      </c>
      <c r="F4" s="40">
        <v>126209</v>
      </c>
    </row>
    <row r="5" spans="1:6">
      <c r="A5" s="7" t="s">
        <v>325</v>
      </c>
      <c r="B5" s="7">
        <v>67114</v>
      </c>
      <c r="C5" s="7">
        <v>420</v>
      </c>
      <c r="D5" s="7">
        <v>558</v>
      </c>
      <c r="E5" s="28">
        <v>0</v>
      </c>
      <c r="F5" s="40">
        <v>68092</v>
      </c>
    </row>
    <row r="6" spans="1:6">
      <c r="A6" s="7" t="s">
        <v>326</v>
      </c>
      <c r="B6" s="7">
        <v>2806</v>
      </c>
      <c r="C6" s="7">
        <v>26</v>
      </c>
      <c r="D6" s="7">
        <v>24</v>
      </c>
      <c r="E6" s="28">
        <v>0</v>
      </c>
      <c r="F6" s="40">
        <v>2856</v>
      </c>
    </row>
    <row r="7" spans="1:6">
      <c r="A7" s="7" t="s">
        <v>327</v>
      </c>
      <c r="B7" s="7">
        <v>365</v>
      </c>
      <c r="C7" s="7">
        <v>1</v>
      </c>
      <c r="D7" s="7">
        <v>5</v>
      </c>
      <c r="E7" s="28">
        <v>0</v>
      </c>
      <c r="F7" s="40">
        <v>371</v>
      </c>
    </row>
    <row r="8" spans="1:6">
      <c r="A8" s="7" t="s">
        <v>312</v>
      </c>
      <c r="B8" s="7">
        <v>401</v>
      </c>
      <c r="C8" s="7">
        <v>7</v>
      </c>
      <c r="D8" s="7">
        <v>7</v>
      </c>
      <c r="E8" s="28">
        <v>0</v>
      </c>
      <c r="F8" s="40">
        <v>415</v>
      </c>
    </row>
    <row r="9" spans="1:6">
      <c r="F9" s="40">
        <f>SUM(F4:F8)</f>
        <v>197943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G9"/>
  <sheetViews>
    <sheetView workbookViewId="0">
      <selection activeCell="D14" sqref="D14"/>
    </sheetView>
  </sheetViews>
  <sheetFormatPr defaultRowHeight="16.5"/>
  <cols>
    <col min="1" max="4" width="14.625" customWidth="1"/>
    <col min="5" max="5" width="12.75" bestFit="1" customWidth="1"/>
    <col min="7" max="7" width="12.75" bestFit="1" customWidth="1"/>
  </cols>
  <sheetData>
    <row r="1" spans="1:7">
      <c r="A1" t="s">
        <v>348</v>
      </c>
    </row>
    <row r="3" spans="1:7">
      <c r="A3" s="2" t="s">
        <v>323</v>
      </c>
      <c r="B3" s="2" t="s">
        <v>62</v>
      </c>
      <c r="C3" s="2" t="s">
        <v>328</v>
      </c>
      <c r="D3" s="2" t="s">
        <v>329</v>
      </c>
      <c r="E3" s="1" t="s">
        <v>401</v>
      </c>
    </row>
    <row r="4" spans="1:7">
      <c r="A4" s="7" t="s">
        <v>324</v>
      </c>
      <c r="B4" s="7">
        <v>542220741.92799997</v>
      </c>
      <c r="C4" s="7">
        <v>203916072.71599999</v>
      </c>
      <c r="D4" s="28">
        <v>100174204.721</v>
      </c>
      <c r="E4" s="40">
        <f>SUM(B4:D4)</f>
        <v>846311019.36499989</v>
      </c>
      <c r="F4" s="22"/>
      <c r="G4" s="22"/>
    </row>
    <row r="5" spans="1:7">
      <c r="A5" s="7" t="s">
        <v>325</v>
      </c>
      <c r="B5" s="7">
        <v>303236690.111</v>
      </c>
      <c r="C5" s="7">
        <v>78813949.826000005</v>
      </c>
      <c r="D5" s="28">
        <v>32481701.177999999</v>
      </c>
      <c r="E5" s="40">
        <f t="shared" ref="E5:E8" si="0">SUM(B5:D5)</f>
        <v>414532341.11500001</v>
      </c>
      <c r="F5" s="22"/>
      <c r="G5" s="22"/>
    </row>
    <row r="6" spans="1:7">
      <c r="A6" s="7" t="s">
        <v>326</v>
      </c>
      <c r="B6" s="7">
        <v>11049043.663000001</v>
      </c>
      <c r="C6" s="7">
        <v>2101246.2439999999</v>
      </c>
      <c r="D6" s="28">
        <v>2285363.7480000001</v>
      </c>
      <c r="E6" s="40">
        <f t="shared" si="0"/>
        <v>15435653.655000001</v>
      </c>
      <c r="F6" s="22"/>
      <c r="G6" s="22"/>
    </row>
    <row r="7" spans="1:7">
      <c r="A7" s="7" t="s">
        <v>327</v>
      </c>
      <c r="B7" s="7">
        <v>1552571.2690000001</v>
      </c>
      <c r="C7" s="7">
        <v>294235.44</v>
      </c>
      <c r="D7" s="28">
        <v>148176.228</v>
      </c>
      <c r="E7" s="40">
        <f t="shared" si="0"/>
        <v>1994982.9369999999</v>
      </c>
      <c r="F7" s="22"/>
      <c r="G7" s="22"/>
    </row>
    <row r="8" spans="1:7">
      <c r="A8" s="7" t="s">
        <v>312</v>
      </c>
      <c r="B8" s="7">
        <v>2144130.071</v>
      </c>
      <c r="C8" s="7">
        <v>653847.38699999999</v>
      </c>
      <c r="D8" s="28">
        <v>215627.864</v>
      </c>
      <c r="E8" s="40">
        <f t="shared" si="0"/>
        <v>3013605.3220000002</v>
      </c>
      <c r="F8" s="22"/>
      <c r="G8" s="22"/>
    </row>
    <row r="9" spans="1:7">
      <c r="E9" s="40">
        <f>SUM(E4:E8)</f>
        <v>1281287602.3940001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9"/>
  <sheetViews>
    <sheetView workbookViewId="0">
      <selection activeCell="F10" sqref="F10"/>
    </sheetView>
  </sheetViews>
  <sheetFormatPr defaultRowHeight="16.5"/>
  <cols>
    <col min="1" max="8" width="12.625" customWidth="1"/>
  </cols>
  <sheetData>
    <row r="1" spans="1:8">
      <c r="A1" t="s">
        <v>349</v>
      </c>
    </row>
    <row r="3" spans="1:8">
      <c r="A3" s="2" t="s">
        <v>323</v>
      </c>
      <c r="B3" s="10" t="s">
        <v>313</v>
      </c>
      <c r="C3" s="10" t="s">
        <v>314</v>
      </c>
      <c r="D3" s="10" t="s">
        <v>315</v>
      </c>
      <c r="E3" s="10" t="s">
        <v>316</v>
      </c>
      <c r="F3" s="10" t="s">
        <v>317</v>
      </c>
      <c r="G3" s="10" t="s">
        <v>318</v>
      </c>
      <c r="H3" s="2" t="s">
        <v>25</v>
      </c>
    </row>
    <row r="4" spans="1:8">
      <c r="A4" s="7" t="s">
        <v>324</v>
      </c>
      <c r="B4" s="7">
        <v>30627</v>
      </c>
      <c r="C4" s="7">
        <v>36458</v>
      </c>
      <c r="D4" s="7">
        <v>18998</v>
      </c>
      <c r="E4" s="7">
        <v>31225</v>
      </c>
      <c r="F4" s="7">
        <v>4970</v>
      </c>
      <c r="G4" s="7">
        <v>3931</v>
      </c>
      <c r="H4" s="7">
        <v>126209</v>
      </c>
    </row>
    <row r="5" spans="1:8">
      <c r="A5" s="7" t="s">
        <v>325</v>
      </c>
      <c r="B5" s="7">
        <v>6955</v>
      </c>
      <c r="C5" s="7">
        <v>16897</v>
      </c>
      <c r="D5" s="7">
        <v>17287</v>
      </c>
      <c r="E5" s="7">
        <v>23747</v>
      </c>
      <c r="F5" s="7">
        <v>2074</v>
      </c>
      <c r="G5" s="7">
        <v>1132</v>
      </c>
      <c r="H5" s="40">
        <v>68092</v>
      </c>
    </row>
    <row r="6" spans="1:8">
      <c r="A6" s="7" t="s">
        <v>326</v>
      </c>
      <c r="B6" s="7">
        <v>279</v>
      </c>
      <c r="C6" s="7">
        <v>726</v>
      </c>
      <c r="D6" s="7">
        <v>774</v>
      </c>
      <c r="E6" s="7">
        <v>1021</v>
      </c>
      <c r="F6" s="7">
        <v>45</v>
      </c>
      <c r="G6" s="7">
        <v>11</v>
      </c>
      <c r="H6" s="40">
        <v>2856</v>
      </c>
    </row>
    <row r="7" spans="1:8">
      <c r="A7" s="7" t="s">
        <v>327</v>
      </c>
      <c r="B7" s="7">
        <v>81</v>
      </c>
      <c r="C7" s="7">
        <v>83</v>
      </c>
      <c r="D7" s="7">
        <v>95</v>
      </c>
      <c r="E7" s="7">
        <v>105</v>
      </c>
      <c r="F7" s="7">
        <v>2</v>
      </c>
      <c r="G7" s="7">
        <v>5</v>
      </c>
      <c r="H7" s="40">
        <v>371</v>
      </c>
    </row>
    <row r="8" spans="1:8">
      <c r="A8" s="7" t="s">
        <v>312</v>
      </c>
      <c r="B8" s="7">
        <v>83</v>
      </c>
      <c r="C8" s="7">
        <v>94</v>
      </c>
      <c r="D8" s="7">
        <v>91</v>
      </c>
      <c r="E8" s="7">
        <v>120</v>
      </c>
      <c r="F8" s="7">
        <v>12</v>
      </c>
      <c r="G8" s="7">
        <v>15</v>
      </c>
      <c r="H8" s="40">
        <v>415</v>
      </c>
    </row>
    <row r="9" spans="1:8">
      <c r="H9" s="23">
        <f>SUM(H4:H8)</f>
        <v>197943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12"/>
  <sheetViews>
    <sheetView workbookViewId="0">
      <selection activeCell="G11" sqref="G11"/>
    </sheetView>
  </sheetViews>
  <sheetFormatPr defaultRowHeight="16.5"/>
  <cols>
    <col min="1" max="1" width="24.125" bestFit="1" customWidth="1"/>
  </cols>
  <sheetData>
    <row r="1" spans="1:6">
      <c r="A1" t="s">
        <v>350</v>
      </c>
    </row>
    <row r="3" spans="1:6">
      <c r="A3" s="12" t="s">
        <v>65</v>
      </c>
      <c r="B3" s="12" t="s">
        <v>56</v>
      </c>
      <c r="C3" s="12" t="s">
        <v>50</v>
      </c>
      <c r="D3" s="12" t="s">
        <v>57</v>
      </c>
      <c r="E3" s="12" t="s">
        <v>58</v>
      </c>
      <c r="F3" s="12" t="s">
        <v>25</v>
      </c>
    </row>
    <row r="4" spans="1:6">
      <c r="A4" s="16" t="s">
        <v>66</v>
      </c>
      <c r="B4" s="7">
        <v>115452</v>
      </c>
      <c r="C4" s="7">
        <v>506</v>
      </c>
      <c r="D4" s="7">
        <v>628</v>
      </c>
      <c r="E4" s="7">
        <v>0</v>
      </c>
      <c r="F4" s="7">
        <v>116586</v>
      </c>
    </row>
    <row r="5" spans="1:6">
      <c r="A5" s="16" t="s">
        <v>67</v>
      </c>
      <c r="B5" s="7">
        <v>9011</v>
      </c>
      <c r="C5" s="7">
        <v>80</v>
      </c>
      <c r="D5" s="7">
        <v>55</v>
      </c>
      <c r="E5" s="7">
        <v>0</v>
      </c>
      <c r="F5" s="40">
        <v>9146</v>
      </c>
    </row>
    <row r="6" spans="1:6">
      <c r="A6" s="16" t="s">
        <v>68</v>
      </c>
      <c r="B6" s="7">
        <v>31212</v>
      </c>
      <c r="C6" s="7">
        <v>36</v>
      </c>
      <c r="D6" s="7">
        <v>57</v>
      </c>
      <c r="E6" s="7">
        <v>0</v>
      </c>
      <c r="F6" s="40">
        <v>31305</v>
      </c>
    </row>
    <row r="7" spans="1:6">
      <c r="A7" s="16" t="s">
        <v>380</v>
      </c>
      <c r="B7" s="7">
        <v>31613</v>
      </c>
      <c r="C7" s="7">
        <v>177</v>
      </c>
      <c r="D7" s="7">
        <v>36</v>
      </c>
      <c r="E7" s="7">
        <v>0</v>
      </c>
      <c r="F7" s="40">
        <v>31826</v>
      </c>
    </row>
    <row r="8" spans="1:6">
      <c r="A8" s="16" t="s">
        <v>69</v>
      </c>
      <c r="B8" s="7">
        <v>7977</v>
      </c>
      <c r="C8" s="7">
        <v>46</v>
      </c>
      <c r="D8" s="7">
        <v>69</v>
      </c>
      <c r="E8" s="7">
        <v>0</v>
      </c>
      <c r="F8" s="40">
        <v>8092</v>
      </c>
    </row>
    <row r="9" spans="1:6">
      <c r="A9" s="16" t="s">
        <v>386</v>
      </c>
      <c r="B9" s="7">
        <v>215</v>
      </c>
      <c r="C9" s="7">
        <v>2</v>
      </c>
      <c r="D9" s="7">
        <v>0</v>
      </c>
      <c r="E9" s="7">
        <v>0</v>
      </c>
      <c r="F9" s="40">
        <v>217</v>
      </c>
    </row>
    <row r="10" spans="1:6">
      <c r="A10" s="16" t="s">
        <v>70</v>
      </c>
      <c r="B10" s="7">
        <v>362</v>
      </c>
      <c r="C10" s="7">
        <v>0</v>
      </c>
      <c r="D10" s="7">
        <v>0</v>
      </c>
      <c r="E10" s="7">
        <v>0</v>
      </c>
      <c r="F10" s="40">
        <v>362</v>
      </c>
    </row>
    <row r="11" spans="1:6">
      <c r="A11" s="17" t="s">
        <v>381</v>
      </c>
      <c r="B11" s="7">
        <v>405</v>
      </c>
      <c r="C11" s="7">
        <v>4</v>
      </c>
      <c r="D11" s="7">
        <v>0</v>
      </c>
      <c r="E11" s="7">
        <v>0</v>
      </c>
      <c r="F11" s="40">
        <v>409</v>
      </c>
    </row>
    <row r="12" spans="1:6">
      <c r="F12" s="23">
        <f>SUM(F4:F11)</f>
        <v>197943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E12"/>
  <sheetViews>
    <sheetView workbookViewId="0">
      <selection activeCell="D7" sqref="D7"/>
    </sheetView>
  </sheetViews>
  <sheetFormatPr defaultRowHeight="16.5"/>
  <cols>
    <col min="1" max="1" width="24.125" bestFit="1" customWidth="1"/>
    <col min="2" max="4" width="14.5" customWidth="1"/>
    <col min="5" max="5" width="12.75" bestFit="1" customWidth="1"/>
  </cols>
  <sheetData>
    <row r="1" spans="1:5">
      <c r="A1" t="s">
        <v>351</v>
      </c>
    </row>
    <row r="3" spans="1:5">
      <c r="A3" s="13" t="s">
        <v>65</v>
      </c>
      <c r="B3" s="14" t="s">
        <v>62</v>
      </c>
      <c r="C3" s="13" t="s">
        <v>63</v>
      </c>
      <c r="D3" s="14" t="s">
        <v>64</v>
      </c>
      <c r="E3" s="42" t="s">
        <v>402</v>
      </c>
    </row>
    <row r="4" spans="1:5">
      <c r="A4" s="16" t="s">
        <v>66</v>
      </c>
      <c r="B4" s="7">
        <v>367431462.34600002</v>
      </c>
      <c r="C4" s="7">
        <v>103521880.15899999</v>
      </c>
      <c r="D4" s="28">
        <v>55065046.781999998</v>
      </c>
      <c r="E4" s="40">
        <f>SUM(B4:D4)</f>
        <v>526018389.287</v>
      </c>
    </row>
    <row r="5" spans="1:5">
      <c r="A5" s="16" t="s">
        <v>67</v>
      </c>
      <c r="B5" s="7">
        <v>40978208.123000003</v>
      </c>
      <c r="C5" s="7">
        <v>10100016.483999999</v>
      </c>
      <c r="D5" s="28">
        <v>3915302.8089999999</v>
      </c>
      <c r="E5" s="40">
        <f t="shared" ref="E5:E11" si="0">SUM(B5:D5)</f>
        <v>54993527.416000001</v>
      </c>
    </row>
    <row r="6" spans="1:5">
      <c r="A6" s="16" t="s">
        <v>68</v>
      </c>
      <c r="B6" s="7">
        <v>192101833.54499999</v>
      </c>
      <c r="C6" s="7">
        <v>67161793.163000003</v>
      </c>
      <c r="D6" s="28">
        <v>30464851.530000001</v>
      </c>
      <c r="E6" s="40">
        <f t="shared" si="0"/>
        <v>289728478.23800004</v>
      </c>
    </row>
    <row r="7" spans="1:5">
      <c r="A7" s="16" t="s">
        <v>380</v>
      </c>
      <c r="B7" s="7">
        <v>196561104.07499999</v>
      </c>
      <c r="C7" s="7">
        <v>84765605</v>
      </c>
      <c r="D7" s="28">
        <v>38314890.218999997</v>
      </c>
      <c r="E7" s="40">
        <f t="shared" si="0"/>
        <v>319641599.29399997</v>
      </c>
    </row>
    <row r="8" spans="1:5">
      <c r="A8" s="16" t="s">
        <v>69</v>
      </c>
      <c r="B8" s="7">
        <v>50729227.038999997</v>
      </c>
      <c r="C8" s="7">
        <v>15834341.448999999</v>
      </c>
      <c r="D8" s="28">
        <v>6232863.7829999998</v>
      </c>
      <c r="E8" s="40">
        <f t="shared" si="0"/>
        <v>72796432.270999998</v>
      </c>
    </row>
    <row r="9" spans="1:5">
      <c r="A9" s="16" t="s">
        <v>385</v>
      </c>
      <c r="B9" s="7">
        <v>6965545.7400000002</v>
      </c>
      <c r="C9" s="7">
        <v>2186898.67</v>
      </c>
      <c r="D9" s="28">
        <v>591753.94999999995</v>
      </c>
      <c r="E9" s="40">
        <f t="shared" si="0"/>
        <v>9744198.3599999994</v>
      </c>
    </row>
    <row r="10" spans="1:5">
      <c r="A10" s="16" t="s">
        <v>70</v>
      </c>
      <c r="B10" s="7">
        <v>4895518.3269999996</v>
      </c>
      <c r="C10" s="7">
        <v>1878707</v>
      </c>
      <c r="D10" s="28">
        <v>365527.66899999999</v>
      </c>
      <c r="E10" s="40">
        <f t="shared" si="0"/>
        <v>7139752.9959999993</v>
      </c>
    </row>
    <row r="11" spans="1:5">
      <c r="A11" s="17" t="s">
        <v>381</v>
      </c>
      <c r="B11" s="7">
        <v>540277.84699999995</v>
      </c>
      <c r="C11" s="7">
        <v>330109.68800000002</v>
      </c>
      <c r="D11" s="28">
        <v>354836.99699999997</v>
      </c>
      <c r="E11" s="40">
        <f t="shared" si="0"/>
        <v>1225224.5319999999</v>
      </c>
    </row>
    <row r="12" spans="1:5">
      <c r="E12" s="40">
        <f>SUM(E4:E11)</f>
        <v>1281287602.3939998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12"/>
  <sheetViews>
    <sheetView workbookViewId="0">
      <selection activeCell="G14" sqref="G14"/>
    </sheetView>
  </sheetViews>
  <sheetFormatPr defaultRowHeight="16.5"/>
  <cols>
    <col min="1" max="1" width="26.875" bestFit="1" customWidth="1"/>
    <col min="2" max="8" width="12.375" customWidth="1"/>
  </cols>
  <sheetData>
    <row r="1" spans="1:8">
      <c r="A1" t="s">
        <v>352</v>
      </c>
    </row>
    <row r="3" spans="1:8">
      <c r="A3" s="10" t="s">
        <v>18</v>
      </c>
      <c r="B3" s="10" t="s">
        <v>330</v>
      </c>
      <c r="C3" s="10" t="s">
        <v>314</v>
      </c>
      <c r="D3" s="10" t="s">
        <v>315</v>
      </c>
      <c r="E3" s="10" t="s">
        <v>316</v>
      </c>
      <c r="F3" s="10" t="s">
        <v>317</v>
      </c>
      <c r="G3" s="10" t="s">
        <v>318</v>
      </c>
      <c r="H3" s="10" t="s">
        <v>26</v>
      </c>
    </row>
    <row r="4" spans="1:8">
      <c r="A4" s="16" t="s">
        <v>66</v>
      </c>
      <c r="B4" s="7">
        <v>26300</v>
      </c>
      <c r="C4" s="7">
        <v>35836</v>
      </c>
      <c r="D4" s="7">
        <v>23521</v>
      </c>
      <c r="E4" s="7">
        <v>27193</v>
      </c>
      <c r="F4" s="7">
        <v>2297</v>
      </c>
      <c r="G4" s="7">
        <v>1439</v>
      </c>
      <c r="H4" s="7">
        <v>116586</v>
      </c>
    </row>
    <row r="5" spans="1:8">
      <c r="A5" s="16" t="s">
        <v>67</v>
      </c>
      <c r="B5" s="7">
        <v>862</v>
      </c>
      <c r="C5" s="7">
        <v>2524</v>
      </c>
      <c r="D5" s="7">
        <v>2158</v>
      </c>
      <c r="E5" s="7">
        <v>3343</v>
      </c>
      <c r="F5" s="7">
        <v>187</v>
      </c>
      <c r="G5" s="7">
        <v>72</v>
      </c>
      <c r="H5" s="7">
        <v>9146</v>
      </c>
    </row>
    <row r="6" spans="1:8">
      <c r="A6" s="16" t="s">
        <v>68</v>
      </c>
      <c r="B6" s="7">
        <v>6830</v>
      </c>
      <c r="C6" s="7">
        <v>8618</v>
      </c>
      <c r="D6" s="7">
        <v>5159</v>
      </c>
      <c r="E6" s="7">
        <v>8125</v>
      </c>
      <c r="F6" s="7">
        <v>1339</v>
      </c>
      <c r="G6" s="7">
        <v>1234</v>
      </c>
      <c r="H6" s="7">
        <v>31305</v>
      </c>
    </row>
    <row r="7" spans="1:8">
      <c r="A7" s="16" t="s">
        <v>380</v>
      </c>
      <c r="B7" s="7">
        <v>3241</v>
      </c>
      <c r="C7" s="7">
        <v>5856</v>
      </c>
      <c r="D7" s="7">
        <v>5002</v>
      </c>
      <c r="E7" s="7">
        <v>13353</v>
      </c>
      <c r="F7" s="7">
        <v>2500</v>
      </c>
      <c r="G7" s="7">
        <v>1874</v>
      </c>
      <c r="H7" s="7">
        <v>31826</v>
      </c>
    </row>
    <row r="8" spans="1:8">
      <c r="A8" s="16" t="s">
        <v>69</v>
      </c>
      <c r="B8" s="7">
        <v>601</v>
      </c>
      <c r="C8" s="7">
        <v>1295</v>
      </c>
      <c r="D8" s="7">
        <v>1348</v>
      </c>
      <c r="E8" s="7">
        <v>3913</v>
      </c>
      <c r="F8" s="7">
        <v>610</v>
      </c>
      <c r="G8" s="7">
        <v>325</v>
      </c>
      <c r="H8" s="7">
        <v>8092</v>
      </c>
    </row>
    <row r="9" spans="1:8">
      <c r="A9" s="16" t="s">
        <v>385</v>
      </c>
      <c r="B9" s="7">
        <v>3</v>
      </c>
      <c r="C9" s="7">
        <v>2</v>
      </c>
      <c r="D9" s="7">
        <v>3</v>
      </c>
      <c r="E9" s="7">
        <v>69</v>
      </c>
      <c r="F9" s="7">
        <v>59</v>
      </c>
      <c r="G9" s="7">
        <v>81</v>
      </c>
      <c r="H9" s="7">
        <v>217</v>
      </c>
    </row>
    <row r="10" spans="1:8">
      <c r="A10" s="16" t="s">
        <v>70</v>
      </c>
      <c r="B10" s="7">
        <v>13</v>
      </c>
      <c r="C10" s="7">
        <v>6</v>
      </c>
      <c r="D10" s="7">
        <v>24</v>
      </c>
      <c r="E10" s="7">
        <v>178</v>
      </c>
      <c r="F10" s="7">
        <v>88</v>
      </c>
      <c r="G10" s="7">
        <v>53</v>
      </c>
      <c r="H10" s="7">
        <v>362</v>
      </c>
    </row>
    <row r="11" spans="1:8">
      <c r="A11" s="17" t="s">
        <v>381</v>
      </c>
      <c r="B11" s="7">
        <v>175</v>
      </c>
      <c r="C11" s="7">
        <v>121</v>
      </c>
      <c r="D11" s="7">
        <v>30</v>
      </c>
      <c r="E11" s="7">
        <v>44</v>
      </c>
      <c r="F11" s="7">
        <v>23</v>
      </c>
      <c r="G11" s="7">
        <v>16</v>
      </c>
      <c r="H11" s="7">
        <v>409</v>
      </c>
    </row>
    <row r="12" spans="1:8">
      <c r="H12" s="24">
        <f>SUM(H4:H11)</f>
        <v>197943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F8"/>
  <sheetViews>
    <sheetView workbookViewId="0">
      <selection activeCell="F9" sqref="F9"/>
    </sheetView>
  </sheetViews>
  <sheetFormatPr defaultRowHeight="16.5"/>
  <sheetData>
    <row r="1" spans="1:6">
      <c r="A1" t="s">
        <v>353</v>
      </c>
    </row>
    <row r="3" spans="1:6">
      <c r="A3" s="1" t="s">
        <v>18</v>
      </c>
      <c r="B3" s="2" t="s">
        <v>56</v>
      </c>
      <c r="C3" s="2" t="s">
        <v>50</v>
      </c>
      <c r="D3" s="2" t="s">
        <v>57</v>
      </c>
      <c r="E3" s="2" t="s">
        <v>58</v>
      </c>
      <c r="F3" s="2" t="s">
        <v>25</v>
      </c>
    </row>
    <row r="4" spans="1:6">
      <c r="A4" s="7" t="s">
        <v>301</v>
      </c>
      <c r="B4" s="7">
        <v>974</v>
      </c>
      <c r="C4" s="7">
        <v>25</v>
      </c>
      <c r="D4" s="7">
        <v>0</v>
      </c>
      <c r="E4" s="7">
        <v>0</v>
      </c>
      <c r="F4" s="7">
        <v>999</v>
      </c>
    </row>
    <row r="5" spans="1:6">
      <c r="A5" s="7" t="s">
        <v>302</v>
      </c>
      <c r="B5" s="7">
        <v>10281</v>
      </c>
      <c r="C5" s="7">
        <v>86</v>
      </c>
      <c r="D5" s="7">
        <v>29</v>
      </c>
      <c r="E5" s="7">
        <v>0</v>
      </c>
      <c r="F5" s="40">
        <v>10396</v>
      </c>
    </row>
    <row r="6" spans="1:6" s="41" customFormat="1">
      <c r="A6" s="40" t="s">
        <v>303</v>
      </c>
      <c r="B6" s="40">
        <v>184964</v>
      </c>
      <c r="C6" s="40">
        <v>740</v>
      </c>
      <c r="D6" s="40">
        <v>816</v>
      </c>
      <c r="E6" s="40">
        <v>0</v>
      </c>
      <c r="F6" s="40">
        <v>186520</v>
      </c>
    </row>
    <row r="7" spans="1:6">
      <c r="A7" s="7" t="s">
        <v>405</v>
      </c>
      <c r="B7" s="7">
        <v>28</v>
      </c>
      <c r="C7" s="7">
        <v>0</v>
      </c>
      <c r="D7" s="7">
        <v>0</v>
      </c>
      <c r="E7" s="7">
        <v>0</v>
      </c>
      <c r="F7" s="40">
        <v>28</v>
      </c>
    </row>
    <row r="8" spans="1:6">
      <c r="F8" s="23">
        <f>SUM(F4:F7)</f>
        <v>197943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12"/>
  <sheetViews>
    <sheetView tabSelected="1" workbookViewId="0">
      <selection activeCell="D9" sqref="D9"/>
    </sheetView>
  </sheetViews>
  <sheetFormatPr defaultRowHeight="16.5"/>
  <cols>
    <col min="2" max="4" width="14.75" customWidth="1"/>
    <col min="5" max="5" width="12.75" bestFit="1" customWidth="1"/>
  </cols>
  <sheetData>
    <row r="1" spans="1:5">
      <c r="A1" t="s">
        <v>354</v>
      </c>
    </row>
    <row r="3" spans="1:5">
      <c r="A3" s="4" t="s">
        <v>18</v>
      </c>
      <c r="B3" s="11" t="s">
        <v>62</v>
      </c>
      <c r="C3" s="11" t="s">
        <v>328</v>
      </c>
      <c r="D3" s="44" t="s">
        <v>329</v>
      </c>
      <c r="E3" s="4" t="s">
        <v>403</v>
      </c>
    </row>
    <row r="4" spans="1:5">
      <c r="A4" s="7" t="s">
        <v>301</v>
      </c>
      <c r="B4" s="7">
        <v>200783583.05000001</v>
      </c>
      <c r="C4" s="7">
        <v>61444956.777999997</v>
      </c>
      <c r="D4" s="28">
        <v>33797277.299000002</v>
      </c>
      <c r="E4" s="40">
        <v>296025817.12699997</v>
      </c>
    </row>
    <row r="5" spans="1:5">
      <c r="A5" s="7" t="s">
        <v>302</v>
      </c>
      <c r="B5" s="7">
        <v>187568134.98100001</v>
      </c>
      <c r="C5" s="7">
        <v>65878983.759999998</v>
      </c>
      <c r="D5" s="28">
        <v>34476229.737999998</v>
      </c>
      <c r="E5" s="40">
        <v>287923348.47899997</v>
      </c>
    </row>
    <row r="6" spans="1:5" s="41" customFormat="1">
      <c r="A6" s="40" t="s">
        <v>303</v>
      </c>
      <c r="B6" s="40">
        <v>471191800.301</v>
      </c>
      <c r="C6" s="40">
        <v>158239163.63499999</v>
      </c>
      <c r="D6" s="28">
        <v>66960921.402000003</v>
      </c>
      <c r="E6" s="40">
        <v>696391885.33800006</v>
      </c>
    </row>
    <row r="7" spans="1:5">
      <c r="A7" s="7" t="s">
        <v>405</v>
      </c>
      <c r="B7" s="7">
        <v>659658.71</v>
      </c>
      <c r="C7" s="7">
        <v>216247.44</v>
      </c>
      <c r="D7" s="28">
        <v>70645.3</v>
      </c>
      <c r="E7" s="40">
        <v>946551.45</v>
      </c>
    </row>
    <row r="8" spans="1:5">
      <c r="E8" s="40">
        <f>SUM(E4:E7)</f>
        <v>1281287602.3940001</v>
      </c>
    </row>
    <row r="10" spans="1:5">
      <c r="B10" s="22"/>
      <c r="C10" s="22"/>
      <c r="D10" s="22"/>
    </row>
    <row r="11" spans="1:5">
      <c r="B11" s="22"/>
      <c r="C11" s="22"/>
      <c r="D11" s="22"/>
    </row>
    <row r="12" spans="1:5">
      <c r="B12" s="22"/>
      <c r="C12" s="22"/>
      <c r="D12" s="2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30"/>
  <sheetViews>
    <sheetView zoomScale="85" zoomScaleNormal="85" workbookViewId="0">
      <selection activeCell="N14" sqref="N14"/>
    </sheetView>
  </sheetViews>
  <sheetFormatPr defaultRowHeight="16.5"/>
  <cols>
    <col min="1" max="1" width="48.375" bestFit="1" customWidth="1"/>
  </cols>
  <sheetData>
    <row r="1" spans="1:19">
      <c r="A1" t="s">
        <v>384</v>
      </c>
    </row>
    <row r="3" spans="1:19">
      <c r="A3" s="51" t="s">
        <v>27</v>
      </c>
      <c r="B3" s="50" t="s">
        <v>28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1" t="s">
        <v>25</v>
      </c>
    </row>
    <row r="4" spans="1:19">
      <c r="A4" s="52"/>
      <c r="B4" s="20" t="s">
        <v>29</v>
      </c>
      <c r="C4" s="20" t="s">
        <v>30</v>
      </c>
      <c r="D4" s="20" t="s">
        <v>31</v>
      </c>
      <c r="E4" s="20" t="s">
        <v>32</v>
      </c>
      <c r="F4" s="20" t="s">
        <v>33</v>
      </c>
      <c r="G4" s="20" t="s">
        <v>34</v>
      </c>
      <c r="H4" s="20" t="s">
        <v>35</v>
      </c>
      <c r="I4" s="20" t="s">
        <v>36</v>
      </c>
      <c r="J4" s="20" t="s">
        <v>37</v>
      </c>
      <c r="K4" s="20" t="s">
        <v>38</v>
      </c>
      <c r="L4" s="20" t="s">
        <v>39</v>
      </c>
      <c r="M4" s="20" t="s">
        <v>40</v>
      </c>
      <c r="N4" s="20" t="s">
        <v>41</v>
      </c>
      <c r="O4" s="20" t="s">
        <v>42</v>
      </c>
      <c r="P4" s="20" t="s">
        <v>43</v>
      </c>
      <c r="Q4" s="20" t="s">
        <v>44</v>
      </c>
      <c r="R4" s="20" t="s">
        <v>45</v>
      </c>
      <c r="S4" s="52"/>
    </row>
    <row r="5" spans="1:19">
      <c r="A5" s="28" t="s">
        <v>355</v>
      </c>
      <c r="B5" s="40">
        <v>3</v>
      </c>
      <c r="C5" s="40">
        <v>4</v>
      </c>
      <c r="D5" s="40">
        <v>0</v>
      </c>
      <c r="E5" s="40">
        <v>5</v>
      </c>
      <c r="F5" s="40">
        <v>0</v>
      </c>
      <c r="G5" s="40">
        <v>0</v>
      </c>
      <c r="H5" s="40">
        <v>0</v>
      </c>
      <c r="I5" s="40">
        <v>0</v>
      </c>
      <c r="J5" s="40">
        <v>18</v>
      </c>
      <c r="K5" s="40">
        <v>4</v>
      </c>
      <c r="L5" s="40">
        <v>13</v>
      </c>
      <c r="M5" s="40">
        <v>3</v>
      </c>
      <c r="N5" s="40">
        <v>5</v>
      </c>
      <c r="O5" s="40">
        <v>9</v>
      </c>
      <c r="P5" s="40">
        <v>2</v>
      </c>
      <c r="Q5" s="40">
        <v>2</v>
      </c>
      <c r="R5" s="40">
        <v>0</v>
      </c>
      <c r="S5" s="40">
        <f>SUM(B5:R5)</f>
        <v>68</v>
      </c>
    </row>
    <row r="6" spans="1:19" s="41" customFormat="1">
      <c r="A6" s="28" t="s">
        <v>409</v>
      </c>
      <c r="B6" s="40">
        <v>0</v>
      </c>
      <c r="C6" s="40">
        <v>0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1</v>
      </c>
      <c r="N6" s="40">
        <v>2</v>
      </c>
      <c r="O6" s="40">
        <v>0</v>
      </c>
      <c r="P6" s="40">
        <v>0</v>
      </c>
      <c r="Q6" s="40">
        <v>0</v>
      </c>
      <c r="R6" s="40">
        <v>0</v>
      </c>
      <c r="S6" s="40">
        <f t="shared" ref="S6:S29" si="0">SUM(B6:R6)</f>
        <v>3</v>
      </c>
    </row>
    <row r="7" spans="1:19" s="41" customFormat="1">
      <c r="A7" s="28" t="s">
        <v>412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f t="shared" si="0"/>
        <v>0</v>
      </c>
    </row>
    <row r="8" spans="1:19">
      <c r="A8" s="28" t="s">
        <v>358</v>
      </c>
      <c r="B8" s="40">
        <v>5</v>
      </c>
      <c r="C8" s="40">
        <v>1</v>
      </c>
      <c r="D8" s="40">
        <v>2</v>
      </c>
      <c r="E8" s="40">
        <v>4</v>
      </c>
      <c r="F8" s="40">
        <v>0</v>
      </c>
      <c r="G8" s="40">
        <v>0</v>
      </c>
      <c r="H8" s="40">
        <v>0</v>
      </c>
      <c r="I8" s="40">
        <v>0</v>
      </c>
      <c r="J8" s="40">
        <v>16</v>
      </c>
      <c r="K8" s="40">
        <v>2</v>
      </c>
      <c r="L8" s="40">
        <v>2</v>
      </c>
      <c r="M8" s="40">
        <v>2</v>
      </c>
      <c r="N8" s="40">
        <v>1</v>
      </c>
      <c r="O8" s="40">
        <v>2</v>
      </c>
      <c r="P8" s="40">
        <v>10</v>
      </c>
      <c r="Q8" s="40">
        <v>3</v>
      </c>
      <c r="R8" s="40">
        <v>0</v>
      </c>
      <c r="S8" s="40">
        <f t="shared" si="0"/>
        <v>50</v>
      </c>
    </row>
    <row r="9" spans="1:19">
      <c r="A9" s="28" t="s">
        <v>359</v>
      </c>
      <c r="B9" s="40">
        <v>6</v>
      </c>
      <c r="C9" s="40">
        <v>0</v>
      </c>
      <c r="D9" s="40">
        <v>2</v>
      </c>
      <c r="E9" s="40">
        <v>1</v>
      </c>
      <c r="F9" s="40">
        <v>0</v>
      </c>
      <c r="G9" s="40">
        <v>0</v>
      </c>
      <c r="H9" s="40">
        <v>0</v>
      </c>
      <c r="I9" s="40">
        <v>0</v>
      </c>
      <c r="J9" s="40">
        <v>2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f t="shared" si="0"/>
        <v>11</v>
      </c>
    </row>
    <row r="10" spans="1:19">
      <c r="A10" s="28" t="s">
        <v>360</v>
      </c>
      <c r="B10" s="40">
        <v>1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1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f t="shared" si="0"/>
        <v>2</v>
      </c>
    </row>
    <row r="11" spans="1:19">
      <c r="A11" s="28" t="s">
        <v>361</v>
      </c>
      <c r="B11" s="40">
        <v>0</v>
      </c>
      <c r="C11" s="40">
        <v>0</v>
      </c>
      <c r="D11" s="40">
        <v>0</v>
      </c>
      <c r="E11" s="40">
        <v>6</v>
      </c>
      <c r="F11" s="40">
        <v>1</v>
      </c>
      <c r="G11" s="40">
        <v>0</v>
      </c>
      <c r="H11" s="40">
        <v>0</v>
      </c>
      <c r="I11" s="40">
        <v>0</v>
      </c>
      <c r="J11" s="40">
        <v>4</v>
      </c>
      <c r="K11" s="40">
        <v>0</v>
      </c>
      <c r="L11" s="40">
        <v>0</v>
      </c>
      <c r="M11" s="40">
        <v>2</v>
      </c>
      <c r="N11" s="40">
        <v>1</v>
      </c>
      <c r="O11" s="40">
        <v>2</v>
      </c>
      <c r="P11" s="40">
        <v>1</v>
      </c>
      <c r="Q11" s="40">
        <v>0</v>
      </c>
      <c r="R11" s="40">
        <v>0</v>
      </c>
      <c r="S11" s="40">
        <f t="shared" si="0"/>
        <v>17</v>
      </c>
    </row>
    <row r="12" spans="1:19">
      <c r="A12" s="28" t="s">
        <v>362</v>
      </c>
      <c r="B12" s="40">
        <v>1</v>
      </c>
      <c r="C12" s="40">
        <v>0</v>
      </c>
      <c r="D12" s="40">
        <v>1</v>
      </c>
      <c r="E12" s="40">
        <v>2</v>
      </c>
      <c r="F12" s="40">
        <v>0</v>
      </c>
      <c r="G12" s="40">
        <v>0</v>
      </c>
      <c r="H12" s="40">
        <v>0</v>
      </c>
      <c r="I12" s="40">
        <v>0</v>
      </c>
      <c r="J12" s="40">
        <v>4</v>
      </c>
      <c r="K12" s="40">
        <v>0</v>
      </c>
      <c r="L12" s="40">
        <v>1</v>
      </c>
      <c r="M12" s="40">
        <v>0</v>
      </c>
      <c r="N12" s="40">
        <v>0</v>
      </c>
      <c r="O12" s="40">
        <v>0</v>
      </c>
      <c r="P12" s="40">
        <v>0</v>
      </c>
      <c r="Q12" s="40">
        <v>2</v>
      </c>
      <c r="R12" s="40">
        <v>0</v>
      </c>
      <c r="S12" s="40">
        <f t="shared" si="0"/>
        <v>11</v>
      </c>
    </row>
    <row r="13" spans="1:19">
      <c r="A13" s="28" t="s">
        <v>363</v>
      </c>
      <c r="B13" s="40">
        <v>1</v>
      </c>
      <c r="C13" s="40">
        <v>1</v>
      </c>
      <c r="D13" s="40">
        <v>0</v>
      </c>
      <c r="E13" s="40">
        <v>3</v>
      </c>
      <c r="F13" s="40">
        <v>0</v>
      </c>
      <c r="G13" s="40">
        <v>0</v>
      </c>
      <c r="H13" s="40">
        <v>0</v>
      </c>
      <c r="I13" s="40">
        <v>0</v>
      </c>
      <c r="J13" s="40">
        <v>6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f t="shared" si="0"/>
        <v>11</v>
      </c>
    </row>
    <row r="14" spans="1:19" s="41" customFormat="1">
      <c r="A14" s="28" t="s">
        <v>411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1</v>
      </c>
      <c r="R14" s="40">
        <v>0</v>
      </c>
      <c r="S14" s="40">
        <f t="shared" si="0"/>
        <v>1</v>
      </c>
    </row>
    <row r="15" spans="1:19">
      <c r="A15" s="28" t="s">
        <v>365</v>
      </c>
      <c r="B15" s="40">
        <v>3</v>
      </c>
      <c r="C15" s="40">
        <v>1</v>
      </c>
      <c r="D15" s="40">
        <v>0</v>
      </c>
      <c r="E15" s="40">
        <v>3</v>
      </c>
      <c r="F15" s="40">
        <v>1</v>
      </c>
      <c r="G15" s="40">
        <v>2</v>
      </c>
      <c r="H15" s="40">
        <v>0</v>
      </c>
      <c r="I15" s="40">
        <v>0</v>
      </c>
      <c r="J15" s="40">
        <v>9</v>
      </c>
      <c r="K15" s="40">
        <v>0</v>
      </c>
      <c r="L15" s="40">
        <v>5</v>
      </c>
      <c r="M15" s="40">
        <v>1</v>
      </c>
      <c r="N15" s="40">
        <v>1</v>
      </c>
      <c r="O15" s="40">
        <v>4</v>
      </c>
      <c r="P15" s="40">
        <v>2</v>
      </c>
      <c r="Q15" s="40">
        <v>3</v>
      </c>
      <c r="R15" s="40">
        <v>0</v>
      </c>
      <c r="S15" s="40">
        <f t="shared" si="0"/>
        <v>35</v>
      </c>
    </row>
    <row r="16" spans="1:19">
      <c r="A16" s="28" t="s">
        <v>366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1</v>
      </c>
      <c r="H16" s="40">
        <v>0</v>
      </c>
      <c r="I16" s="40">
        <v>1</v>
      </c>
      <c r="J16" s="40">
        <v>0</v>
      </c>
      <c r="K16" s="40">
        <v>1</v>
      </c>
      <c r="L16" s="40">
        <v>7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f t="shared" si="0"/>
        <v>10</v>
      </c>
    </row>
    <row r="17" spans="1:19">
      <c r="A17" s="28" t="s">
        <v>367</v>
      </c>
      <c r="B17" s="40">
        <v>1</v>
      </c>
      <c r="C17" s="40">
        <v>1</v>
      </c>
      <c r="D17" s="40">
        <v>2</v>
      </c>
      <c r="E17" s="40">
        <v>3</v>
      </c>
      <c r="F17" s="40">
        <v>1</v>
      </c>
      <c r="G17" s="40">
        <v>1</v>
      </c>
      <c r="H17" s="40">
        <v>1</v>
      </c>
      <c r="I17" s="40">
        <v>0</v>
      </c>
      <c r="J17" s="40">
        <v>12</v>
      </c>
      <c r="K17" s="40">
        <v>0</v>
      </c>
      <c r="L17" s="40">
        <v>10</v>
      </c>
      <c r="M17" s="40">
        <v>4</v>
      </c>
      <c r="N17" s="40">
        <v>1</v>
      </c>
      <c r="O17" s="40">
        <v>0</v>
      </c>
      <c r="P17" s="40">
        <v>7</v>
      </c>
      <c r="Q17" s="40">
        <v>2</v>
      </c>
      <c r="R17" s="40">
        <v>0</v>
      </c>
      <c r="S17" s="40">
        <f t="shared" si="0"/>
        <v>46</v>
      </c>
    </row>
    <row r="18" spans="1:19">
      <c r="A18" s="28" t="s">
        <v>368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4</v>
      </c>
      <c r="K18" s="40">
        <v>0</v>
      </c>
      <c r="L18" s="40">
        <v>4</v>
      </c>
      <c r="M18" s="40">
        <v>1</v>
      </c>
      <c r="N18" s="40">
        <v>1</v>
      </c>
      <c r="O18" s="40">
        <v>0</v>
      </c>
      <c r="P18" s="40">
        <v>2</v>
      </c>
      <c r="Q18" s="40">
        <v>3</v>
      </c>
      <c r="R18" s="40">
        <v>0</v>
      </c>
      <c r="S18" s="40">
        <f t="shared" si="0"/>
        <v>15</v>
      </c>
    </row>
    <row r="19" spans="1:19">
      <c r="A19" s="28" t="s">
        <v>369</v>
      </c>
      <c r="B19" s="40">
        <v>2</v>
      </c>
      <c r="C19" s="40">
        <v>1</v>
      </c>
      <c r="D19" s="40">
        <v>1</v>
      </c>
      <c r="E19" s="40">
        <v>1</v>
      </c>
      <c r="F19" s="40">
        <v>1</v>
      </c>
      <c r="G19" s="40">
        <v>0</v>
      </c>
      <c r="H19" s="40">
        <v>0</v>
      </c>
      <c r="I19" s="40">
        <v>0</v>
      </c>
      <c r="J19" s="40">
        <v>12</v>
      </c>
      <c r="K19" s="40">
        <v>0</v>
      </c>
      <c r="L19" s="40">
        <v>0</v>
      </c>
      <c r="M19" s="40">
        <v>0</v>
      </c>
      <c r="N19" s="40">
        <v>0</v>
      </c>
      <c r="O19" s="40">
        <v>1</v>
      </c>
      <c r="P19" s="40">
        <v>1</v>
      </c>
      <c r="Q19" s="40">
        <v>2</v>
      </c>
      <c r="R19" s="40">
        <v>0</v>
      </c>
      <c r="S19" s="40">
        <f t="shared" si="0"/>
        <v>22</v>
      </c>
    </row>
    <row r="20" spans="1:19">
      <c r="A20" s="28" t="s">
        <v>370</v>
      </c>
      <c r="B20" s="40">
        <v>2</v>
      </c>
      <c r="C20" s="40">
        <v>7</v>
      </c>
      <c r="D20" s="40">
        <v>8</v>
      </c>
      <c r="E20" s="40">
        <v>32</v>
      </c>
      <c r="F20" s="40">
        <v>7</v>
      </c>
      <c r="G20" s="40">
        <v>1</v>
      </c>
      <c r="H20" s="40">
        <v>1</v>
      </c>
      <c r="I20" s="40">
        <v>0</v>
      </c>
      <c r="J20" s="40">
        <v>71</v>
      </c>
      <c r="K20" s="40">
        <v>7</v>
      </c>
      <c r="L20" s="40">
        <v>6</v>
      </c>
      <c r="M20" s="40">
        <v>5</v>
      </c>
      <c r="N20" s="40">
        <v>6</v>
      </c>
      <c r="O20" s="40">
        <v>11</v>
      </c>
      <c r="P20" s="40">
        <v>5</v>
      </c>
      <c r="Q20" s="40">
        <v>19</v>
      </c>
      <c r="R20" s="40">
        <v>0</v>
      </c>
      <c r="S20" s="40">
        <f t="shared" si="0"/>
        <v>188</v>
      </c>
    </row>
    <row r="21" spans="1:19">
      <c r="A21" s="29" t="s">
        <v>371</v>
      </c>
      <c r="B21" s="40">
        <v>4</v>
      </c>
      <c r="C21" s="40">
        <v>2</v>
      </c>
      <c r="D21" s="40">
        <v>1</v>
      </c>
      <c r="E21" s="40">
        <v>11</v>
      </c>
      <c r="F21" s="40">
        <v>2</v>
      </c>
      <c r="G21" s="40">
        <v>0</v>
      </c>
      <c r="H21" s="40">
        <v>0</v>
      </c>
      <c r="I21" s="40">
        <v>0</v>
      </c>
      <c r="J21" s="40">
        <v>49</v>
      </c>
      <c r="K21" s="40">
        <v>1</v>
      </c>
      <c r="L21" s="40">
        <v>4</v>
      </c>
      <c r="M21" s="40">
        <v>6</v>
      </c>
      <c r="N21" s="40">
        <v>2</v>
      </c>
      <c r="O21" s="40">
        <v>2</v>
      </c>
      <c r="P21" s="40">
        <v>4</v>
      </c>
      <c r="Q21" s="40">
        <v>2</v>
      </c>
      <c r="R21" s="40">
        <v>0</v>
      </c>
      <c r="S21" s="40">
        <f t="shared" si="0"/>
        <v>90</v>
      </c>
    </row>
    <row r="22" spans="1:19">
      <c r="A22" s="28" t="s">
        <v>372</v>
      </c>
      <c r="B22" s="40">
        <v>3</v>
      </c>
      <c r="C22" s="40">
        <v>1</v>
      </c>
      <c r="D22" s="40">
        <v>0</v>
      </c>
      <c r="E22" s="40">
        <v>5</v>
      </c>
      <c r="F22" s="40">
        <v>0</v>
      </c>
      <c r="G22" s="40">
        <v>2</v>
      </c>
      <c r="H22" s="40">
        <v>0</v>
      </c>
      <c r="I22" s="40">
        <v>1</v>
      </c>
      <c r="J22" s="40">
        <v>21</v>
      </c>
      <c r="K22" s="40">
        <v>0</v>
      </c>
      <c r="L22" s="40">
        <v>2</v>
      </c>
      <c r="M22" s="40">
        <v>1</v>
      </c>
      <c r="N22" s="40">
        <v>2</v>
      </c>
      <c r="O22" s="40">
        <v>0</v>
      </c>
      <c r="P22" s="40">
        <v>1</v>
      </c>
      <c r="Q22" s="40">
        <v>0</v>
      </c>
      <c r="R22" s="40">
        <v>0</v>
      </c>
      <c r="S22" s="40">
        <f t="shared" si="0"/>
        <v>39</v>
      </c>
    </row>
    <row r="23" spans="1:19">
      <c r="A23" s="28" t="s">
        <v>373</v>
      </c>
      <c r="B23" s="40">
        <v>10</v>
      </c>
      <c r="C23" s="40">
        <v>4</v>
      </c>
      <c r="D23" s="40">
        <v>7</v>
      </c>
      <c r="E23" s="40">
        <v>9</v>
      </c>
      <c r="F23" s="40">
        <v>1</v>
      </c>
      <c r="G23" s="40">
        <v>2</v>
      </c>
      <c r="H23" s="40">
        <v>0</v>
      </c>
      <c r="I23" s="40">
        <v>0</v>
      </c>
      <c r="J23" s="40">
        <v>36</v>
      </c>
      <c r="K23" s="40">
        <v>3</v>
      </c>
      <c r="L23" s="40">
        <v>3</v>
      </c>
      <c r="M23" s="40">
        <v>3</v>
      </c>
      <c r="N23" s="40">
        <v>8</v>
      </c>
      <c r="O23" s="40">
        <v>8</v>
      </c>
      <c r="P23" s="40">
        <v>4</v>
      </c>
      <c r="Q23" s="40">
        <v>3</v>
      </c>
      <c r="R23" s="40">
        <v>0</v>
      </c>
      <c r="S23" s="40">
        <f t="shared" si="0"/>
        <v>101</v>
      </c>
    </row>
    <row r="24" spans="1:19">
      <c r="A24" s="28" t="s">
        <v>374</v>
      </c>
      <c r="B24" s="40">
        <v>1</v>
      </c>
      <c r="C24" s="40">
        <v>6</v>
      </c>
      <c r="D24" s="40">
        <v>6</v>
      </c>
      <c r="E24" s="40">
        <v>28</v>
      </c>
      <c r="F24" s="40">
        <v>2</v>
      </c>
      <c r="G24" s="40">
        <v>1</v>
      </c>
      <c r="H24" s="40">
        <v>1</v>
      </c>
      <c r="I24" s="40">
        <v>0</v>
      </c>
      <c r="J24" s="40">
        <v>95</v>
      </c>
      <c r="K24" s="40">
        <v>0</v>
      </c>
      <c r="L24" s="40">
        <v>7</v>
      </c>
      <c r="M24" s="40">
        <v>7</v>
      </c>
      <c r="N24" s="40">
        <v>7</v>
      </c>
      <c r="O24" s="40">
        <v>3</v>
      </c>
      <c r="P24" s="40">
        <v>9</v>
      </c>
      <c r="Q24" s="40">
        <v>13</v>
      </c>
      <c r="R24" s="40">
        <v>2</v>
      </c>
      <c r="S24" s="40">
        <f t="shared" si="0"/>
        <v>188</v>
      </c>
    </row>
    <row r="25" spans="1:19">
      <c r="A25" s="28" t="s">
        <v>375</v>
      </c>
      <c r="B25" s="40">
        <v>0</v>
      </c>
      <c r="C25" s="40">
        <v>2</v>
      </c>
      <c r="D25" s="40">
        <v>4</v>
      </c>
      <c r="E25" s="40">
        <v>1</v>
      </c>
      <c r="F25" s="40">
        <v>1</v>
      </c>
      <c r="G25" s="40">
        <v>0</v>
      </c>
      <c r="H25" s="40">
        <v>2</v>
      </c>
      <c r="I25" s="40">
        <v>0</v>
      </c>
      <c r="J25" s="40">
        <v>5</v>
      </c>
      <c r="K25" s="40">
        <v>0</v>
      </c>
      <c r="L25" s="40">
        <v>1</v>
      </c>
      <c r="M25" s="40">
        <v>2</v>
      </c>
      <c r="N25" s="40">
        <v>4</v>
      </c>
      <c r="O25" s="40">
        <v>0</v>
      </c>
      <c r="P25" s="40">
        <v>3</v>
      </c>
      <c r="Q25" s="40">
        <v>12</v>
      </c>
      <c r="R25" s="40">
        <v>0</v>
      </c>
      <c r="S25" s="40">
        <f t="shared" si="0"/>
        <v>37</v>
      </c>
    </row>
    <row r="26" spans="1:19">
      <c r="A26" s="28" t="s">
        <v>376</v>
      </c>
      <c r="B26" s="40">
        <v>0</v>
      </c>
      <c r="C26" s="40">
        <v>3</v>
      </c>
      <c r="D26" s="40">
        <v>0</v>
      </c>
      <c r="E26" s="40">
        <v>2</v>
      </c>
      <c r="F26" s="40">
        <v>0</v>
      </c>
      <c r="G26" s="40">
        <v>1</v>
      </c>
      <c r="H26" s="40">
        <v>0</v>
      </c>
      <c r="I26" s="40">
        <v>0</v>
      </c>
      <c r="J26" s="40">
        <v>3</v>
      </c>
      <c r="K26" s="40">
        <v>0</v>
      </c>
      <c r="L26" s="40">
        <v>0</v>
      </c>
      <c r="M26" s="40">
        <v>2</v>
      </c>
      <c r="N26" s="40">
        <v>1</v>
      </c>
      <c r="O26" s="40">
        <v>0</v>
      </c>
      <c r="P26" s="40">
        <v>0</v>
      </c>
      <c r="Q26" s="40">
        <v>1</v>
      </c>
      <c r="R26" s="40">
        <v>0</v>
      </c>
      <c r="S26" s="40">
        <f t="shared" si="0"/>
        <v>13</v>
      </c>
    </row>
    <row r="27" spans="1:19">
      <c r="A27" s="28" t="s">
        <v>377</v>
      </c>
      <c r="B27" s="40">
        <v>0</v>
      </c>
      <c r="C27" s="40">
        <v>0</v>
      </c>
      <c r="D27" s="40">
        <v>0</v>
      </c>
      <c r="E27" s="40">
        <v>3</v>
      </c>
      <c r="F27" s="40">
        <v>2</v>
      </c>
      <c r="G27" s="40">
        <v>0</v>
      </c>
      <c r="H27" s="40">
        <v>0</v>
      </c>
      <c r="I27" s="40">
        <v>0</v>
      </c>
      <c r="J27" s="40">
        <v>17</v>
      </c>
      <c r="K27" s="40">
        <v>1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s="40">
        <v>1</v>
      </c>
      <c r="R27" s="40">
        <v>0</v>
      </c>
      <c r="S27" s="40">
        <f t="shared" si="0"/>
        <v>24</v>
      </c>
    </row>
    <row r="28" spans="1:19">
      <c r="A28" s="28" t="s">
        <v>378</v>
      </c>
      <c r="B28" s="40">
        <v>1</v>
      </c>
      <c r="C28" s="40">
        <v>1</v>
      </c>
      <c r="D28" s="40">
        <v>0</v>
      </c>
      <c r="E28" s="40">
        <v>2</v>
      </c>
      <c r="F28" s="40">
        <v>0</v>
      </c>
      <c r="G28" s="40">
        <v>0</v>
      </c>
      <c r="H28" s="40">
        <v>0</v>
      </c>
      <c r="I28" s="40">
        <v>0</v>
      </c>
      <c r="J28" s="40">
        <v>6</v>
      </c>
      <c r="K28" s="40">
        <v>1</v>
      </c>
      <c r="L28" s="40">
        <v>0</v>
      </c>
      <c r="M28" s="40">
        <v>0</v>
      </c>
      <c r="N28" s="40">
        <v>1</v>
      </c>
      <c r="O28" s="40">
        <v>2</v>
      </c>
      <c r="P28" s="40">
        <v>1</v>
      </c>
      <c r="Q28" s="40">
        <v>1</v>
      </c>
      <c r="R28" s="40">
        <v>0</v>
      </c>
      <c r="S28" s="40">
        <f t="shared" si="0"/>
        <v>16</v>
      </c>
    </row>
    <row r="29" spans="1:19">
      <c r="A29" s="31" t="s">
        <v>393</v>
      </c>
      <c r="B29" s="40">
        <v>0</v>
      </c>
      <c r="C29" s="40">
        <v>0</v>
      </c>
      <c r="D29" s="40">
        <v>0</v>
      </c>
      <c r="E29" s="40">
        <v>1</v>
      </c>
      <c r="F29" s="40">
        <v>0</v>
      </c>
      <c r="G29" s="40">
        <v>0</v>
      </c>
      <c r="H29" s="40">
        <v>1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f t="shared" si="0"/>
        <v>2</v>
      </c>
    </row>
    <row r="30" spans="1:19">
      <c r="A30" s="2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30">
        <f>SUM(S5:S29)</f>
        <v>1000</v>
      </c>
    </row>
  </sheetData>
  <mergeCells count="3">
    <mergeCell ref="B3:R3"/>
    <mergeCell ref="S3:S4"/>
    <mergeCell ref="A3:A4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zoomScale="85" zoomScaleNormal="85" workbookViewId="0">
      <selection activeCell="F21" sqref="F21"/>
    </sheetView>
  </sheetViews>
  <sheetFormatPr defaultRowHeight="16.5"/>
  <cols>
    <col min="1" max="1" width="15.25" customWidth="1"/>
    <col min="2" max="6" width="10.5" customWidth="1"/>
  </cols>
  <sheetData>
    <row r="1" spans="1:6">
      <c r="A1" t="s">
        <v>331</v>
      </c>
    </row>
    <row r="3" spans="1:6">
      <c r="A3" s="6" t="s">
        <v>52</v>
      </c>
      <c r="B3" s="6" t="s">
        <v>53</v>
      </c>
      <c r="C3" s="6" t="s">
        <v>49</v>
      </c>
      <c r="D3" s="6" t="s">
        <v>50</v>
      </c>
      <c r="E3" s="6" t="s">
        <v>51</v>
      </c>
      <c r="F3" s="6" t="s">
        <v>25</v>
      </c>
    </row>
    <row r="4" spans="1:6">
      <c r="A4" s="40" t="s">
        <v>0</v>
      </c>
      <c r="B4" s="40">
        <v>24</v>
      </c>
      <c r="C4" s="40">
        <v>42</v>
      </c>
      <c r="D4" s="40">
        <v>0</v>
      </c>
      <c r="E4" s="40">
        <v>0</v>
      </c>
      <c r="F4" s="40">
        <v>66</v>
      </c>
    </row>
    <row r="5" spans="1:6">
      <c r="A5" s="40" t="s">
        <v>1</v>
      </c>
      <c r="B5" s="40">
        <v>28</v>
      </c>
      <c r="C5" s="40">
        <v>36</v>
      </c>
      <c r="D5" s="40">
        <v>0</v>
      </c>
      <c r="E5" s="40">
        <v>0</v>
      </c>
      <c r="F5" s="40">
        <v>64</v>
      </c>
    </row>
    <row r="6" spans="1:6">
      <c r="A6" s="40" t="s">
        <v>2</v>
      </c>
      <c r="B6" s="40">
        <v>10</v>
      </c>
      <c r="C6" s="40">
        <v>30</v>
      </c>
      <c r="D6" s="40">
        <v>0</v>
      </c>
      <c r="E6" s="40">
        <v>0</v>
      </c>
      <c r="F6" s="40">
        <v>40</v>
      </c>
    </row>
    <row r="7" spans="1:6">
      <c r="A7" s="40" t="s">
        <v>3</v>
      </c>
      <c r="B7" s="40">
        <v>27</v>
      </c>
      <c r="C7" s="40">
        <v>94</v>
      </c>
      <c r="D7" s="40">
        <v>0</v>
      </c>
      <c r="E7" s="40">
        <v>0</v>
      </c>
      <c r="F7" s="40">
        <v>121</v>
      </c>
    </row>
    <row r="8" spans="1:6">
      <c r="A8" s="40" t="s">
        <v>4</v>
      </c>
      <c r="B8" s="40">
        <v>11</v>
      </c>
      <c r="C8" s="40">
        <v>18</v>
      </c>
      <c r="D8" s="40">
        <v>1</v>
      </c>
      <c r="E8" s="40">
        <v>0</v>
      </c>
      <c r="F8" s="40">
        <v>30</v>
      </c>
    </row>
    <row r="9" spans="1:6">
      <c r="A9" s="40" t="s">
        <v>5</v>
      </c>
      <c r="B9" s="40">
        <v>10</v>
      </c>
      <c r="C9" s="40">
        <v>16</v>
      </c>
      <c r="D9" s="40">
        <v>0</v>
      </c>
      <c r="E9" s="40">
        <v>0</v>
      </c>
      <c r="F9" s="40">
        <v>26</v>
      </c>
    </row>
    <row r="10" spans="1:6">
      <c r="A10" s="40" t="s">
        <v>6</v>
      </c>
      <c r="B10" s="40">
        <v>4</v>
      </c>
      <c r="C10" s="40">
        <v>12</v>
      </c>
      <c r="D10" s="40">
        <v>0</v>
      </c>
      <c r="E10" s="40">
        <v>0</v>
      </c>
      <c r="F10" s="40">
        <v>16</v>
      </c>
    </row>
    <row r="11" spans="1:6">
      <c r="A11" s="40" t="s">
        <v>7</v>
      </c>
      <c r="B11" s="40">
        <v>4</v>
      </c>
      <c r="C11" s="40">
        <v>1</v>
      </c>
      <c r="D11" s="40">
        <v>0</v>
      </c>
      <c r="E11" s="40">
        <v>0</v>
      </c>
      <c r="F11" s="40">
        <v>5</v>
      </c>
    </row>
    <row r="12" spans="1:6">
      <c r="A12" s="40" t="s">
        <v>8</v>
      </c>
      <c r="B12" s="40">
        <v>214</v>
      </c>
      <c r="C12" s="40">
        <v>327</v>
      </c>
      <c r="D12" s="40">
        <v>3</v>
      </c>
      <c r="E12" s="40">
        <v>0</v>
      </c>
      <c r="F12" s="40">
        <v>544</v>
      </c>
    </row>
    <row r="13" spans="1:6">
      <c r="A13" s="40" t="s">
        <v>9</v>
      </c>
      <c r="B13" s="40">
        <v>13</v>
      </c>
      <c r="C13" s="40">
        <v>17</v>
      </c>
      <c r="D13" s="40">
        <v>1</v>
      </c>
      <c r="E13" s="40">
        <v>0</v>
      </c>
      <c r="F13" s="40">
        <v>31</v>
      </c>
    </row>
    <row r="14" spans="1:6">
      <c r="A14" s="40" t="s">
        <v>10</v>
      </c>
      <c r="B14" s="40">
        <v>18</v>
      </c>
      <c r="C14" s="40">
        <v>41</v>
      </c>
      <c r="D14" s="40">
        <v>0</v>
      </c>
      <c r="E14" s="40">
        <v>0</v>
      </c>
      <c r="F14" s="40">
        <v>59</v>
      </c>
    </row>
    <row r="15" spans="1:6">
      <c r="A15" s="40" t="s">
        <v>11</v>
      </c>
      <c r="B15" s="40">
        <v>10</v>
      </c>
      <c r="C15" s="40">
        <v>39</v>
      </c>
      <c r="D15" s="40">
        <v>0</v>
      </c>
      <c r="E15" s="40">
        <v>0</v>
      </c>
      <c r="F15" s="40">
        <v>49</v>
      </c>
    </row>
    <row r="16" spans="1:6">
      <c r="A16" s="40" t="s">
        <v>12</v>
      </c>
      <c r="B16" s="40">
        <v>18</v>
      </c>
      <c r="C16" s="40">
        <v>47</v>
      </c>
      <c r="D16" s="40">
        <v>1</v>
      </c>
      <c r="E16" s="40">
        <v>0</v>
      </c>
      <c r="F16" s="40">
        <v>66</v>
      </c>
    </row>
    <row r="17" spans="1:6">
      <c r="A17" s="40" t="s">
        <v>13</v>
      </c>
      <c r="B17" s="40">
        <v>9</v>
      </c>
      <c r="C17" s="40">
        <v>32</v>
      </c>
      <c r="D17" s="40">
        <v>1</v>
      </c>
      <c r="E17" s="40">
        <v>0</v>
      </c>
      <c r="F17" s="40">
        <v>42</v>
      </c>
    </row>
    <row r="18" spans="1:6">
      <c r="A18" s="40" t="s">
        <v>14</v>
      </c>
      <c r="B18" s="40">
        <v>24</v>
      </c>
      <c r="C18" s="40">
        <v>59</v>
      </c>
      <c r="D18" s="40">
        <v>0</v>
      </c>
      <c r="E18" s="40">
        <v>0</v>
      </c>
      <c r="F18" s="40">
        <v>83</v>
      </c>
    </row>
    <row r="19" spans="1:6">
      <c r="A19" s="40" t="s">
        <v>15</v>
      </c>
      <c r="B19" s="40">
        <v>24</v>
      </c>
      <c r="C19" s="40">
        <v>78</v>
      </c>
      <c r="D19" s="40">
        <v>0</v>
      </c>
      <c r="E19" s="40">
        <v>0</v>
      </c>
      <c r="F19" s="40">
        <v>102</v>
      </c>
    </row>
    <row r="20" spans="1:6">
      <c r="A20" s="40" t="s">
        <v>16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</row>
    <row r="21" spans="1:6">
      <c r="F21" s="23">
        <f>SUM(F4:F20)</f>
        <v>1344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28"/>
  <sheetViews>
    <sheetView zoomScale="85" zoomScaleNormal="85" workbookViewId="0">
      <selection activeCell="F15" sqref="F15"/>
    </sheetView>
  </sheetViews>
  <sheetFormatPr defaultRowHeight="16.5"/>
  <cols>
    <col min="1" max="1" width="48.375" bestFit="1" customWidth="1"/>
  </cols>
  <sheetData>
    <row r="1" spans="1:19">
      <c r="A1" t="s">
        <v>332</v>
      </c>
    </row>
    <row r="3" spans="1:19">
      <c r="A3" s="5" t="s">
        <v>55</v>
      </c>
      <c r="B3" s="20" t="s">
        <v>29</v>
      </c>
      <c r="C3" s="20" t="s">
        <v>30</v>
      </c>
      <c r="D3" s="20" t="s">
        <v>31</v>
      </c>
      <c r="E3" s="20" t="s">
        <v>32</v>
      </c>
      <c r="F3" s="20" t="s">
        <v>33</v>
      </c>
      <c r="G3" s="20" t="s">
        <v>34</v>
      </c>
      <c r="H3" s="20" t="s">
        <v>35</v>
      </c>
      <c r="I3" s="20" t="s">
        <v>36</v>
      </c>
      <c r="J3" s="20" t="s">
        <v>37</v>
      </c>
      <c r="K3" s="20" t="s">
        <v>38</v>
      </c>
      <c r="L3" s="20" t="s">
        <v>39</v>
      </c>
      <c r="M3" s="20" t="s">
        <v>40</v>
      </c>
      <c r="N3" s="20" t="s">
        <v>41</v>
      </c>
      <c r="O3" s="20" t="s">
        <v>42</v>
      </c>
      <c r="P3" s="20" t="s">
        <v>43</v>
      </c>
      <c r="Q3" s="20" t="s">
        <v>44</v>
      </c>
      <c r="R3" s="20" t="s">
        <v>45</v>
      </c>
      <c r="S3" s="5" t="s">
        <v>25</v>
      </c>
    </row>
    <row r="4" spans="1:19">
      <c r="A4" s="39" t="s">
        <v>355</v>
      </c>
      <c r="B4" s="39">
        <v>1</v>
      </c>
      <c r="C4" s="39">
        <v>4</v>
      </c>
      <c r="D4" s="39">
        <v>0</v>
      </c>
      <c r="E4" s="39">
        <v>9</v>
      </c>
      <c r="F4" s="39">
        <v>2</v>
      </c>
      <c r="G4" s="39">
        <v>1</v>
      </c>
      <c r="H4" s="39">
        <v>0</v>
      </c>
      <c r="I4" s="39">
        <v>0</v>
      </c>
      <c r="J4" s="39">
        <v>32</v>
      </c>
      <c r="K4" s="39">
        <v>10</v>
      </c>
      <c r="L4" s="39">
        <v>9</v>
      </c>
      <c r="M4" s="39">
        <v>6</v>
      </c>
      <c r="N4" s="39">
        <v>9</v>
      </c>
      <c r="O4" s="39">
        <v>11</v>
      </c>
      <c r="P4" s="39">
        <v>8</v>
      </c>
      <c r="Q4" s="39">
        <v>3</v>
      </c>
      <c r="R4" s="39">
        <v>0</v>
      </c>
      <c r="S4" s="40">
        <f>SUM(B4:R4)</f>
        <v>105</v>
      </c>
    </row>
    <row r="5" spans="1:19">
      <c r="A5" s="39" t="s">
        <v>410</v>
      </c>
      <c r="B5" s="39">
        <v>1</v>
      </c>
      <c r="C5" s="39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1</v>
      </c>
      <c r="K5" s="39">
        <v>0</v>
      </c>
      <c r="L5" s="39">
        <v>1</v>
      </c>
      <c r="M5" s="39">
        <v>0</v>
      </c>
      <c r="N5" s="39">
        <v>2</v>
      </c>
      <c r="O5" s="39">
        <v>1</v>
      </c>
      <c r="P5" s="39">
        <v>0</v>
      </c>
      <c r="Q5" s="39">
        <v>0</v>
      </c>
      <c r="R5" s="39">
        <v>0</v>
      </c>
      <c r="S5" s="40">
        <f t="shared" ref="S5:S27" si="0">SUM(B5:R5)</f>
        <v>6</v>
      </c>
    </row>
    <row r="6" spans="1:19">
      <c r="A6" s="39" t="s">
        <v>358</v>
      </c>
      <c r="B6" s="40">
        <v>2</v>
      </c>
      <c r="C6" s="40">
        <v>1</v>
      </c>
      <c r="D6" s="40">
        <v>6</v>
      </c>
      <c r="E6" s="40">
        <v>7</v>
      </c>
      <c r="F6" s="40">
        <v>0</v>
      </c>
      <c r="G6" s="40">
        <v>0</v>
      </c>
      <c r="H6" s="40">
        <v>0</v>
      </c>
      <c r="I6" s="40">
        <v>1</v>
      </c>
      <c r="J6" s="40">
        <v>42</v>
      </c>
      <c r="K6" s="40">
        <v>0</v>
      </c>
      <c r="L6" s="40">
        <v>2</v>
      </c>
      <c r="M6" s="40">
        <v>2</v>
      </c>
      <c r="N6" s="40">
        <v>6</v>
      </c>
      <c r="O6" s="40">
        <v>0</v>
      </c>
      <c r="P6" s="40">
        <v>11</v>
      </c>
      <c r="Q6" s="40">
        <v>1</v>
      </c>
      <c r="R6" s="40">
        <v>0</v>
      </c>
      <c r="S6" s="40">
        <f t="shared" si="0"/>
        <v>81</v>
      </c>
    </row>
    <row r="7" spans="1:19">
      <c r="A7" s="39" t="s">
        <v>359</v>
      </c>
      <c r="B7" s="40">
        <v>5</v>
      </c>
      <c r="C7" s="40">
        <v>2</v>
      </c>
      <c r="D7" s="40">
        <v>2</v>
      </c>
      <c r="E7" s="40">
        <v>3</v>
      </c>
      <c r="F7" s="40">
        <v>0</v>
      </c>
      <c r="G7" s="40">
        <v>1</v>
      </c>
      <c r="H7" s="40">
        <v>0</v>
      </c>
      <c r="I7" s="40">
        <v>0</v>
      </c>
      <c r="J7" s="40">
        <v>2</v>
      </c>
      <c r="K7" s="40">
        <v>0</v>
      </c>
      <c r="L7" s="40">
        <v>0</v>
      </c>
      <c r="M7" s="40">
        <v>0</v>
      </c>
      <c r="N7" s="40">
        <v>3</v>
      </c>
      <c r="O7" s="40">
        <v>0</v>
      </c>
      <c r="P7" s="40">
        <v>0</v>
      </c>
      <c r="Q7" s="40">
        <v>0</v>
      </c>
      <c r="R7" s="40">
        <v>0</v>
      </c>
      <c r="S7" s="40">
        <f t="shared" si="0"/>
        <v>18</v>
      </c>
    </row>
    <row r="8" spans="1:19">
      <c r="A8" s="39" t="s">
        <v>360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1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1</v>
      </c>
      <c r="Q8" s="40">
        <v>0</v>
      </c>
      <c r="R8" s="40">
        <v>0</v>
      </c>
      <c r="S8" s="40">
        <f t="shared" si="0"/>
        <v>2</v>
      </c>
    </row>
    <row r="9" spans="1:19">
      <c r="A9" s="39" t="s">
        <v>361</v>
      </c>
      <c r="B9" s="40">
        <v>0</v>
      </c>
      <c r="C9" s="40">
        <v>2</v>
      </c>
      <c r="D9" s="40">
        <v>0</v>
      </c>
      <c r="E9" s="40">
        <v>2</v>
      </c>
      <c r="F9" s="40">
        <v>0</v>
      </c>
      <c r="G9" s="40">
        <v>1</v>
      </c>
      <c r="H9" s="40">
        <v>0</v>
      </c>
      <c r="I9" s="40">
        <v>0</v>
      </c>
      <c r="J9" s="40">
        <v>4</v>
      </c>
      <c r="K9" s="40">
        <v>1</v>
      </c>
      <c r="L9" s="40">
        <v>1</v>
      </c>
      <c r="M9" s="40">
        <v>2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f t="shared" si="0"/>
        <v>13</v>
      </c>
    </row>
    <row r="10" spans="1:19">
      <c r="A10" s="39" t="s">
        <v>362</v>
      </c>
      <c r="B10" s="40">
        <v>2</v>
      </c>
      <c r="C10" s="40">
        <v>0</v>
      </c>
      <c r="D10" s="40">
        <v>0</v>
      </c>
      <c r="E10" s="40">
        <v>3</v>
      </c>
      <c r="F10" s="40">
        <v>0</v>
      </c>
      <c r="G10" s="40">
        <v>1</v>
      </c>
      <c r="H10" s="40">
        <v>0</v>
      </c>
      <c r="I10" s="40">
        <v>0</v>
      </c>
      <c r="J10" s="40">
        <v>8</v>
      </c>
      <c r="K10" s="40">
        <v>0</v>
      </c>
      <c r="L10" s="40">
        <v>2</v>
      </c>
      <c r="M10" s="40">
        <v>0</v>
      </c>
      <c r="N10" s="40">
        <v>0</v>
      </c>
      <c r="O10" s="40">
        <v>0</v>
      </c>
      <c r="P10" s="40">
        <v>3</v>
      </c>
      <c r="Q10" s="40">
        <v>2</v>
      </c>
      <c r="R10" s="40">
        <v>0</v>
      </c>
      <c r="S10" s="40">
        <f t="shared" si="0"/>
        <v>21</v>
      </c>
    </row>
    <row r="11" spans="1:19">
      <c r="A11" s="39" t="s">
        <v>363</v>
      </c>
      <c r="B11" s="40">
        <v>4</v>
      </c>
      <c r="C11" s="40">
        <v>1</v>
      </c>
      <c r="D11" s="40">
        <v>0</v>
      </c>
      <c r="E11" s="40">
        <v>2</v>
      </c>
      <c r="F11" s="40">
        <v>2</v>
      </c>
      <c r="G11" s="40">
        <v>0</v>
      </c>
      <c r="H11" s="40">
        <v>0</v>
      </c>
      <c r="I11" s="40">
        <v>1</v>
      </c>
      <c r="J11" s="40">
        <v>9</v>
      </c>
      <c r="K11" s="40">
        <v>0</v>
      </c>
      <c r="L11" s="40">
        <v>0</v>
      </c>
      <c r="M11" s="40">
        <v>0</v>
      </c>
      <c r="N11" s="40">
        <v>1</v>
      </c>
      <c r="O11" s="40">
        <v>0</v>
      </c>
      <c r="P11" s="40">
        <v>1</v>
      </c>
      <c r="Q11" s="40">
        <v>2</v>
      </c>
      <c r="R11" s="40">
        <v>0</v>
      </c>
      <c r="S11" s="40">
        <f t="shared" si="0"/>
        <v>23</v>
      </c>
    </row>
    <row r="12" spans="1:19">
      <c r="A12" s="39" t="s">
        <v>364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1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f t="shared" si="0"/>
        <v>1</v>
      </c>
    </row>
    <row r="13" spans="1:19">
      <c r="A13" s="39" t="s">
        <v>365</v>
      </c>
      <c r="B13" s="40">
        <v>3</v>
      </c>
      <c r="C13" s="40">
        <v>2</v>
      </c>
      <c r="D13" s="40">
        <v>0</v>
      </c>
      <c r="E13" s="40">
        <v>7</v>
      </c>
      <c r="F13" s="40">
        <v>1</v>
      </c>
      <c r="G13" s="40">
        <v>5</v>
      </c>
      <c r="H13" s="40">
        <v>1</v>
      </c>
      <c r="I13" s="40">
        <v>0</v>
      </c>
      <c r="J13" s="40">
        <v>19</v>
      </c>
      <c r="K13" s="40">
        <v>1</v>
      </c>
      <c r="L13" s="40">
        <v>6</v>
      </c>
      <c r="M13" s="40">
        <v>0</v>
      </c>
      <c r="N13" s="40">
        <v>5</v>
      </c>
      <c r="O13" s="40">
        <v>2</v>
      </c>
      <c r="P13" s="40">
        <v>1</v>
      </c>
      <c r="Q13" s="40">
        <v>4</v>
      </c>
      <c r="R13" s="40">
        <v>0</v>
      </c>
      <c r="S13" s="40">
        <f t="shared" si="0"/>
        <v>57</v>
      </c>
    </row>
    <row r="14" spans="1:19">
      <c r="A14" s="39" t="s">
        <v>366</v>
      </c>
      <c r="B14" s="40">
        <v>0</v>
      </c>
      <c r="C14" s="40">
        <v>0</v>
      </c>
      <c r="D14" s="40">
        <v>0</v>
      </c>
      <c r="E14" s="40">
        <v>1</v>
      </c>
      <c r="F14" s="40">
        <v>0</v>
      </c>
      <c r="G14" s="40">
        <v>1</v>
      </c>
      <c r="H14" s="40">
        <v>0</v>
      </c>
      <c r="I14" s="40">
        <v>1</v>
      </c>
      <c r="J14" s="40">
        <v>3</v>
      </c>
      <c r="K14" s="40">
        <v>1</v>
      </c>
      <c r="L14" s="40">
        <v>1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f t="shared" si="0"/>
        <v>8</v>
      </c>
    </row>
    <row r="15" spans="1:19">
      <c r="A15" s="39" t="s">
        <v>367</v>
      </c>
      <c r="B15" s="40">
        <v>1</v>
      </c>
      <c r="C15" s="40">
        <v>2</v>
      </c>
      <c r="D15" s="40">
        <v>1</v>
      </c>
      <c r="E15" s="40">
        <v>6</v>
      </c>
      <c r="F15" s="40">
        <v>3</v>
      </c>
      <c r="G15" s="40">
        <v>2</v>
      </c>
      <c r="H15" s="40">
        <v>0</v>
      </c>
      <c r="I15" s="40">
        <v>0</v>
      </c>
      <c r="J15" s="40">
        <v>38</v>
      </c>
      <c r="K15" s="40">
        <v>0</v>
      </c>
      <c r="L15" s="40">
        <v>6</v>
      </c>
      <c r="M15" s="40">
        <v>2</v>
      </c>
      <c r="N15" s="40">
        <v>2</v>
      </c>
      <c r="O15" s="40">
        <v>0</v>
      </c>
      <c r="P15" s="40">
        <v>6</v>
      </c>
      <c r="Q15" s="40">
        <v>8</v>
      </c>
      <c r="R15" s="40">
        <v>0</v>
      </c>
      <c r="S15" s="40">
        <f t="shared" si="0"/>
        <v>77</v>
      </c>
    </row>
    <row r="16" spans="1:19">
      <c r="A16" s="39" t="s">
        <v>368</v>
      </c>
      <c r="B16" s="40">
        <v>1</v>
      </c>
      <c r="C16" s="40">
        <v>1</v>
      </c>
      <c r="D16" s="40">
        <v>0</v>
      </c>
      <c r="E16" s="40">
        <v>1</v>
      </c>
      <c r="F16" s="40">
        <v>0</v>
      </c>
      <c r="G16" s="40">
        <v>0</v>
      </c>
      <c r="H16" s="40">
        <v>0</v>
      </c>
      <c r="I16" s="40">
        <v>0</v>
      </c>
      <c r="J16" s="40">
        <v>7</v>
      </c>
      <c r="K16" s="40">
        <v>1</v>
      </c>
      <c r="L16" s="40">
        <v>2</v>
      </c>
      <c r="M16" s="40">
        <v>3</v>
      </c>
      <c r="N16" s="40">
        <v>3</v>
      </c>
      <c r="O16" s="40">
        <v>2</v>
      </c>
      <c r="P16" s="40">
        <v>2</v>
      </c>
      <c r="Q16" s="40">
        <v>0</v>
      </c>
      <c r="R16" s="40">
        <v>0</v>
      </c>
      <c r="S16" s="40">
        <f t="shared" si="0"/>
        <v>23</v>
      </c>
    </row>
    <row r="17" spans="1:19">
      <c r="A17" s="39" t="s">
        <v>369</v>
      </c>
      <c r="B17" s="40">
        <v>1</v>
      </c>
      <c r="C17" s="40">
        <v>3</v>
      </c>
      <c r="D17" s="40">
        <v>0</v>
      </c>
      <c r="E17" s="40">
        <v>1</v>
      </c>
      <c r="F17" s="40">
        <v>1</v>
      </c>
      <c r="G17" s="40">
        <v>0</v>
      </c>
      <c r="H17" s="40">
        <v>1</v>
      </c>
      <c r="I17" s="40">
        <v>0</v>
      </c>
      <c r="J17" s="40">
        <v>12</v>
      </c>
      <c r="K17" s="40">
        <v>0</v>
      </c>
      <c r="L17" s="40">
        <v>1</v>
      </c>
      <c r="M17" s="40">
        <v>2</v>
      </c>
      <c r="N17" s="40">
        <v>0</v>
      </c>
      <c r="O17" s="40">
        <v>0</v>
      </c>
      <c r="P17" s="40">
        <v>2</v>
      </c>
      <c r="Q17" s="40">
        <v>4</v>
      </c>
      <c r="R17" s="40">
        <v>0</v>
      </c>
      <c r="S17" s="40">
        <f t="shared" si="0"/>
        <v>28</v>
      </c>
    </row>
    <row r="18" spans="1:19">
      <c r="A18" s="39" t="s">
        <v>370</v>
      </c>
      <c r="B18" s="40">
        <v>1</v>
      </c>
      <c r="C18" s="40">
        <v>8</v>
      </c>
      <c r="D18" s="40">
        <v>9</v>
      </c>
      <c r="E18" s="40">
        <v>19</v>
      </c>
      <c r="F18" s="40">
        <v>8</v>
      </c>
      <c r="G18" s="40">
        <v>3</v>
      </c>
      <c r="H18" s="40">
        <v>5</v>
      </c>
      <c r="I18" s="40">
        <v>0</v>
      </c>
      <c r="J18" s="40">
        <v>82</v>
      </c>
      <c r="K18" s="40">
        <v>4</v>
      </c>
      <c r="L18" s="40">
        <v>11</v>
      </c>
      <c r="M18" s="40">
        <v>9</v>
      </c>
      <c r="N18" s="40">
        <v>11</v>
      </c>
      <c r="O18" s="40">
        <v>10</v>
      </c>
      <c r="P18" s="40">
        <v>15</v>
      </c>
      <c r="Q18" s="40">
        <v>20</v>
      </c>
      <c r="R18" s="40">
        <v>0</v>
      </c>
      <c r="S18" s="40">
        <f t="shared" si="0"/>
        <v>215</v>
      </c>
    </row>
    <row r="19" spans="1:19">
      <c r="A19" s="39" t="s">
        <v>371</v>
      </c>
      <c r="B19" s="40">
        <v>12</v>
      </c>
      <c r="C19" s="40">
        <v>6</v>
      </c>
      <c r="D19" s="40">
        <v>1</v>
      </c>
      <c r="E19" s="40">
        <v>11</v>
      </c>
      <c r="F19" s="40">
        <v>0</v>
      </c>
      <c r="G19" s="40">
        <v>1</v>
      </c>
      <c r="H19" s="40">
        <v>0</v>
      </c>
      <c r="I19" s="40">
        <v>0</v>
      </c>
      <c r="J19" s="40">
        <v>51</v>
      </c>
      <c r="K19" s="40">
        <v>3</v>
      </c>
      <c r="L19" s="40">
        <v>6</v>
      </c>
      <c r="M19" s="40">
        <v>2</v>
      </c>
      <c r="N19" s="40">
        <v>2</v>
      </c>
      <c r="O19" s="40">
        <v>3</v>
      </c>
      <c r="P19" s="40">
        <v>4</v>
      </c>
      <c r="Q19" s="40">
        <v>5</v>
      </c>
      <c r="R19" s="40">
        <v>0</v>
      </c>
      <c r="S19" s="40">
        <f t="shared" si="0"/>
        <v>107</v>
      </c>
    </row>
    <row r="20" spans="1:19">
      <c r="A20" s="39" t="s">
        <v>372</v>
      </c>
      <c r="B20" s="40">
        <v>11</v>
      </c>
      <c r="C20" s="40">
        <v>2</v>
      </c>
      <c r="D20" s="40">
        <v>2</v>
      </c>
      <c r="E20" s="40">
        <v>4</v>
      </c>
      <c r="F20" s="40">
        <v>3</v>
      </c>
      <c r="G20" s="40">
        <v>3</v>
      </c>
      <c r="H20" s="40">
        <v>0</v>
      </c>
      <c r="I20" s="40">
        <v>1</v>
      </c>
      <c r="J20" s="40">
        <v>30</v>
      </c>
      <c r="K20" s="40">
        <v>2</v>
      </c>
      <c r="L20" s="40">
        <v>2</v>
      </c>
      <c r="M20" s="40">
        <v>1</v>
      </c>
      <c r="N20" s="40">
        <v>3</v>
      </c>
      <c r="O20" s="40">
        <v>0</v>
      </c>
      <c r="P20" s="40">
        <v>4</v>
      </c>
      <c r="Q20" s="40">
        <v>5</v>
      </c>
      <c r="R20" s="40">
        <v>0</v>
      </c>
      <c r="S20" s="40">
        <f t="shared" si="0"/>
        <v>73</v>
      </c>
    </row>
    <row r="21" spans="1:19">
      <c r="A21" s="39" t="s">
        <v>373</v>
      </c>
      <c r="B21" s="40">
        <v>13</v>
      </c>
      <c r="C21" s="40">
        <v>8</v>
      </c>
      <c r="D21" s="40">
        <v>4</v>
      </c>
      <c r="E21" s="40">
        <v>13</v>
      </c>
      <c r="F21" s="40">
        <v>2</v>
      </c>
      <c r="G21" s="40">
        <v>4</v>
      </c>
      <c r="H21" s="40">
        <v>1</v>
      </c>
      <c r="I21" s="40">
        <v>0</v>
      </c>
      <c r="J21" s="40">
        <v>71</v>
      </c>
      <c r="K21" s="40">
        <v>5</v>
      </c>
      <c r="L21" s="40">
        <v>2</v>
      </c>
      <c r="M21" s="40">
        <v>6</v>
      </c>
      <c r="N21" s="40">
        <v>6</v>
      </c>
      <c r="O21" s="40">
        <v>5</v>
      </c>
      <c r="P21" s="40">
        <v>10</v>
      </c>
      <c r="Q21" s="40">
        <v>14</v>
      </c>
      <c r="R21" s="40">
        <v>0</v>
      </c>
      <c r="S21" s="40">
        <f t="shared" si="0"/>
        <v>164</v>
      </c>
    </row>
    <row r="22" spans="1:19">
      <c r="A22" s="39" t="s">
        <v>374</v>
      </c>
      <c r="B22" s="40">
        <v>5</v>
      </c>
      <c r="C22" s="40">
        <v>15</v>
      </c>
      <c r="D22" s="40">
        <v>11</v>
      </c>
      <c r="E22" s="40">
        <v>25</v>
      </c>
      <c r="F22" s="40">
        <v>6</v>
      </c>
      <c r="G22" s="40">
        <v>1</v>
      </c>
      <c r="H22" s="40">
        <v>2</v>
      </c>
      <c r="I22" s="40">
        <v>0</v>
      </c>
      <c r="J22" s="40">
        <v>83</v>
      </c>
      <c r="K22" s="40">
        <v>2</v>
      </c>
      <c r="L22" s="40">
        <v>5</v>
      </c>
      <c r="M22" s="40">
        <v>11</v>
      </c>
      <c r="N22" s="40">
        <v>6</v>
      </c>
      <c r="O22" s="40">
        <v>2</v>
      </c>
      <c r="P22" s="40">
        <v>9</v>
      </c>
      <c r="Q22" s="40">
        <v>22</v>
      </c>
      <c r="R22" s="40">
        <v>0</v>
      </c>
      <c r="S22" s="40">
        <f t="shared" si="0"/>
        <v>205</v>
      </c>
    </row>
    <row r="23" spans="1:19">
      <c r="A23" s="39" t="s">
        <v>375</v>
      </c>
      <c r="B23" s="40">
        <v>0</v>
      </c>
      <c r="C23" s="40">
        <v>1</v>
      </c>
      <c r="D23" s="40">
        <v>3</v>
      </c>
      <c r="E23" s="40">
        <v>3</v>
      </c>
      <c r="F23" s="40">
        <v>0</v>
      </c>
      <c r="G23" s="40">
        <v>0</v>
      </c>
      <c r="H23" s="40">
        <v>2</v>
      </c>
      <c r="I23" s="40">
        <v>0</v>
      </c>
      <c r="J23" s="40">
        <v>6</v>
      </c>
      <c r="K23" s="40">
        <v>0</v>
      </c>
      <c r="L23" s="40">
        <v>1</v>
      </c>
      <c r="M23" s="40">
        <v>1</v>
      </c>
      <c r="N23" s="40">
        <v>2</v>
      </c>
      <c r="O23" s="40">
        <v>1</v>
      </c>
      <c r="P23" s="40">
        <v>3</v>
      </c>
      <c r="Q23" s="40">
        <v>8</v>
      </c>
      <c r="R23" s="40">
        <v>0</v>
      </c>
      <c r="S23" s="40">
        <f t="shared" si="0"/>
        <v>31</v>
      </c>
    </row>
    <row r="24" spans="1:19">
      <c r="A24" s="39" t="s">
        <v>376</v>
      </c>
      <c r="B24" s="40">
        <v>1</v>
      </c>
      <c r="C24" s="40">
        <v>6</v>
      </c>
      <c r="D24" s="40">
        <v>0</v>
      </c>
      <c r="E24" s="40">
        <v>2</v>
      </c>
      <c r="F24" s="40">
        <v>0</v>
      </c>
      <c r="G24" s="40">
        <v>1</v>
      </c>
      <c r="H24" s="40">
        <v>1</v>
      </c>
      <c r="I24" s="40">
        <v>0</v>
      </c>
      <c r="J24" s="40">
        <v>5</v>
      </c>
      <c r="K24" s="40">
        <v>0</v>
      </c>
      <c r="L24" s="40">
        <v>0</v>
      </c>
      <c r="M24" s="40">
        <v>1</v>
      </c>
      <c r="N24" s="40">
        <v>2</v>
      </c>
      <c r="O24" s="40">
        <v>1</v>
      </c>
      <c r="P24" s="40">
        <v>1</v>
      </c>
      <c r="Q24" s="40">
        <v>2</v>
      </c>
      <c r="R24" s="40">
        <v>0</v>
      </c>
      <c r="S24" s="40">
        <f t="shared" si="0"/>
        <v>23</v>
      </c>
    </row>
    <row r="25" spans="1:19">
      <c r="A25" s="39" t="s">
        <v>377</v>
      </c>
      <c r="B25" s="40">
        <v>0</v>
      </c>
      <c r="C25" s="40">
        <v>0</v>
      </c>
      <c r="D25" s="40">
        <v>0</v>
      </c>
      <c r="E25" s="40">
        <v>1</v>
      </c>
      <c r="F25" s="40">
        <v>2</v>
      </c>
      <c r="G25" s="40">
        <v>0</v>
      </c>
      <c r="H25" s="40">
        <v>0</v>
      </c>
      <c r="I25" s="40">
        <v>1</v>
      </c>
      <c r="J25" s="40">
        <v>20</v>
      </c>
      <c r="K25" s="40">
        <v>0</v>
      </c>
      <c r="L25" s="40">
        <v>0</v>
      </c>
      <c r="M25" s="40">
        <v>1</v>
      </c>
      <c r="N25" s="40">
        <v>0</v>
      </c>
      <c r="O25" s="40">
        <v>0</v>
      </c>
      <c r="P25" s="40">
        <v>1</v>
      </c>
      <c r="Q25" s="40">
        <v>2</v>
      </c>
      <c r="R25" s="40">
        <v>0</v>
      </c>
      <c r="S25" s="40">
        <f t="shared" si="0"/>
        <v>28</v>
      </c>
    </row>
    <row r="26" spans="1:19">
      <c r="A26" s="39" t="s">
        <v>378</v>
      </c>
      <c r="B26" s="40">
        <v>2</v>
      </c>
      <c r="C26" s="40">
        <v>0</v>
      </c>
      <c r="D26" s="40">
        <v>1</v>
      </c>
      <c r="E26" s="40">
        <v>1</v>
      </c>
      <c r="F26" s="40">
        <v>0</v>
      </c>
      <c r="G26" s="40">
        <v>1</v>
      </c>
      <c r="H26" s="40">
        <v>1</v>
      </c>
      <c r="I26" s="40">
        <v>0</v>
      </c>
      <c r="J26" s="40">
        <v>18</v>
      </c>
      <c r="K26" s="40">
        <v>1</v>
      </c>
      <c r="L26" s="40">
        <v>1</v>
      </c>
      <c r="M26" s="40">
        <v>0</v>
      </c>
      <c r="N26" s="40">
        <v>3</v>
      </c>
      <c r="O26" s="40">
        <v>3</v>
      </c>
      <c r="P26" s="40">
        <v>0</v>
      </c>
      <c r="Q26" s="40">
        <v>0</v>
      </c>
      <c r="R26" s="40">
        <v>0</v>
      </c>
      <c r="S26" s="40">
        <f t="shared" si="0"/>
        <v>32</v>
      </c>
    </row>
    <row r="27" spans="1:19">
      <c r="A27" s="39" t="s">
        <v>379</v>
      </c>
      <c r="B27" s="40">
        <v>0</v>
      </c>
      <c r="C27" s="40">
        <v>0</v>
      </c>
      <c r="D27" s="40">
        <v>0</v>
      </c>
      <c r="E27" s="40">
        <v>0</v>
      </c>
      <c r="F27" s="40">
        <v>0</v>
      </c>
      <c r="G27" s="40">
        <v>0</v>
      </c>
      <c r="H27" s="40">
        <v>1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1</v>
      </c>
      <c r="P27" s="40">
        <v>1</v>
      </c>
      <c r="Q27" s="40">
        <v>0</v>
      </c>
      <c r="R27" s="40">
        <v>0</v>
      </c>
      <c r="S27" s="40">
        <f t="shared" si="0"/>
        <v>3</v>
      </c>
    </row>
    <row r="28" spans="1:19">
      <c r="S28" s="30">
        <f>SUM(S4:S27)</f>
        <v>1344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0"/>
  <sheetViews>
    <sheetView workbookViewId="0">
      <selection activeCell="G15" sqref="G15"/>
    </sheetView>
  </sheetViews>
  <sheetFormatPr defaultRowHeight="16.5"/>
  <cols>
    <col min="1" max="1" width="15.125" bestFit="1" customWidth="1"/>
    <col min="2" max="6" width="10.375" customWidth="1"/>
  </cols>
  <sheetData>
    <row r="1" spans="1:6">
      <c r="A1" t="s">
        <v>21</v>
      </c>
    </row>
    <row r="3" spans="1:6">
      <c r="A3" s="27" t="s">
        <v>23</v>
      </c>
      <c r="B3" s="26" t="s">
        <v>56</v>
      </c>
      <c r="C3" s="26" t="s">
        <v>50</v>
      </c>
      <c r="D3" s="26" t="s">
        <v>57</v>
      </c>
      <c r="E3" s="26" t="s">
        <v>58</v>
      </c>
      <c r="F3" s="26" t="s">
        <v>25</v>
      </c>
    </row>
    <row r="4" spans="1:6">
      <c r="A4" s="40" t="s">
        <v>0</v>
      </c>
      <c r="B4" s="40">
        <v>11557</v>
      </c>
      <c r="C4" s="40">
        <v>58</v>
      </c>
      <c r="D4" s="40">
        <v>15</v>
      </c>
      <c r="E4" s="40">
        <v>0</v>
      </c>
      <c r="F4" s="40">
        <v>11630</v>
      </c>
    </row>
    <row r="5" spans="1:6">
      <c r="A5" s="40" t="s">
        <v>1</v>
      </c>
      <c r="B5" s="40">
        <v>10489</v>
      </c>
      <c r="C5" s="40">
        <v>15</v>
      </c>
      <c r="D5" s="40">
        <v>3</v>
      </c>
      <c r="E5" s="40">
        <v>0</v>
      </c>
      <c r="F5" s="40">
        <v>10507</v>
      </c>
    </row>
    <row r="6" spans="1:6">
      <c r="A6" s="40" t="s">
        <v>2</v>
      </c>
      <c r="B6" s="40">
        <v>8061</v>
      </c>
      <c r="C6" s="40">
        <v>16</v>
      </c>
      <c r="D6" s="40">
        <v>17</v>
      </c>
      <c r="E6" s="40">
        <v>0</v>
      </c>
      <c r="F6" s="40">
        <v>8094</v>
      </c>
    </row>
    <row r="7" spans="1:6">
      <c r="A7" s="40" t="s">
        <v>3</v>
      </c>
      <c r="B7" s="40">
        <v>12277</v>
      </c>
      <c r="C7" s="40">
        <v>8</v>
      </c>
      <c r="D7" s="40">
        <v>1</v>
      </c>
      <c r="E7" s="40">
        <v>0</v>
      </c>
      <c r="F7" s="40">
        <v>12286</v>
      </c>
    </row>
    <row r="8" spans="1:6">
      <c r="A8" s="40" t="s">
        <v>4</v>
      </c>
      <c r="B8" s="40">
        <v>4360</v>
      </c>
      <c r="C8" s="40">
        <v>1</v>
      </c>
      <c r="D8" s="40">
        <v>3</v>
      </c>
      <c r="E8" s="40">
        <v>0</v>
      </c>
      <c r="F8" s="40">
        <v>4364</v>
      </c>
    </row>
    <row r="9" spans="1:6">
      <c r="A9" s="40" t="s">
        <v>5</v>
      </c>
      <c r="B9" s="40">
        <v>3285</v>
      </c>
      <c r="C9" s="40">
        <v>4</v>
      </c>
      <c r="D9" s="40">
        <v>0</v>
      </c>
      <c r="E9" s="40">
        <v>0</v>
      </c>
      <c r="F9" s="40">
        <v>3289</v>
      </c>
    </row>
    <row r="10" spans="1:6">
      <c r="A10" s="40" t="s">
        <v>6</v>
      </c>
      <c r="B10" s="40">
        <v>2843</v>
      </c>
      <c r="C10" s="40">
        <v>9</v>
      </c>
      <c r="D10" s="40">
        <v>52</v>
      </c>
      <c r="E10" s="40">
        <v>0</v>
      </c>
      <c r="F10" s="40">
        <v>2904</v>
      </c>
    </row>
    <row r="11" spans="1:6">
      <c r="A11" s="40" t="s">
        <v>7</v>
      </c>
      <c r="B11" s="40">
        <v>754</v>
      </c>
      <c r="C11" s="40">
        <v>5</v>
      </c>
      <c r="D11" s="40">
        <v>0</v>
      </c>
      <c r="E11" s="40">
        <v>0</v>
      </c>
      <c r="F11" s="40">
        <v>759</v>
      </c>
    </row>
    <row r="12" spans="1:6">
      <c r="A12" s="40" t="s">
        <v>8</v>
      </c>
      <c r="B12" s="40">
        <v>70150</v>
      </c>
      <c r="C12" s="40">
        <v>216</v>
      </c>
      <c r="D12" s="40">
        <v>54</v>
      </c>
      <c r="E12" s="40">
        <v>0</v>
      </c>
      <c r="F12" s="40">
        <v>70420</v>
      </c>
    </row>
    <row r="13" spans="1:6">
      <c r="A13" s="40" t="s">
        <v>9</v>
      </c>
      <c r="B13" s="40">
        <v>3684</v>
      </c>
      <c r="C13" s="40">
        <v>34</v>
      </c>
      <c r="D13" s="40">
        <v>31</v>
      </c>
      <c r="E13" s="40">
        <v>0</v>
      </c>
      <c r="F13" s="40">
        <v>3749</v>
      </c>
    </row>
    <row r="14" spans="1:6">
      <c r="A14" s="40" t="s">
        <v>10</v>
      </c>
      <c r="B14" s="40">
        <v>8800</v>
      </c>
      <c r="C14" s="40">
        <v>95</v>
      </c>
      <c r="D14" s="40">
        <v>208</v>
      </c>
      <c r="E14" s="40">
        <v>0</v>
      </c>
      <c r="F14" s="40">
        <v>9103</v>
      </c>
    </row>
    <row r="15" spans="1:6">
      <c r="A15" s="40" t="s">
        <v>11</v>
      </c>
      <c r="B15" s="40">
        <v>10861</v>
      </c>
      <c r="C15" s="40">
        <v>115</v>
      </c>
      <c r="D15" s="40">
        <v>43</v>
      </c>
      <c r="E15" s="40">
        <v>0</v>
      </c>
      <c r="F15" s="40">
        <v>11019</v>
      </c>
    </row>
    <row r="16" spans="1:6">
      <c r="A16" s="40" t="s">
        <v>12</v>
      </c>
      <c r="B16" s="40">
        <v>7196</v>
      </c>
      <c r="C16" s="40">
        <v>35</v>
      </c>
      <c r="D16" s="40">
        <v>88</v>
      </c>
      <c r="E16" s="40">
        <v>0</v>
      </c>
      <c r="F16" s="40">
        <v>7319</v>
      </c>
    </row>
    <row r="17" spans="1:8">
      <c r="A17" s="40" t="s">
        <v>13</v>
      </c>
      <c r="B17" s="40">
        <v>7131</v>
      </c>
      <c r="C17" s="40">
        <v>57</v>
      </c>
      <c r="D17" s="40">
        <v>94</v>
      </c>
      <c r="E17" s="40">
        <v>0</v>
      </c>
      <c r="F17" s="40">
        <v>7282</v>
      </c>
    </row>
    <row r="18" spans="1:8">
      <c r="A18" s="40" t="s">
        <v>14</v>
      </c>
      <c r="B18" s="40">
        <v>14926</v>
      </c>
      <c r="C18" s="40">
        <v>57</v>
      </c>
      <c r="D18" s="40">
        <v>146</v>
      </c>
      <c r="E18" s="40">
        <v>0</v>
      </c>
      <c r="F18" s="40">
        <v>15129</v>
      </c>
    </row>
    <row r="19" spans="1:8">
      <c r="A19" s="40" t="s">
        <v>15</v>
      </c>
      <c r="B19" s="40">
        <v>19186</v>
      </c>
      <c r="C19" s="40">
        <v>124</v>
      </c>
      <c r="D19" s="40">
        <v>85</v>
      </c>
      <c r="E19" s="40">
        <v>0</v>
      </c>
      <c r="F19" s="40">
        <v>19395</v>
      </c>
    </row>
    <row r="20" spans="1:8">
      <c r="A20" s="40" t="s">
        <v>16</v>
      </c>
      <c r="B20" s="40">
        <v>687</v>
      </c>
      <c r="C20" s="40">
        <v>2</v>
      </c>
      <c r="D20" s="40">
        <v>5</v>
      </c>
      <c r="E20" s="40">
        <v>0</v>
      </c>
      <c r="F20" s="40">
        <v>694</v>
      </c>
    </row>
    <row r="21" spans="1:8">
      <c r="F21" s="23">
        <f>SUM(F4:F20)</f>
        <v>197943</v>
      </c>
    </row>
    <row r="28" spans="1:8">
      <c r="H28" s="41"/>
    </row>
    <row r="29" spans="1:8">
      <c r="H29" s="41"/>
    </row>
    <row r="30" spans="1:8">
      <c r="H30" s="41"/>
    </row>
    <row r="31" spans="1:8">
      <c r="H31" s="41"/>
    </row>
    <row r="32" spans="1:8">
      <c r="H32" s="41"/>
    </row>
    <row r="33" spans="8:8">
      <c r="H33" s="41"/>
    </row>
    <row r="34" spans="8:8">
      <c r="H34" s="41"/>
    </row>
    <row r="35" spans="8:8">
      <c r="H35" s="41"/>
    </row>
    <row r="36" spans="8:8">
      <c r="H36" s="41"/>
    </row>
    <row r="37" spans="8:8">
      <c r="H37" s="41"/>
    </row>
    <row r="38" spans="8:8">
      <c r="H38" s="41"/>
    </row>
    <row r="39" spans="8:8">
      <c r="H39" s="41"/>
    </row>
    <row r="40" spans="8:8">
      <c r="H40" s="41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3"/>
  <sheetViews>
    <sheetView workbookViewId="0">
      <selection activeCell="F12" sqref="F12"/>
    </sheetView>
  </sheetViews>
  <sheetFormatPr defaultRowHeight="16.5"/>
  <cols>
    <col min="1" max="1" width="15.25" customWidth="1"/>
    <col min="2" max="5" width="11.375" customWidth="1"/>
  </cols>
  <sheetData>
    <row r="1" spans="1:5">
      <c r="A1" t="s">
        <v>333</v>
      </c>
    </row>
    <row r="3" spans="1:5">
      <c r="A3" s="26" t="s">
        <v>23</v>
      </c>
      <c r="B3" s="26" t="s">
        <v>59</v>
      </c>
      <c r="C3" s="26" t="s">
        <v>60</v>
      </c>
      <c r="D3" s="26" t="s">
        <v>61</v>
      </c>
      <c r="E3" s="26" t="s">
        <v>25</v>
      </c>
    </row>
    <row r="4" spans="1:5">
      <c r="A4" s="40" t="s">
        <v>0</v>
      </c>
      <c r="B4" s="40">
        <v>105415</v>
      </c>
      <c r="C4" s="40">
        <v>49866</v>
      </c>
      <c r="D4" s="40">
        <v>1311</v>
      </c>
      <c r="E4" s="40">
        <v>156592</v>
      </c>
    </row>
    <row r="5" spans="1:5">
      <c r="A5" s="40" t="s">
        <v>1</v>
      </c>
      <c r="B5" s="40">
        <v>123386</v>
      </c>
      <c r="C5" s="40">
        <v>45538</v>
      </c>
      <c r="D5" s="40">
        <v>4076</v>
      </c>
      <c r="E5" s="40">
        <v>173000</v>
      </c>
    </row>
    <row r="6" spans="1:5">
      <c r="A6" s="40" t="s">
        <v>2</v>
      </c>
      <c r="B6" s="40">
        <v>96052</v>
      </c>
      <c r="C6" s="40">
        <v>34478</v>
      </c>
      <c r="D6" s="40">
        <v>2426</v>
      </c>
      <c r="E6" s="40">
        <v>132956</v>
      </c>
    </row>
    <row r="7" spans="1:5">
      <c r="A7" s="40" t="s">
        <v>3</v>
      </c>
      <c r="B7" s="40">
        <v>145156</v>
      </c>
      <c r="C7" s="40">
        <v>59176</v>
      </c>
      <c r="D7" s="40">
        <v>6665</v>
      </c>
      <c r="E7" s="40">
        <v>210997</v>
      </c>
    </row>
    <row r="8" spans="1:5">
      <c r="A8" s="40" t="s">
        <v>4</v>
      </c>
      <c r="B8" s="40">
        <v>60102</v>
      </c>
      <c r="C8" s="40">
        <v>18805</v>
      </c>
      <c r="D8" s="40">
        <v>1058</v>
      </c>
      <c r="E8" s="40">
        <v>79965</v>
      </c>
    </row>
    <row r="9" spans="1:5">
      <c r="A9" s="40" t="s">
        <v>5</v>
      </c>
      <c r="B9" s="40">
        <v>42944</v>
      </c>
      <c r="C9" s="40">
        <v>14339</v>
      </c>
      <c r="D9" s="40">
        <v>223</v>
      </c>
      <c r="E9" s="40">
        <v>57506</v>
      </c>
    </row>
    <row r="10" spans="1:5">
      <c r="A10" s="40" t="s">
        <v>6</v>
      </c>
      <c r="B10" s="40">
        <v>126458</v>
      </c>
      <c r="C10" s="40">
        <v>17725</v>
      </c>
      <c r="D10" s="40">
        <v>1548</v>
      </c>
      <c r="E10" s="40">
        <v>145731</v>
      </c>
    </row>
    <row r="11" spans="1:5">
      <c r="A11" s="40" t="s">
        <v>7</v>
      </c>
      <c r="B11" s="40">
        <v>15186</v>
      </c>
      <c r="C11" s="40">
        <v>4523</v>
      </c>
      <c r="D11" s="40">
        <v>915</v>
      </c>
      <c r="E11" s="40">
        <v>20624</v>
      </c>
    </row>
    <row r="12" spans="1:5">
      <c r="A12" s="40" t="s">
        <v>8</v>
      </c>
      <c r="B12" s="40">
        <v>873176</v>
      </c>
      <c r="C12" s="40">
        <v>286955</v>
      </c>
      <c r="D12" s="40">
        <v>36321</v>
      </c>
      <c r="E12" s="40">
        <v>1196452</v>
      </c>
    </row>
    <row r="13" spans="1:5">
      <c r="A13" s="40" t="s">
        <v>9</v>
      </c>
      <c r="B13" s="40">
        <v>35321</v>
      </c>
      <c r="C13" s="40">
        <v>16797</v>
      </c>
      <c r="D13" s="40">
        <v>1585</v>
      </c>
      <c r="E13" s="40">
        <v>53703</v>
      </c>
    </row>
    <row r="14" spans="1:5">
      <c r="A14" s="40" t="s">
        <v>10</v>
      </c>
      <c r="B14" s="40">
        <v>150689</v>
      </c>
      <c r="C14" s="40">
        <v>57687</v>
      </c>
      <c r="D14" s="40">
        <v>6151</v>
      </c>
      <c r="E14" s="40">
        <v>214527</v>
      </c>
    </row>
    <row r="15" spans="1:5">
      <c r="A15" s="40" t="s">
        <v>11</v>
      </c>
      <c r="B15" s="40">
        <v>231905</v>
      </c>
      <c r="C15" s="40">
        <v>74854</v>
      </c>
      <c r="D15" s="40">
        <v>13286</v>
      </c>
      <c r="E15" s="40">
        <v>320045</v>
      </c>
    </row>
    <row r="16" spans="1:5">
      <c r="A16" s="40" t="s">
        <v>12</v>
      </c>
      <c r="B16" s="40">
        <v>95541</v>
      </c>
      <c r="C16" s="40">
        <v>32114</v>
      </c>
      <c r="D16" s="40">
        <v>2423</v>
      </c>
      <c r="E16" s="40">
        <v>130078</v>
      </c>
    </row>
    <row r="17" spans="1:5">
      <c r="A17" s="40" t="s">
        <v>13</v>
      </c>
      <c r="B17" s="40">
        <v>91792</v>
      </c>
      <c r="C17" s="40">
        <v>26542</v>
      </c>
      <c r="D17" s="40">
        <v>2322</v>
      </c>
      <c r="E17" s="40">
        <v>120656</v>
      </c>
    </row>
    <row r="18" spans="1:5">
      <c r="A18" s="40" t="s">
        <v>14</v>
      </c>
      <c r="B18" s="40">
        <v>232051</v>
      </c>
      <c r="C18" s="40">
        <v>85523</v>
      </c>
      <c r="D18" s="40">
        <v>6813</v>
      </c>
      <c r="E18" s="40">
        <v>324387</v>
      </c>
    </row>
    <row r="19" spans="1:5">
      <c r="A19" s="40" t="s">
        <v>15</v>
      </c>
      <c r="B19" s="40">
        <v>326312</v>
      </c>
      <c r="C19" s="40">
        <v>74300</v>
      </c>
      <c r="D19" s="40">
        <v>12082</v>
      </c>
      <c r="E19" s="40">
        <v>412694</v>
      </c>
    </row>
    <row r="20" spans="1:5">
      <c r="A20" s="40" t="s">
        <v>16</v>
      </c>
      <c r="B20" s="40">
        <v>5843</v>
      </c>
      <c r="C20" s="40">
        <v>1949</v>
      </c>
      <c r="D20" s="40">
        <v>192</v>
      </c>
      <c r="E20" s="40">
        <v>7984</v>
      </c>
    </row>
    <row r="21" spans="1:5">
      <c r="E21" s="23">
        <f>SUM(E4:E20)</f>
        <v>3757897</v>
      </c>
    </row>
    <row r="23" spans="1:5">
      <c r="A23" s="4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1"/>
  <sheetViews>
    <sheetView workbookViewId="0">
      <selection activeCell="E21" sqref="E21"/>
    </sheetView>
  </sheetViews>
  <sheetFormatPr defaultRowHeight="16.5"/>
  <cols>
    <col min="1" max="4" width="17" customWidth="1"/>
    <col min="5" max="5" width="13.5" customWidth="1"/>
  </cols>
  <sheetData>
    <row r="1" spans="1:5">
      <c r="A1" t="s">
        <v>334</v>
      </c>
    </row>
    <row r="3" spans="1:5">
      <c r="A3" s="1" t="s">
        <v>23</v>
      </c>
      <c r="B3" s="1" t="s">
        <v>62</v>
      </c>
      <c r="C3" s="1" t="s">
        <v>63</v>
      </c>
      <c r="D3" s="45" t="s">
        <v>64</v>
      </c>
      <c r="E3" s="1" t="s">
        <v>399</v>
      </c>
    </row>
    <row r="4" spans="1:5">
      <c r="A4" s="38" t="s">
        <v>0</v>
      </c>
      <c r="B4" s="38">
        <v>3282597.28</v>
      </c>
      <c r="C4" s="38">
        <v>2738059.682</v>
      </c>
      <c r="D4" s="28">
        <v>1757674.3189999999</v>
      </c>
      <c r="E4" s="40">
        <f>SUM(B4:D4)</f>
        <v>7778331.2809999995</v>
      </c>
    </row>
    <row r="5" spans="1:5">
      <c r="A5" s="38" t="s">
        <v>1</v>
      </c>
      <c r="B5" s="38">
        <v>29354879.447000001</v>
      </c>
      <c r="C5" s="38">
        <v>14097165.584000001</v>
      </c>
      <c r="D5" s="28">
        <v>8273780.3360000001</v>
      </c>
      <c r="E5" s="40">
        <f t="shared" ref="E5:E20" si="0">SUM(B5:D5)</f>
        <v>51725825.367000006</v>
      </c>
    </row>
    <row r="6" spans="1:5">
      <c r="A6" s="38" t="s">
        <v>2</v>
      </c>
      <c r="B6" s="38">
        <v>19817265.734999999</v>
      </c>
      <c r="C6" s="38">
        <v>10875840.588</v>
      </c>
      <c r="D6" s="28">
        <v>3315975.4739999999</v>
      </c>
      <c r="E6" s="40">
        <f t="shared" si="0"/>
        <v>34009081.796999998</v>
      </c>
    </row>
    <row r="7" spans="1:5">
      <c r="A7" s="38" t="s">
        <v>3</v>
      </c>
      <c r="B7" s="38">
        <v>22385216.965999998</v>
      </c>
      <c r="C7" s="38">
        <v>12508383.482999999</v>
      </c>
      <c r="D7" s="28">
        <v>6729732.642</v>
      </c>
      <c r="E7" s="40">
        <f t="shared" si="0"/>
        <v>41623333.090999998</v>
      </c>
    </row>
    <row r="8" spans="1:5">
      <c r="A8" s="38" t="s">
        <v>4</v>
      </c>
      <c r="B8" s="38">
        <v>15318708.681</v>
      </c>
      <c r="C8" s="38">
        <v>6951015.9730000002</v>
      </c>
      <c r="D8" s="28">
        <v>4118686.7450000001</v>
      </c>
      <c r="E8" s="40">
        <f t="shared" si="0"/>
        <v>26388411.399</v>
      </c>
    </row>
    <row r="9" spans="1:5">
      <c r="A9" s="38" t="s">
        <v>5</v>
      </c>
      <c r="B9" s="38">
        <v>10054218.592</v>
      </c>
      <c r="C9" s="38">
        <v>3495592.6779999998</v>
      </c>
      <c r="D9" s="28">
        <v>1899478.7660000001</v>
      </c>
      <c r="E9" s="40">
        <f t="shared" si="0"/>
        <v>15449290.036</v>
      </c>
    </row>
    <row r="10" spans="1:5">
      <c r="A10" s="38" t="s">
        <v>6</v>
      </c>
      <c r="B10" s="38">
        <v>52335424.861000001</v>
      </c>
      <c r="C10" s="38">
        <v>13563492.117000001</v>
      </c>
      <c r="D10" s="28">
        <v>7928443.3449999997</v>
      </c>
      <c r="E10" s="40">
        <f t="shared" si="0"/>
        <v>73827360.322999999</v>
      </c>
    </row>
    <row r="11" spans="1:5">
      <c r="A11" s="38" t="s">
        <v>7</v>
      </c>
      <c r="B11" s="38">
        <v>6539375.1100000003</v>
      </c>
      <c r="C11" s="38">
        <v>1712612.47</v>
      </c>
      <c r="D11" s="28">
        <v>938458.55900000001</v>
      </c>
      <c r="E11" s="40">
        <f t="shared" si="0"/>
        <v>9190446.1390000004</v>
      </c>
    </row>
    <row r="12" spans="1:5">
      <c r="A12" s="38" t="s">
        <v>8</v>
      </c>
      <c r="B12" s="38">
        <v>173356819.59999999</v>
      </c>
      <c r="C12" s="38">
        <v>67784015.239999995</v>
      </c>
      <c r="D12" s="28">
        <v>35620998.324000001</v>
      </c>
      <c r="E12" s="40">
        <f t="shared" si="0"/>
        <v>276761833.16399997</v>
      </c>
    </row>
    <row r="13" spans="1:5">
      <c r="A13" s="38" t="s">
        <v>9</v>
      </c>
      <c r="B13" s="38">
        <v>21851894.090999998</v>
      </c>
      <c r="C13" s="38">
        <v>4751419.665</v>
      </c>
      <c r="D13" s="28">
        <v>2437016.702</v>
      </c>
      <c r="E13" s="40">
        <f t="shared" si="0"/>
        <v>29040330.457999997</v>
      </c>
    </row>
    <row r="14" spans="1:5">
      <c r="A14" s="38" t="s">
        <v>10</v>
      </c>
      <c r="B14" s="38">
        <v>73839610.645999998</v>
      </c>
      <c r="C14" s="38">
        <v>19729702.686999999</v>
      </c>
      <c r="D14" s="28">
        <v>9426909.3479999993</v>
      </c>
      <c r="E14" s="40">
        <f t="shared" si="0"/>
        <v>102996222.68100001</v>
      </c>
    </row>
    <row r="15" spans="1:5">
      <c r="A15" s="38" t="s">
        <v>11</v>
      </c>
      <c r="B15" s="38">
        <v>105201658.947</v>
      </c>
      <c r="C15" s="38">
        <v>28218094.434</v>
      </c>
      <c r="D15" s="28">
        <v>14271433.797</v>
      </c>
      <c r="E15" s="40">
        <f t="shared" si="0"/>
        <v>147691187.178</v>
      </c>
    </row>
    <row r="16" spans="1:5">
      <c r="A16" s="38" t="s">
        <v>12</v>
      </c>
      <c r="B16" s="38">
        <v>52599708.957000002</v>
      </c>
      <c r="C16" s="38">
        <v>14986695.801000001</v>
      </c>
      <c r="D16" s="28">
        <v>5431488.273</v>
      </c>
      <c r="E16" s="40">
        <f t="shared" si="0"/>
        <v>73017893.031000003</v>
      </c>
    </row>
    <row r="17" spans="1:5">
      <c r="A17" s="38" t="s">
        <v>13</v>
      </c>
      <c r="B17" s="38">
        <v>77773158.441</v>
      </c>
      <c r="C17" s="38">
        <v>17576224.046</v>
      </c>
      <c r="D17" s="28">
        <v>7479205.4960000003</v>
      </c>
      <c r="E17" s="40">
        <f t="shared" si="0"/>
        <v>102828587.98300001</v>
      </c>
    </row>
    <row r="18" spans="1:5">
      <c r="A18" s="38" t="s">
        <v>14</v>
      </c>
      <c r="B18" s="38">
        <v>99037062.450000003</v>
      </c>
      <c r="C18" s="38">
        <v>32747215.844000001</v>
      </c>
      <c r="D18" s="28">
        <v>12448994.441</v>
      </c>
      <c r="E18" s="40">
        <f t="shared" si="0"/>
        <v>144233272.73500001</v>
      </c>
    </row>
    <row r="19" spans="1:5">
      <c r="A19" s="38" t="s">
        <v>15</v>
      </c>
      <c r="B19" s="38">
        <v>94655370.167999998</v>
      </c>
      <c r="C19" s="38">
        <v>33540006.93</v>
      </c>
      <c r="D19" s="28">
        <v>12822528.432</v>
      </c>
      <c r="E19" s="40">
        <f t="shared" si="0"/>
        <v>141017905.53</v>
      </c>
    </row>
    <row r="20" spans="1:5">
      <c r="A20" s="38" t="s">
        <v>16</v>
      </c>
      <c r="B20" s="38">
        <v>2800207.07</v>
      </c>
      <c r="C20" s="38">
        <v>503814.391</v>
      </c>
      <c r="D20" s="28">
        <v>404268.74</v>
      </c>
      <c r="E20" s="40">
        <f t="shared" si="0"/>
        <v>3708290.2009999994</v>
      </c>
    </row>
    <row r="21" spans="1:5">
      <c r="E21" s="40">
        <f>SUM(E4:E20)</f>
        <v>1281287602.3940001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2"/>
  <sheetViews>
    <sheetView workbookViewId="0">
      <selection activeCell="B4" sqref="B4"/>
    </sheetView>
  </sheetViews>
  <sheetFormatPr defaultRowHeight="16.5"/>
  <cols>
    <col min="1" max="1" width="20" bestFit="1" customWidth="1"/>
  </cols>
  <sheetData>
    <row r="1" spans="1:6">
      <c r="A1" t="s">
        <v>335</v>
      </c>
    </row>
    <row r="3" spans="1:6">
      <c r="A3" s="15" t="s">
        <v>387</v>
      </c>
      <c r="B3" s="26" t="s">
        <v>56</v>
      </c>
      <c r="C3" s="26" t="s">
        <v>50</v>
      </c>
      <c r="D3" s="26" t="s">
        <v>57</v>
      </c>
      <c r="E3" s="26" t="s">
        <v>58</v>
      </c>
      <c r="F3" s="26" t="s">
        <v>25</v>
      </c>
    </row>
    <row r="4" spans="1:6">
      <c r="A4" s="36" t="s">
        <v>66</v>
      </c>
      <c r="B4" s="35">
        <v>115452</v>
      </c>
      <c r="C4" s="35">
        <v>506</v>
      </c>
      <c r="D4" s="35">
        <v>628</v>
      </c>
      <c r="E4" s="35">
        <v>0</v>
      </c>
      <c r="F4" s="35">
        <v>116586</v>
      </c>
    </row>
    <row r="5" spans="1:6">
      <c r="A5" s="36" t="s">
        <v>67</v>
      </c>
      <c r="B5" s="35">
        <v>9011</v>
      </c>
      <c r="C5" s="35">
        <v>80</v>
      </c>
      <c r="D5" s="35">
        <v>55</v>
      </c>
      <c r="E5" s="35">
        <v>0</v>
      </c>
      <c r="F5" s="40">
        <v>9146</v>
      </c>
    </row>
    <row r="6" spans="1:6">
      <c r="A6" s="36" t="s">
        <v>68</v>
      </c>
      <c r="B6" s="35">
        <v>31212</v>
      </c>
      <c r="C6" s="35">
        <v>36</v>
      </c>
      <c r="D6" s="35">
        <v>57</v>
      </c>
      <c r="E6" s="35">
        <v>0</v>
      </c>
      <c r="F6" s="40">
        <v>31305</v>
      </c>
    </row>
    <row r="7" spans="1:6">
      <c r="A7" s="36" t="s">
        <v>395</v>
      </c>
      <c r="B7" s="35">
        <v>31613</v>
      </c>
      <c r="C7" s="35">
        <v>177</v>
      </c>
      <c r="D7" s="35">
        <v>36</v>
      </c>
      <c r="E7" s="35">
        <v>0</v>
      </c>
      <c r="F7" s="40">
        <v>31826</v>
      </c>
    </row>
    <row r="8" spans="1:6">
      <c r="A8" s="36" t="s">
        <v>69</v>
      </c>
      <c r="B8" s="35">
        <v>7977</v>
      </c>
      <c r="C8" s="35">
        <v>46</v>
      </c>
      <c r="D8" s="35">
        <v>69</v>
      </c>
      <c r="E8" s="35">
        <v>0</v>
      </c>
      <c r="F8" s="40">
        <v>8092</v>
      </c>
    </row>
    <row r="9" spans="1:6">
      <c r="A9" s="36" t="s">
        <v>396</v>
      </c>
      <c r="B9" s="35">
        <v>215</v>
      </c>
      <c r="C9" s="35">
        <v>2</v>
      </c>
      <c r="D9" s="35">
        <v>0</v>
      </c>
      <c r="E9" s="35">
        <v>0</v>
      </c>
      <c r="F9" s="40">
        <v>217</v>
      </c>
    </row>
    <row r="10" spans="1:6">
      <c r="A10" s="36" t="s">
        <v>70</v>
      </c>
      <c r="B10" s="35">
        <v>362</v>
      </c>
      <c r="C10" s="35">
        <v>0</v>
      </c>
      <c r="D10" s="35">
        <v>0</v>
      </c>
      <c r="E10" s="35">
        <v>0</v>
      </c>
      <c r="F10" s="40">
        <v>362</v>
      </c>
    </row>
    <row r="11" spans="1:6">
      <c r="A11" s="37" t="s">
        <v>397</v>
      </c>
      <c r="B11" s="35">
        <v>405</v>
      </c>
      <c r="C11" s="35">
        <v>4</v>
      </c>
      <c r="D11" s="35">
        <v>0</v>
      </c>
      <c r="E11" s="35">
        <v>0</v>
      </c>
      <c r="F11" s="40">
        <v>409</v>
      </c>
    </row>
    <row r="12" spans="1:6">
      <c r="F12" s="23">
        <f>SUM(F4:F11)</f>
        <v>197943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지역별 등록현황</vt:lpstr>
      <vt:lpstr>신규승인건</vt:lpstr>
      <vt:lpstr>업종별 신규승인 상세내역</vt:lpstr>
      <vt:lpstr>신규등록건</vt:lpstr>
      <vt:lpstr>업종별 신규등록 상세내역</vt:lpstr>
      <vt:lpstr>지역별 등록현황2</vt:lpstr>
      <vt:lpstr>지역별 고용현황</vt:lpstr>
      <vt:lpstr>지역별 면적</vt:lpstr>
      <vt:lpstr>설립형태별 등록현황</vt:lpstr>
      <vt:lpstr>설립형태별 면적현황</vt:lpstr>
      <vt:lpstr>시군구별 공장등록현황</vt:lpstr>
      <vt:lpstr>광역시도 공장규모현황</vt:lpstr>
      <vt:lpstr>광역시도 설립형태별</vt:lpstr>
      <vt:lpstr>광역시도 업종현황</vt:lpstr>
      <vt:lpstr>광역시도 용도지역현황</vt:lpstr>
      <vt:lpstr>건축면적별 등록현황</vt:lpstr>
      <vt:lpstr>광역시도별보유현황</vt:lpstr>
      <vt:lpstr>업종별 등록현황</vt:lpstr>
      <vt:lpstr>업종별 등록공장 면적현황</vt:lpstr>
      <vt:lpstr>업종별 건축면적 현황</vt:lpstr>
      <vt:lpstr>용도지역별 공장등록현황</vt:lpstr>
      <vt:lpstr>용도지역별 용지면적</vt:lpstr>
      <vt:lpstr>용도지역별 건축면적별 현황</vt:lpstr>
      <vt:lpstr>설립형태별 공장등록현황</vt:lpstr>
      <vt:lpstr>설립형태별 공장면적현황</vt:lpstr>
      <vt:lpstr>설립형태별 건축면적별 현황</vt:lpstr>
      <vt:lpstr>규모별 공장등록현황</vt:lpstr>
      <vt:lpstr>규모별 공장등록 면적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USER</cp:lastModifiedBy>
  <dcterms:created xsi:type="dcterms:W3CDTF">2017-08-03T01:49:51Z</dcterms:created>
  <dcterms:modified xsi:type="dcterms:W3CDTF">2021-03-30T08:55:18Z</dcterms:modified>
</cp:coreProperties>
</file>