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H:\요청자료\20210412_2021년03월말_공장등록통계\"/>
    </mc:Choice>
  </mc:AlternateContent>
  <bookViews>
    <workbookView xWindow="-23145" yWindow="-105" windowWidth="23235" windowHeight="8400" tabRatio="879" firstSheet="20" activeTab="27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현황" sheetId="24" r:id="rId24"/>
    <sheet name="설립형태별 공장면적현황" sheetId="25" r:id="rId25"/>
    <sheet name="설립형태별 건축면적별 현황" sheetId="26" r:id="rId26"/>
    <sheet name="규모별 공장등록현황" sheetId="27" r:id="rId27"/>
    <sheet name="규모별 공장등록 면적" sheetId="28" r:id="rId28"/>
    <sheet name="SQL" sheetId="31" state="hidden" r:id="rId2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0" i="31" l="1"/>
  <c r="E5" i="28" l="1"/>
  <c r="E6" i="28"/>
  <c r="E7" i="28"/>
  <c r="E4" i="28"/>
  <c r="F5" i="27"/>
  <c r="F6" i="27"/>
  <c r="F7" i="27"/>
  <c r="F4" i="27"/>
  <c r="H5" i="26"/>
  <c r="H6" i="26"/>
  <c r="H7" i="26"/>
  <c r="H8" i="26"/>
  <c r="H9" i="26"/>
  <c r="H10" i="26"/>
  <c r="H11" i="26"/>
  <c r="H4" i="26"/>
  <c r="F5" i="24"/>
  <c r="F6" i="24"/>
  <c r="F7" i="24"/>
  <c r="F8" i="24"/>
  <c r="F9" i="24"/>
  <c r="F10" i="24"/>
  <c r="F11" i="24"/>
  <c r="F4" i="24"/>
  <c r="H5" i="23"/>
  <c r="H6" i="23"/>
  <c r="H7" i="23"/>
  <c r="H8" i="23"/>
  <c r="H4" i="23"/>
  <c r="F5" i="21"/>
  <c r="F6" i="21"/>
  <c r="F7" i="21"/>
  <c r="F8" i="21"/>
  <c r="F4" i="21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4" i="20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4" i="18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4" i="17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4" i="16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4" i="14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4" i="13"/>
  <c r="F5" i="12" l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4" i="12"/>
  <c r="D267" i="11"/>
  <c r="E267" i="11"/>
  <c r="F267" i="11"/>
  <c r="C267" i="11"/>
  <c r="G267" i="11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F21" i="4"/>
  <c r="S28" i="5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4" i="8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4" i="5"/>
  <c r="S5" i="3"/>
  <c r="S29" i="5" l="1"/>
  <c r="S30" i="3"/>
  <c r="E21" i="2"/>
  <c r="D21" i="2"/>
  <c r="C21" i="2"/>
  <c r="B21" i="2"/>
  <c r="B21" i="1"/>
  <c r="E4" i="25" l="1"/>
  <c r="E5" i="25"/>
  <c r="E6" i="25"/>
  <c r="E7" i="25"/>
  <c r="E8" i="25"/>
  <c r="E9" i="25"/>
  <c r="E10" i="25"/>
  <c r="E11" i="25"/>
  <c r="E12" i="25" l="1"/>
  <c r="E21" i="17"/>
  <c r="E5" i="19" l="1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4" i="19"/>
  <c r="E8" i="22" l="1"/>
  <c r="E7" i="22"/>
  <c r="E6" i="22"/>
  <c r="E5" i="22"/>
  <c r="E4" i="22"/>
  <c r="E11" i="10"/>
  <c r="E10" i="10"/>
  <c r="E9" i="10"/>
  <c r="E8" i="10"/>
  <c r="E7" i="10"/>
  <c r="E6" i="10"/>
  <c r="E5" i="10"/>
  <c r="E4" i="10"/>
  <c r="E8" i="28" l="1"/>
  <c r="E21" i="8"/>
  <c r="E9" i="22"/>
  <c r="F9" i="21"/>
  <c r="E30" i="19"/>
  <c r="S30" i="14"/>
  <c r="J21" i="13"/>
  <c r="E12" i="10"/>
  <c r="F12" i="24"/>
  <c r="F12" i="9"/>
  <c r="F21" i="12" l="1"/>
  <c r="H9" i="23" l="1"/>
  <c r="H21" i="16"/>
  <c r="E21" i="7"/>
  <c r="F21" i="6"/>
  <c r="H30" i="20" l="1"/>
  <c r="F30" i="18" l="1"/>
  <c r="F8" i="27"/>
  <c r="G21" i="15"/>
  <c r="H12" i="26" l="1"/>
</calcChain>
</file>

<file path=xl/sharedStrings.xml><?xml version="1.0" encoding="utf-8"?>
<sst xmlns="http://schemas.openxmlformats.org/spreadsheetml/2006/main" count="4120" uniqueCount="1298">
  <si>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</si>
  <si>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</si>
  <si>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</si>
  <si>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</si>
  <si>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</si>
  <si>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</si>
  <si>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</si>
  <si>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</si>
  <si>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</si>
  <si>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</si>
  <si>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</si>
  <si>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</si>
  <si>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</si>
  <si>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</si>
  <si>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</si>
  <si>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</si>
  <si>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</si>
  <si>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</si>
  <si>
    <t>구분</t>
    <phoneticPr fontId="2" type="noConversion"/>
  </si>
  <si>
    <t>등록공장수</t>
    <phoneticPr fontId="2" type="noConversion"/>
  </si>
  <si>
    <t>지역별 등록현황</t>
  </si>
  <si>
    <t>지역별 등록현황</t>
    <phoneticPr fontId="2" type="noConversion"/>
  </si>
  <si>
    <t>신규승인건</t>
  </si>
  <si>
    <t>시도명</t>
  </si>
  <si>
    <t>신설승인</t>
  </si>
  <si>
    <t>합계</t>
  </si>
  <si>
    <t>합계</t>
    <phoneticPr fontId="2" type="noConversion"/>
  </si>
  <si>
    <t>업종(중분류)</t>
  </si>
  <si>
    <t>광 역 시 · 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</si>
  <si>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</si>
  <si>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</si>
  <si>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</si>
  <si>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</si>
  <si>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</si>
  <si>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</si>
  <si>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</si>
  <si>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</si>
  <si>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</si>
  <si>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</si>
  <si>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</si>
  <si>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</si>
  <si>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</si>
  <si>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</si>
  <si>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</si>
  <si>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</si>
  <si>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</si>
  <si>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제조시설 설치승인</t>
  </si>
  <si>
    <t>사업계획 승인</t>
  </si>
  <si>
    <t>시도명</t>
    <phoneticPr fontId="2" type="noConversion"/>
  </si>
  <si>
    <t>완료신고</t>
  </si>
  <si>
    <t>부분등록</t>
  </si>
  <si>
    <t>건축물등록</t>
  </si>
  <si>
    <t>지역명</t>
  </si>
  <si>
    <t>규모미만</t>
  </si>
  <si>
    <t>JOBCD</t>
  </si>
  <si>
    <t>업종코드</t>
    <phoneticPr fontId="2" type="noConversion"/>
  </si>
  <si>
    <t>등록완료</t>
  </si>
  <si>
    <t>휴업</t>
  </si>
  <si>
    <t>영업정지</t>
  </si>
  <si>
    <t>남자</t>
  </si>
  <si>
    <t>여자</t>
  </si>
  <si>
    <t>외국인</t>
  </si>
  <si>
    <t>용지면적</t>
  </si>
  <si>
    <t>제조시설면적</t>
  </si>
  <si>
    <t>부대시설면적</t>
  </si>
  <si>
    <t>ESTKB</t>
  </si>
  <si>
    <t>일반</t>
  </si>
  <si>
    <t>창업</t>
  </si>
  <si>
    <t>국가산단</t>
  </si>
  <si>
    <t>농공단지</t>
  </si>
  <si>
    <t>자유무역지역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</si>
  <si>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</si>
  <si>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</si>
  <si>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</si>
  <si>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</si>
  <si>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</si>
  <si>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</si>
  <si>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</si>
  <si>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</si>
  <si>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</si>
  <si>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</si>
  <si>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</si>
  <si>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</si>
  <si>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</si>
  <si>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</si>
  <si>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</si>
  <si>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</si>
  <si>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</si>
  <si>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</si>
  <si>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</si>
  <si>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</si>
  <si>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</si>
  <si>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</si>
  <si>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</si>
  <si>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</si>
  <si>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</si>
  <si>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</si>
  <si>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</si>
  <si>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</si>
  <si>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</si>
  <si>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</si>
  <si>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</si>
  <si>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</si>
  <si>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</si>
  <si>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</si>
  <si>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</si>
  <si>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</si>
  <si>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</si>
  <si>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</si>
  <si>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</si>
  <si>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</si>
  <si>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</si>
  <si>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</si>
  <si>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</si>
  <si>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</si>
  <si>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</si>
  <si>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</si>
  <si>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</si>
  <si>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</si>
  <si>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</si>
  <si>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</si>
  <si>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</si>
  <si>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</si>
  <si>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</si>
  <si>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</si>
  <si>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</si>
  <si>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</si>
  <si>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</si>
  <si>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</si>
  <si>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</si>
  <si>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</si>
  <si>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</si>
  <si>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</si>
  <si>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</si>
  <si>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</si>
  <si>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</si>
  <si>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</si>
  <si>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</si>
  <si>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</si>
  <si>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</si>
  <si>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</si>
  <si>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</si>
  <si>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</si>
  <si>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</si>
  <si>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</si>
  <si>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</si>
  <si>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</si>
  <si>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</si>
  <si>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</si>
  <si>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</si>
  <si>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</si>
  <si>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</si>
  <si>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</si>
  <si>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</si>
  <si>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</si>
  <si>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</si>
  <si>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</si>
  <si>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</si>
  <si>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</si>
  <si>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</si>
  <si>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</si>
  <si>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</si>
  <si>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</si>
  <si>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</si>
  <si>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</si>
  <si>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</si>
  <si>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</si>
  <si>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</si>
  <si>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</si>
  <si>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</si>
  <si>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</si>
  <si>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</si>
  <si>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</si>
  <si>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</si>
  <si>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</si>
  <si>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</si>
  <si>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</si>
  <si>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</si>
  <si>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</si>
  <si>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</si>
  <si>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</si>
  <si>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</si>
  <si>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</si>
  <si>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</si>
  <si>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</si>
  <si>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</si>
  <si>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</si>
  <si>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</si>
  <si>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</si>
  <si>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</si>
  <si>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</si>
  <si>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</si>
  <si>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</si>
  <si>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</si>
  <si>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</si>
  <si>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</si>
  <si>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</si>
  <si>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</si>
  <si>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</si>
  <si>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</si>
  <si>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</si>
  <si>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</si>
  <si>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</si>
  <si>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</si>
  <si>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</si>
  <si>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</si>
  <si>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</si>
  <si>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</si>
  <si>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</si>
  <si>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</si>
  <si>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</si>
  <si>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</si>
  <si>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</si>
  <si>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</si>
  <si>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</si>
  <si>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</si>
  <si>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</si>
  <si>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</si>
  <si>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</si>
  <si>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</si>
  <si>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</si>
  <si>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</si>
  <si>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</si>
  <si>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</si>
  <si>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</si>
  <si>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</si>
  <si>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</si>
  <si>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</si>
  <si>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</si>
  <si>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</si>
  <si>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</si>
  <si>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</si>
  <si>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</si>
  <si>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</si>
  <si>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</si>
  <si>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</si>
  <si>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</si>
  <si>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</si>
  <si>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</si>
  <si>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</si>
  <si>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</si>
  <si>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</si>
  <si>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</si>
  <si>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</si>
  <si>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</si>
  <si>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</si>
  <si>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</si>
  <si>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</si>
  <si>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</si>
  <si>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</si>
  <si>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</si>
  <si>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</si>
  <si>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</si>
  <si>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</si>
  <si>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</si>
  <si>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</si>
  <si>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</si>
  <si>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</si>
  <si>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</si>
  <si>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</si>
  <si>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</si>
  <si>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</si>
  <si>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</si>
  <si>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</si>
  <si>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</si>
  <si>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</si>
  <si>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</si>
  <si>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</si>
  <si>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</si>
  <si>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</si>
  <si>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</si>
  <si>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</si>
  <si>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</si>
  <si>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</si>
  <si>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</si>
  <si>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</si>
  <si>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</si>
  <si>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</si>
  <si>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</si>
  <si>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</si>
  <si>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</si>
  <si>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</si>
  <si>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</si>
  <si>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</si>
  <si>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</si>
  <si>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</si>
  <si>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</si>
  <si>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</si>
  <si>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</si>
  <si>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</si>
  <si>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</si>
  <si>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</si>
  <si>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</si>
  <si>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</si>
  <si>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</si>
  <si>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</si>
  <si>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</si>
  <si>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</si>
  <si>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</si>
  <si>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</si>
  <si>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시군구명</t>
    <phoneticPr fontId="2" type="noConversion"/>
  </si>
  <si>
    <t>대기업</t>
  </si>
  <si>
    <t>중기업</t>
  </si>
  <si>
    <t>소기업</t>
  </si>
  <si>
    <t>국가</t>
  </si>
  <si>
    <t>지방</t>
  </si>
  <si>
    <t>농공</t>
  </si>
  <si>
    <t>자유</t>
  </si>
  <si>
    <t>도시</t>
  </si>
  <si>
    <t>관리</t>
  </si>
  <si>
    <t>농림</t>
  </si>
  <si>
    <t>자연</t>
  </si>
  <si>
    <t>기타</t>
  </si>
  <si>
    <t>~199㎡</t>
  </si>
  <si>
    <t>200~499㎡</t>
  </si>
  <si>
    <t>500~999㎡</t>
  </si>
  <si>
    <t>1,000~4,999㎡</t>
  </si>
  <si>
    <t>5,000~9,999㎡</t>
  </si>
  <si>
    <t>10,000㎡~</t>
  </si>
  <si>
    <t>자가</t>
  </si>
  <si>
    <t>임대</t>
  </si>
  <si>
    <t>구분코드없음</t>
  </si>
  <si>
    <t>업종번호</t>
  </si>
  <si>
    <t>용도지역</t>
  </si>
  <si>
    <t>도시지역</t>
  </si>
  <si>
    <t>관리지역</t>
  </si>
  <si>
    <t>농림지역</t>
  </si>
  <si>
    <t>자연보전</t>
  </si>
  <si>
    <t>제조면적</t>
  </si>
  <si>
    <t>부대면적</t>
  </si>
  <si>
    <t>~199㎡</t>
    <phoneticPr fontId="2" type="noConversion"/>
  </si>
  <si>
    <t>신규등록건</t>
  </si>
  <si>
    <t>업종별 신규등록 상세내역</t>
  </si>
  <si>
    <t>지역별 고용현황</t>
  </si>
  <si>
    <t>지역별 면적</t>
  </si>
  <si>
    <t>설립형태별 등록현황</t>
  </si>
  <si>
    <t>설립형태별 면적현황</t>
  </si>
  <si>
    <t>시군구별 공장등록현황</t>
    <phoneticPr fontId="2" type="noConversion"/>
  </si>
  <si>
    <t>광역시도 공장규모현황</t>
  </si>
  <si>
    <t>광역시도 설립형태별</t>
  </si>
  <si>
    <t>광역시도 업종현황</t>
  </si>
  <si>
    <t>광역시도 용도지역현황</t>
  </si>
  <si>
    <t>건축면적별 등록현황</t>
  </si>
  <si>
    <t>광역시도별보유현황</t>
  </si>
  <si>
    <t>업종별 등록현황</t>
  </si>
  <si>
    <t>업종별 등록공장 면적현황</t>
  </si>
  <si>
    <t>업종별 건축면적 현황</t>
  </si>
  <si>
    <t>용도지역별 공장등록현황</t>
  </si>
  <si>
    <t>용도지역별 용지면적</t>
  </si>
  <si>
    <t>용도지역별 건축면적별 현황</t>
    <phoneticPr fontId="2" type="noConversion"/>
  </si>
  <si>
    <t>설립형태별 공장등록현황</t>
  </si>
  <si>
    <t>설립형태별 공장면적현황</t>
  </si>
  <si>
    <t>설립형태별 건축면적별 현황</t>
  </si>
  <si>
    <t>규모별 공장등록현황</t>
  </si>
  <si>
    <t>규모별 공장등록 면적</t>
  </si>
  <si>
    <t>10 식료품 제조업</t>
  </si>
  <si>
    <t>11 음료 제조업</t>
  </si>
  <si>
    <t>12 담배 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</si>
  <si>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</si>
  <si>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</si>
  <si>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</si>
  <si>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</si>
  <si>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</si>
  <si>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</si>
  <si>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</si>
  <si>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</si>
  <si>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</si>
  <si>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</si>
  <si>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</si>
  <si>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</si>
  <si>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</si>
  <si>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</si>
  <si>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</si>
  <si>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</si>
  <si>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</si>
  <si>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</si>
  <si>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</si>
  <si>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</si>
  <si>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</si>
  <si>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</si>
  <si>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일반산업단지</t>
    <phoneticPr fontId="2" type="noConversion"/>
  </si>
  <si>
    <t>도시첨단산업단지</t>
    <phoneticPr fontId="2" type="noConversion"/>
  </si>
  <si>
    <t>38 폐기물 수집운반, 처리 및 원료재생업</t>
    <phoneticPr fontId="15" type="noConversion"/>
  </si>
  <si>
    <t>업종번호</t>
    <phoneticPr fontId="2" type="noConversion"/>
  </si>
  <si>
    <t xml:space="preserve">  </t>
  </si>
  <si>
    <t xml:space="preserve"> </t>
  </si>
  <si>
    <t xml:space="preserve">                        '10',</t>
  </si>
  <si>
    <t xml:space="preserve">                                '20', '1',</t>
  </si>
  <si>
    <t xml:space="preserve">                                '61', '1',</t>
  </si>
  <si>
    <t xml:space="preserve">                                '60', '2',</t>
  </si>
  <si>
    <t xml:space="preserve">                                '1'),</t>
  </si>
  <si>
    <t xml:space="preserve">                        '',</t>
  </si>
  <si>
    <t>ORDER BY   1;</t>
  </si>
  <si>
    <t xml:space="preserve">                             '10', '10',</t>
  </si>
  <si>
    <t xml:space="preserve">                             '20', '20',</t>
  </si>
  <si>
    <t xml:space="preserve">                             '30', '30',</t>
  </si>
  <si>
    <t xml:space="preserve">                             '40', '40',</t>
  </si>
  <si>
    <t xml:space="preserve">                             '50', '50',</t>
  </si>
  <si>
    <t xml:space="preserve">                             '70', '70',</t>
  </si>
  <si>
    <t xml:space="preserve">                             '80', '80',</t>
  </si>
  <si>
    <t xml:space="preserve">                             '90', '90',</t>
  </si>
  <si>
    <t xml:space="preserve">                             '10')</t>
  </si>
  <si>
    <t>업종별 신규승인 상세내역</t>
    <phoneticPr fontId="2" type="noConversion"/>
  </si>
  <si>
    <t>UNION ALL</t>
  </si>
  <si>
    <t>외국인투자지역</t>
    <phoneticPr fontId="2" type="noConversion"/>
  </si>
  <si>
    <t>외국인투자지역</t>
    <phoneticPr fontId="2" type="noConversion"/>
  </si>
  <si>
    <t>설립형태</t>
    <phoneticPr fontId="2" type="noConversion"/>
  </si>
  <si>
    <t>설립형태</t>
    <phoneticPr fontId="2" type="noConversion"/>
  </si>
  <si>
    <t>부천시 원미구</t>
  </si>
  <si>
    <t>부천시 오정구</t>
  </si>
  <si>
    <t>도시첨단</t>
  </si>
  <si>
    <t>~199㎡</t>
    <phoneticPr fontId="2" type="noConversion"/>
  </si>
  <si>
    <t>(</t>
  </si>
  <si>
    <t>)</t>
  </si>
  <si>
    <t>SELECT</t>
  </si>
  <si>
    <t>FROM</t>
  </si>
  <si>
    <t>ORDER BY 1;</t>
  </si>
  <si>
    <t>34 산업용 기계 및 장비 수리업</t>
    <phoneticPr fontId="2" type="noConversion"/>
  </si>
  <si>
    <t>미추홀구</t>
  </si>
  <si>
    <t>일반산업단지</t>
  </si>
  <si>
    <t>외국인투자지역</t>
  </si>
  <si>
    <t>도시첨단산업단지</t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</si>
  <si>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</si>
  <si>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</si>
  <si>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</si>
  <si>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</si>
  <si>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</si>
  <si>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</si>
  <si>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</si>
  <si>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중견기업</t>
  </si>
  <si>
    <t>중견기업</t>
    <phoneticPr fontId="2" type="noConversion"/>
  </si>
  <si>
    <t>WITH VIEW227 AS  (</t>
  </si>
  <si>
    <t>;</t>
  </si>
  <si>
    <t>/*업종별 신규승인 상세내역(7p)*/</t>
  </si>
  <si>
    <t>/*업종별 신규등록 상세내역(10p)*/</t>
  </si>
  <si>
    <t>/*지역별 등록현황2(12p)*/</t>
  </si>
  <si>
    <t xml:space="preserve">                        DECODE (FCTRY_BSNS_STTUS_CODE, '20', '3', '30', '1', '1')</t>
  </si>
  <si>
    <t>/*지역별 고용현황(16p)*/</t>
  </si>
  <si>
    <t>/*지역별 면적(18p)*/</t>
  </si>
  <si>
    <t>/*설립형태별 등록현황(20p)*/</t>
  </si>
  <si>
    <t>/*설립형태별 면적현황(20p)*/</t>
  </si>
  <si>
    <t>/*시군구별 공장등록현황(23p)*/</t>
  </si>
  <si>
    <t xml:space="preserve">                        DECODE (fctry_progrs_sttus_code,</t>
  </si>
  <si>
    <t>/*광역시도 공장규모현황(34p) 중견기업 코드 추가됨(FCTRY_SCALE_SE_CODE:4)*/</t>
  </si>
  <si>
    <t xml:space="preserve">                ) VIEW227</t>
  </si>
  <si>
    <t>GROUP BY   ADRES_CODE, CTPRVN_NM</t>
  </si>
  <si>
    <t>/*광역시도 설립형태별(35p)*/</t>
  </si>
  <si>
    <t>/*광역시도 업종현황(36p)*/</t>
  </si>
  <si>
    <t>/*광역시도 용도지역현황(37p)*/</t>
  </si>
  <si>
    <t xml:space="preserve">                             'UQA', '6',</t>
  </si>
  <si>
    <t xml:space="preserve">                             'UQB', '7',</t>
  </si>
  <si>
    <t xml:space="preserve">                             'UQC', '8',</t>
  </si>
  <si>
    <t xml:space="preserve">                             'UEA', '8',</t>
  </si>
  <si>
    <t xml:space="preserve">                             'UFM', '8',</t>
  </si>
  <si>
    <t xml:space="preserve">                             'UFG', '8',</t>
  </si>
  <si>
    <t xml:space="preserve">                             'UFF', '8',</t>
  </si>
  <si>
    <t xml:space="preserve">                             'UQD', '9',</t>
  </si>
  <si>
    <t xml:space="preserve">                             'UMA', '9',</t>
  </si>
  <si>
    <t xml:space="preserve">                             'UMI', '9',</t>
  </si>
  <si>
    <t xml:space="preserve">                             'UOC', '9',</t>
  </si>
  <si>
    <t xml:space="preserve">                             'UBL', '9',</t>
  </si>
  <si>
    <t>/*건축면적별 등록현황(38p)*/</t>
  </si>
  <si>
    <t>/*광역시도별보유현황(39p)*/</t>
  </si>
  <si>
    <t xml:space="preserve">    FROM  (</t>
  </si>
  <si>
    <t>/*업종별 등록현황(40p)*/</t>
  </si>
  <si>
    <t>/*업종별 등록공장 면적현황(41p)*/</t>
  </si>
  <si>
    <t>/*업종별 건축면적 현황(42p)*/</t>
  </si>
  <si>
    <t xml:space="preserve">FROM </t>
  </si>
  <si>
    <t>/*용도지역별 공장등록현황(43p)*/</t>
  </si>
  <si>
    <t>/*용도지역별 건축면적별 현황(44p)*/</t>
  </si>
  <si>
    <t>/*설립형태별 공장등록현황(44p)*/</t>
  </si>
  <si>
    <t>/*설립형태별 공장면적현황(45p)*/</t>
  </si>
  <si>
    <t>/*설립형태별 건축면적별 현황(46p)*/</t>
  </si>
  <si>
    <t>/*규모별 공장등록현황(46p)*/</t>
  </si>
  <si>
    <t>/*규모별 공장등록 면적(46p)*/</t>
  </si>
  <si>
    <t>합계</t>
    <phoneticPr fontId="2" type="noConversion"/>
  </si>
  <si>
    <t>서울특별시</t>
    <phoneticPr fontId="2" type="noConversion"/>
  </si>
  <si>
    <t>11 음료 제조업</t>
    <phoneticPr fontId="2" type="noConversion"/>
  </si>
  <si>
    <t>11 음료 제조업</t>
    <phoneticPr fontId="2" type="noConversion"/>
  </si>
  <si>
    <t>19 코크스, 연탄 및 석유정제품 제조업</t>
    <phoneticPr fontId="2" type="noConversion"/>
  </si>
  <si>
    <t>12 담배제조업</t>
    <phoneticPr fontId="2" type="noConversion"/>
  </si>
  <si>
    <t>--------------------------------------------------------------------------------------------------</t>
  </si>
  <si>
    <t>-- 지역별 등록현황(4P)</t>
  </si>
  <si>
    <t>SELECT A.*</t>
  </si>
  <si>
    <t>FROM FEMIS_OWN.TB_FCTRY_SNPT_L A</t>
  </si>
  <si>
    <t xml:space="preserve">     , FEMIS_OWN.TB_CMMN_C C</t>
  </si>
  <si>
    <t xml:space="preserve">     , FEMIS_OWN.TB_CMMN_C D</t>
  </si>
  <si>
    <t xml:space="preserve">     , FEMIS_OWN.TB_CMMN_C E</t>
  </si>
  <si>
    <t xml:space="preserve">   AND A.SPFC_SE_CODE = C.CMMN_CODE(+)</t>
  </si>
  <si>
    <t xml:space="preserve">   AND C.CMMN_GROUP_CODE(+) = 'SPFC_SE_CODE'</t>
  </si>
  <si>
    <t xml:space="preserve">   AND C.USE_AT(+) = 'Y'</t>
  </si>
  <si>
    <t xml:space="preserve">   AND C.CODE_CL_CN = D.CMMN_CODE(+)</t>
  </si>
  <si>
    <t xml:space="preserve">   AND D.CMMN_GROUP_CODE(+) = 'SPFC_SE_CODE'</t>
  </si>
  <si>
    <t xml:space="preserve">   AND D.USE_AT(+) = 'Y'</t>
  </si>
  <si>
    <t xml:space="preserve">   AND D.CODE_CL_CN = E.CMMN_CODE(+)</t>
  </si>
  <si>
    <t xml:space="preserve">   AND E.CMMN_GROUP_CODE(+) = 'SPFC_SE_CODE'</t>
  </si>
  <si>
    <t xml:space="preserve">   AND E.USE_AT(+) = 'Y'</t>
  </si>
  <si>
    <t xml:space="preserve">   AND FCTRY_PROGRS_STTUS_CODE IN ('20', '60', '61')</t>
  </si>
  <si>
    <t xml:space="preserve">   AND CONFM_REGIST_SE_CODE = 'R'</t>
  </si>
  <si>
    <t xml:space="preserve">   AND VALID_HIST_AT = 'Y'</t>
  </si>
  <si>
    <t xml:space="preserve">   AND FCTRY_TY_CODE IN ('1', '2')</t>
  </si>
  <si>
    <t xml:space="preserve">   AND CVPL_MANAGE_NO = (SELECT MAX(CVPL_MANAGE_NO::NUMERIC)</t>
  </si>
  <si>
    <t xml:space="preserve">                           FROM FEMIS_OWN.TB_FCTRY_SNPT_L</t>
  </si>
  <si>
    <t xml:space="preserve">                            AND FCTRY_MANAGE_NO = A.FCTRY_MANAGE_NO</t>
  </si>
  <si>
    <t xml:space="preserve">                            AND CONFM_REGIST_SE_CODE = 'R'</t>
  </si>
  <si>
    <t xml:space="preserve">                            AND VALID_HIST_AT = 'Y'</t>
  </si>
  <si>
    <t xml:space="preserve">                            AND FCTRY_PROGRS_STTUS_CODE IN ('20', '60', '61', '75')</t>
  </si>
  <si>
    <t xml:space="preserve">                            AND FCTRY_TY_CODE IN ('1', '2'))</t>
  </si>
  <si>
    <t xml:space="preserve">   AND (SELECT MAX(FCTRY_MANAGE_NO)</t>
  </si>
  <si>
    <t xml:space="preserve">          FROM FEMIS_OWN.TB_FCTRY_SNPT_L</t>
  </si>
  <si>
    <t xml:space="preserve">           AND FCTRY_MANAGE_NO = A.FCTRY_MANAGE_NO</t>
  </si>
  <si>
    <t xml:space="preserve">           AND CONFM_REGIST_SE_CODE = 'A'</t>
  </si>
  <si>
    <t xml:space="preserve">           AND VALID_HIST_AT = 'Y'</t>
  </si>
  <si>
    <t xml:space="preserve">           AND FCTRY_PROGRS_STTUS_CODE = '70'</t>
  </si>
  <si>
    <t xml:space="preserve">           AND FCTRY_TY_CODE IN ('1', '2')) IS NULL</t>
  </si>
  <si>
    <t>SELECT B.CTPRVN_NM, A.ADRES_CODE, A.CNT</t>
  </si>
  <si>
    <t>FROM (</t>
  </si>
  <si>
    <t>SELECT ADRES_CODE, COUNT(*) CNT</t>
  </si>
  <si>
    <t>SELECT NVL(SUBSTR(ADRES_CODE, 1, 2), SUBSTRING((SELECT CMPTNC_ADRES_CODE FROM TB_CVPL_M I WHERE I.FCTRY_MANAGE_NO = A.FCTRY_MANAGE_NO AND NVL(I.CMPTNC_ADRES_CODE, '') &lt;&gt; '' OFFSET 0 LIMIT 1), 1, 2)) ADRES_CODE</t>
  </si>
  <si>
    <t xml:space="preserve">    FROM VIEW227 A</t>
  </si>
  <si>
    <t xml:space="preserve">   </t>
  </si>
  <si>
    <t>WHERE 1 = 1</t>
  </si>
  <si>
    <t xml:space="preserve">           AND A.FCTRY_PROGRS_STTUS_CODE IN ('20', '60', '61')</t>
  </si>
  <si>
    <t xml:space="preserve">           AND A.CONFM_REGIST_SE_CODE = 'R'</t>
  </si>
  <si>
    <t xml:space="preserve">   AND ((A.INDUTY_ODR = '8' AND A.INDUTY_SE_CODE = 'zz') OR</t>
  </si>
  <si>
    <t xml:space="preserve">        (A.INDUTY_ODR = '9' AND A.INDUTY_SE_CODE = 'mm') OR</t>
  </si>
  <si>
    <t xml:space="preserve">        (A.INDUTY_ODR = '10' AND SUBSTR(A.INDUTY_CODE, 1, 2) BETWEEN '10' AND '34'))</t>
  </si>
  <si>
    <t>GROUP BY ADRES_CODE</t>
  </si>
  <si>
    <t>) A, (</t>
  </si>
  <si>
    <t>SELECT CTPRVN_NM, SUBSTR(ADRES_CODE, 1, 2) ADRES_CODE</t>
  </si>
  <si>
    <t>FROM TB_ADRES_C</t>
  </si>
  <si>
    <t>WHERE adres_level_sn = 1</t>
  </si>
  <si>
    <t>)  B</t>
  </si>
  <si>
    <t>WHERE A.ADRES_CODE = B.ADRES_CODE (+)</t>
  </si>
  <si>
    <t>ORDER BY 2</t>
  </si>
  <si>
    <t xml:space="preserve">-- 신규승인건 (5, 6P) </t>
  </si>
  <si>
    <t>FROM TB_FCTRY_SNPT_L</t>
  </si>
  <si>
    <t>SELECT *</t>
  </si>
  <si>
    <t>SELECT hangkikcd</t>
  </si>
  <si>
    <t xml:space="preserve">       , SUM(NVL(v1, 0)) "신설승인"</t>
  </si>
  <si>
    <t xml:space="preserve">       , SUM(NVL(v2, 0)) "제조시설 설치승인"</t>
  </si>
  <si>
    <t xml:space="preserve">       , SUM(NVL(v3, 0)) "사업계획승인"</t>
  </si>
  <si>
    <t xml:space="preserve">       , SUM(NVL(v1, 0) + NVL(v2, 0) + NVL(v3, 0)) "합계"</t>
  </si>
  <si>
    <t>SELECT SUBSTR(a.ADRES_CODE, 1, 2) hangkikcd</t>
  </si>
  <si>
    <t xml:space="preserve">   , MAX(c.CTPRVN_NM) CTPRVN_NM</t>
  </si>
  <si>
    <t xml:space="preserve">           , SUM(DECODE(FOND_CONFM_TY_CODE, '11', 1, '81', 1, 0)) v1</t>
  </si>
  <si>
    <t xml:space="preserve">           , SUM(DECODE(FOND_CONFM_TY_CODE, '51', 1, 0)) v2</t>
  </si>
  <si>
    <t xml:space="preserve">           , SUM(DECODE(FOND_CONFM_TY_CODE, '61', 1, 0)) v3</t>
  </si>
  <si>
    <t>FROM TB_FCTRY_SNPT_L a</t>
  </si>
  <si>
    <t xml:space="preserve"> , (</t>
  </si>
  <si>
    <t>SELECT FCTRY_MANAGE_NO, MIN(TO_NUMBER(CVPL_MANAGE_NO)) AS CVPL_MANAGE_NO</t>
  </si>
  <si>
    <t xml:space="preserve">            FROM TB_FCTRY_SNPT_L</t>
  </si>
  <si>
    <t xml:space="preserve">           </t>
  </si>
  <si>
    <t xml:space="preserve">                   AND FCTRY_PROGRS_STTUS_CODE IN ('80')</t>
  </si>
  <si>
    <t xml:space="preserve">                   AND CONFM_REGIST_SE_CODE = 'A'</t>
  </si>
  <si>
    <t xml:space="preserve">                   AND VALID_HIST_AT = 'Y'</t>
  </si>
  <si>
    <t xml:space="preserve">                   AND FCTRY_TY_CODE IN ('1', '2')</t>
  </si>
  <si>
    <t xml:space="preserve">                   AND FOND_CONFM_TY_CODE IN ('11', '51', '61', '81')          </t>
  </si>
  <si>
    <t xml:space="preserve">                   AND INDUTY_ODR = '10'</t>
  </si>
  <si>
    <t xml:space="preserve">                   AND INDUTY_CODE BETWEEN '10000' AND '34999'</t>
  </si>
  <si>
    <t xml:space="preserve">        </t>
  </si>
  <si>
    <t>GROUP BY FCTRY_MANAGE_NO</t>
  </si>
  <si>
    <t>) b, (</t>
  </si>
  <si>
    <t>SELECT SUBSTR(ADRES_CODE, 1, 2) ADRES_CODE, CTPRVN_NM</t>
  </si>
  <si>
    <t>WHERE USE_AT = 'Y' AND ADRES_LEVEL_SN = 1</t>
  </si>
  <si>
    <t>) c</t>
  </si>
  <si>
    <t>WHERE a.FCTRY_MANAGE_NO = b.FCTRY_MANAGE_NO AND a.CVPL_MANAGE_NO = b.CVPL_MANAGE_NO</t>
  </si>
  <si>
    <t xml:space="preserve">  AND SUBSTR(a.ADRES_CODE, 1, 2) = c.ADRES_CODE(+)</t>
  </si>
  <si>
    <t>GROUP BY SUBSTR(a.ADRES_CODE, 1, 2)</t>
  </si>
  <si>
    <t>GROUP BY hangkikcd, CTPRVN_NM</t>
  </si>
  <si>
    <t>ORDER BY 1</t>
  </si>
  <si>
    <t>SELECT INDUTY_CODE "업종코드"</t>
  </si>
  <si>
    <t xml:space="preserve">       , NVL(SUM(DECODE(ADRES_CODE, '11', INDUTY_CNT)), 0) "서울"</t>
  </si>
  <si>
    <t xml:space="preserve">       , NVL(SUM(DECODE(ADRES_CODE, '26', INDUTY_CNT)), 0) "부산"</t>
  </si>
  <si>
    <t xml:space="preserve">       , NVL(SUM(DECODE(ADRES_CODE, '27', INDUTY_CNT)), 0) "대구"</t>
  </si>
  <si>
    <t xml:space="preserve">       , NVL(SUM(DECODE(ADRES_CODE, '28', INDUTY_CNT)), 0) "인천"</t>
  </si>
  <si>
    <t xml:space="preserve">       , NVL(SUM(DECODE(ADRES_CODE, '29', INDUTY_CNT)), 0) "광주"</t>
  </si>
  <si>
    <t xml:space="preserve">       , NVL(SUM(DECODE(ADRES_CODE, '30', INDUTY_CNT)), 0) "대전"</t>
  </si>
  <si>
    <t xml:space="preserve">       , NVL(SUM(DECODE(ADRES_CODE, '31', INDUTY_CNT)), 0) "울산"</t>
  </si>
  <si>
    <t xml:space="preserve">       , NVL(SUM(DECODE(ADRES_CODE, '36', INDUTY_CNT)), 0) "세종"</t>
  </si>
  <si>
    <t xml:space="preserve">       , NVL(SUM(DECODE(ADRES_CODE, '41', INDUTY_CNT)), 0) "경기"</t>
  </si>
  <si>
    <t xml:space="preserve">       , NVL(SUM(DECODE(ADRES_CODE, '42', INDUTY_CNT)), 0) "강원"</t>
  </si>
  <si>
    <t xml:space="preserve">       , NVL(SUM(DECODE(ADRES_CODE, '43', INDUTY_CNT)), 0) "충북"</t>
  </si>
  <si>
    <t xml:space="preserve">       , NVL(SUM(DECODE(ADRES_CODE, '44', INDUTY_CNT)), 0) "충남"</t>
  </si>
  <si>
    <t xml:space="preserve">       , NVL(SUM(DECODE(ADRES_CODE, '45', INDUTY_CNT)), 0) "전북"</t>
  </si>
  <si>
    <t xml:space="preserve">       , NVL(SUM(DECODE(ADRES_CODE, '46', INDUTY_CNT)), 0) "전남"</t>
  </si>
  <si>
    <t xml:space="preserve">       , NVL(SUM(DECODE(ADRES_CODE, '47', INDUTY_CNT)), 0) "경북"</t>
  </si>
  <si>
    <t xml:space="preserve">       , NVL(SUM(DECODE(ADRES_CODE, '48', INDUTY_CNT)), 0) "경남"</t>
  </si>
  <si>
    <t xml:space="preserve">       , NVL(SUM(DECODE(ADRES_CODE, '50', INDUTY_CNT)), 0) "제주"</t>
  </si>
  <si>
    <t xml:space="preserve">    FROM tb_fctry_snpt_l a, (</t>
  </si>
  <si>
    <t>FROM tb_fctry_snpt_l</t>
  </si>
  <si>
    <t>AND FCTRY_PROGRS_STTUS_CODE IN ('80')</t>
  </si>
  <si>
    <t>AND CONFM_REGIST_SE_CODE = 'A'</t>
  </si>
  <si>
    <t>AND VALID_HIST_AT = 'Y'</t>
  </si>
  <si>
    <t>AND FCTRY_TY_CODE IN ('1', '2')</t>
  </si>
  <si>
    <t>AND FOND_CONFM_TY_CODE IN ('11', '51', '61', '81') -- 신설 제조시설설치 사업계획승인</t>
  </si>
  <si>
    <t>AND INDUTY_ODR = '10'</t>
  </si>
  <si>
    <t>AND INDUTY_CODE BETWEEN '10000' AND '34999'</t>
  </si>
  <si>
    <t xml:space="preserve">     </t>
  </si>
  <si>
    <t xml:space="preserve">     WHERE a.FCTRY_MANAGE_NO = b.FCTRY_MANAGE_NO AND a.CVPL_MANAGE_NO = b.CVPL_MANAGE_NO</t>
  </si>
  <si>
    <t xml:space="preserve">           AND SUBSTR(a.ADRES_CODE, 1, 2) = c.ADRES_CODE(+)</t>
  </si>
  <si>
    <t xml:space="preserve"> GROUP BY SUBSTR(a.ADRES_CODE, 1, 2), SUBSTR(INDUTY_CODE, 1, 2)</t>
  </si>
  <si>
    <t>GROUP BY INDUTY_CODE</t>
  </si>
  <si>
    <t xml:space="preserve">       </t>
  </si>
  <si>
    <t>-- 신규등록건(8, 9p)</t>
  </si>
  <si>
    <t>SELECT MAX(CTPRVN_NM) "지역명"</t>
  </si>
  <si>
    <t xml:space="preserve">       , SUBSTR (ADRES_CODE, 1, 2) "지역번호"</t>
  </si>
  <si>
    <t xml:space="preserve">       , NVL(SUM(DECODE(FCTRY_REGIST_TY_CODE, '71', 1)), 0) "규모미만"</t>
  </si>
  <si>
    <t xml:space="preserve">       , NVL(SUM(DECODE(FCTRY_REGIST_TY_CODE, '72', 1)), 0) "완료신고"</t>
  </si>
  <si>
    <t xml:space="preserve">       , NVL(SUM(DECODE(FCTRY_REGIST_TY_CODE, '73', 1)), 0) "부분등록"</t>
  </si>
  <si>
    <t xml:space="preserve">       , NVL(SUM(DECODE(FCTRY_REGIST_TY_CODE, '75', 1)), 0) "건축물등록"</t>
  </si>
  <si>
    <t xml:space="preserve">       , NVL(SUM(DECODE(FCTRY_REGIST_TY_CODE, '71', 1)), 0)</t>
  </si>
  <si>
    <t xml:space="preserve">          + NVL(SUM(DECODE (FCTRY_REGIST_TY_CODE, '72', 1)), 0)</t>
  </si>
  <si>
    <t xml:space="preserve">          + NVL(SUM(DECODE (FCTRY_REGIST_TY_CODE, '73', 1)), 0)</t>
  </si>
  <si>
    <t xml:space="preserve">          + NVL(SUM(DECODE (FCTRY_REGIST_TY_CODE, '75', 1)), 0) "합계"</t>
  </si>
  <si>
    <t xml:space="preserve">    FROM TB_FCTRY_SNPT_L a</t>
  </si>
  <si>
    <t xml:space="preserve">      </t>
  </si>
  <si>
    <t xml:space="preserve">                  AND FCTRY_PROGRS_STTUS_CODE IN ('20', '60', '61')</t>
  </si>
  <si>
    <t xml:space="preserve">                  AND CONFM_REGIST_SE_CODE = 'R'</t>
  </si>
  <si>
    <t xml:space="preserve">                  AND VALID_HIST_AT = 'Y'</t>
  </si>
  <si>
    <t xml:space="preserve">                  AND FCTRY_TY_CODE IN ('1', '2')</t>
  </si>
  <si>
    <t xml:space="preserve">                  AND FCTRY_REGIST_TY_CODE &lt;&gt; '74'                    -- 등록변경 제외</t>
  </si>
  <si>
    <t xml:space="preserve">  AND ((INDUTY_ODR = '8' AND INDUTY_SE_CODE = 'zz') OR</t>
  </si>
  <si>
    <t xml:space="preserve">           (INDUTY_ODR = '9' AND INDUTY_SE_CODE = 'mm') OR</t>
  </si>
  <si>
    <t xml:space="preserve">           (INDUTY_ODR = '10' AND SUBSTR(INDUTY_CODE, 1, 2) BETWEEN '10' AND '34'))</t>
  </si>
  <si>
    <t xml:space="preserve">            GROUP BY   FCTRY_MANAGE_NO</t>
  </si>
  <si>
    <t xml:space="preserve">         ) b, (</t>
  </si>
  <si>
    <t xml:space="preserve">         ) c</t>
  </si>
  <si>
    <t>ORDER BY 2;</t>
  </si>
  <si>
    <t>SELECT ADRES_CODE, SUBSTR(INDUTY_CODE, 1, 2) INDUTY_CODE, MAX(CTPRVN_NM) CTPRVN_NM, COUNT(*) INDUTY_CNT</t>
  </si>
  <si>
    <t>SELECT DECODE(INDUTY_ODR, '8', '8차', '9','9차' ,INDUTY_CODE) INDUTY_CODE, c.CTPRVN_NM, SUBSTR(a.ADRES_CODE, 1, 2) ADRES_CODE</t>
  </si>
  <si>
    <t xml:space="preserve">          </t>
  </si>
  <si>
    <t xml:space="preserve">   (INDUTY_ODR = '9' AND INDUTY_SE_CODE = 'mm') OR</t>
  </si>
  <si>
    <t xml:space="preserve">   (INDUTY_ODR = '10' AND SUBSTR(INDUTY_CODE, 1, 2) BETWEEN '10' AND '34'))</t>
  </si>
  <si>
    <t>GROUP BY ADRES_CODE, SUBSTR(INDUTY_CODE, 1, 2)</t>
  </si>
  <si>
    <t>), tmp AS (</t>
  </si>
  <si>
    <t>SELECT DISTINCT SUBSTRING(ADRES_CODE,1,2) CT_CODE,CTPRVN_NM FROM TB_ADRES_C</t>
  </si>
  <si>
    <t xml:space="preserve">       , SUM(NVL(DECODE(FACTREGKB, '1', 1), 0)) "등록완료"</t>
  </si>
  <si>
    <t xml:space="preserve">       , SUM(NVL(DECODE(FACTREGKB, '2', 1), 0)) "부분등록"</t>
  </si>
  <si>
    <t xml:space="preserve">       , SUM(NVL(DECODE(FACTREGKB, '3', 1), 0)) "휴업"</t>
  </si>
  <si>
    <t xml:space="preserve">       , SUM(NVL(DECODE(FACTREGKB, '4', 1), 0)) "영업정지"</t>
  </si>
  <si>
    <t xml:space="preserve">       , SUM(NVL(DECODE (FACTREGKB, '1', 1), 0)</t>
  </si>
  <si>
    <t xml:space="preserve">             + NVL (DECODE (FACTREGKB, '2', 1), 0)</t>
  </si>
  <si>
    <t xml:space="preserve">             + NVL (DECODE (FACTREGKB, '3', 1), 0)</t>
  </si>
  <si>
    <t xml:space="preserve">             + NVL (DECODE (FACTREGKB, '4', 1), 0)) "합계"</t>
  </si>
  <si>
    <t>SELECT NVL(SUBSTR(ADRES_CODE, 1, 2), SUBSTRING((SELECT CMPTNC_ADRES_CODE FROM TB_CVPL_M I WHERE I.FCTRY_MANAGE_NO = A.FCTRY_MANAGE_NO AND NVL(I.CMPTNC_ADRES_CODE,'') &lt;&gt; '' OFFSET 0 LIMIT 1), 1, 2)) ADRES_CODE</t>
  </si>
  <si>
    <t xml:space="preserve">           , (SELECT CTPRVN_NM FROM TMP WHERE CT_CODE = NVL(SUBSTR(ADRES_CODE, 1, 2),SUBSTRING((SELECT CMPTNC_ADRES_CODE FROM TB_CVPL_M I WHERE I.FCTRY_MANAGE_NO = A.FCTRY_MANAGE_NO AND NVL(I.CMPTNC_ADRES_CODE,'') &lt;&gt; '' OFFSET 0 LIMIT 1), 1, 2))) CTPRVN_NM</t>
  </si>
  <si>
    <t xml:space="preserve">           , DECODE(NVL(FCTRY_BSNS_STTUS_CODE, ''),'10',</t>
  </si>
  <si>
    <t>DECODE(FCTRY_PROGRS_STTUS_CODE,'20', '1', '61', '1', '60', '2', '1'), '',</t>
  </si>
  <si>
    <t xml:space="preserve">                    DECODE(FCTRY_PROGRS_STTUS_CODE, '20', '1', '61', '1', '60', '2', '1'),</t>
  </si>
  <si>
    <t xml:space="preserve">                    </t>
  </si>
  <si>
    <t>DECODE(FCTRY_BSNS_STTUS_CODE, '20', '3', '30', '1', '1')</t>
  </si>
  <si>
    <t xml:space="preserve">             ) FACTREGKB</t>
  </si>
  <si>
    <t>FROM VIEW227 a</t>
  </si>
  <si>
    <t xml:space="preserve">          AND FCTRY_PROGRS_STTUS_CODE IN ('20', '60', '61')</t>
  </si>
  <si>
    <t xml:space="preserve">          AND CONFM_REGIST_SE_CODE = 'R'</t>
  </si>
  <si>
    <t>SELECT AA, 시도명, SUM(남자), SUM(여자), SUM(외국인), SUM(합계)</t>
  </si>
  <si>
    <t>SELECT SUBSTR (ADRES_CODE, 1, 2) aa</t>
  </si>
  <si>
    <t xml:space="preserve">           , TRIM(CTPRVN_NM) "시도명"</t>
  </si>
  <si>
    <t xml:space="preserve">           , SUM(NVL(MALE_EMPLY_CO, 0)) "남자"</t>
  </si>
  <si>
    <t xml:space="preserve">           , SUM(NVL(FEMALE_EMPLY_CO, 0)) "여자"</t>
  </si>
  <si>
    <t xml:space="preserve">           , SUM(NVL(FRGNR_MALE_EMPLY_CO, 0) + NVL(FRGNR_FEMALE_EMPLY_CO, 0)) "외국인"</t>
  </si>
  <si>
    <t xml:space="preserve">           , SUM(NVL(MALE_EMPLY_CO, 0)) + SUM(NVL(FEMALE_EMPLY_CO, 0)) + SUM(NVL(FRGNR_MALE_EMPLY_CO, 0) + NVL(FRGNR_FEMALE_EMPLY_CO, 0)) "합계"</t>
  </si>
  <si>
    <t>SELECT NVL(SUBSTR (ADRES_CODE, 1, 2), SUBSTRING((SELECT CMPTNC_ADRES_CODE FROM TB_CVPL_M I WHERE I.FCTRY_MANAGE_NO = A.FCTRY_MANAGE_NO AND NVL(I.CMPTNC_ADRES_CODE,'') &lt;&gt; '' OFFSET 0 LIMIT 1), 1, 2)) ADRES_CODE</t>
  </si>
  <si>
    <t xml:space="preserve">   , (SELECT CTPRVN_NM FROM TMP WHERE CT_CODE = NVL(SUBSTR (ADRES_CODE, 1, 2), SUBSTRING((SELECT CMPTNC_ADRES_CODE FROM TB_CVPL_M I WHERE I.FCTRY_MANAGE_NO = A.FCTRY_MANAGE_NO AND NVL(I.CMPTNC_ADRES_CODE,'') &lt;&gt; '' OFFSET 0 LIMIT 1 ),1,2))) CTPRVN_NM</t>
  </si>
  <si>
    <t xml:space="preserve">   , MALE_EMPLY_CO</t>
  </si>
  <si>
    <t xml:space="preserve">   , FEMALE_EMPLY_CO</t>
  </si>
  <si>
    <t xml:space="preserve">   , FRGNR_MALE_EMPLY_CO</t>
  </si>
  <si>
    <t xml:space="preserve">   , FRGNR_FEMALE_EMPLY_CO</t>
  </si>
  <si>
    <t>FROM VIEW227 A</t>
  </si>
  <si>
    <t xml:space="preserve">                    AND FCTRY_PROGRS_STTUS_CODE IN ('20', '60', '61')</t>
  </si>
  <si>
    <t xml:space="preserve">                    AND CONFM_REGIST_SE_CODE = 'R'</t>
  </si>
  <si>
    <t xml:space="preserve">    AND ((INDUTY_ODR = '8' AND INDUTY_SE_CODE = 'zz') OR</t>
  </si>
  <si>
    <t xml:space="preserve">     (INDUTY_ODR = '9' AND INDUTY_SE_CODE = 'mm') OR</t>
  </si>
  <si>
    <t xml:space="preserve">     (INDUTY_ODR = '10' AND SUBSTR(INDUTY_CODE, 1, 2) BETWEEN '10' AND '34'))</t>
  </si>
  <si>
    <t>) VIEW227</t>
  </si>
  <si>
    <t>GROUP BY SUBSTR(ADRES_CODE, 1, 2), CTPRVN_NM</t>
  </si>
  <si>
    <t>) GROUP BY ROLLUP(AA, 시도명) HAVING GROUPING_ID(AA, 시도명) IN(0, 3)</t>
  </si>
  <si>
    <t>SELECT DISTINCT SUBSTRING(ADRES_CODE, 1, 2) CT_CODE, CTPRVN_NM FROM TB_ADRES_C</t>
  </si>
  <si>
    <t>SELECT AA, 시도명, SUM(용지면적), SUM(제조시설면적), SUM(부대시설면적)</t>
  </si>
  <si>
    <t xml:space="preserve">           , SUM(NVL(FCTRY_PLOT_AR, 0)) "용지면적"</t>
  </si>
  <si>
    <t xml:space="preserve">           , SUM(NVL(MNFCTUR_FCLTY_AR, 0)) "제조시설면적"</t>
  </si>
  <si>
    <t xml:space="preserve">           , SUM(NVL(SBRS_AR, 0)) "부대시설면적"</t>
  </si>
  <si>
    <t>SELECT NVL(SUBSTR (ADRES_CODE, 1, 2), SUBSTRING((SELECT CMPTNC_ADRES_CODE FROM TB_CVPL_M I WHERE I.FCTRY_MANAGE_NO = A.FCTRY_MANAGE_NO AND NVL(I.CMPTNC_ADRES_CODE,'') &lt;&gt; '' OFFSET 0 LIMIT 1 ), 1, 2)) ADRES_CODE</t>
  </si>
  <si>
    <t xml:space="preserve">               , (SELECT CTPRVN_NM FROM TMP WHERE CT_CODE = NVL(SUBSTR(ADRES_CODE, 1, 2), SUBSTRING((SELECT CMPTNC_ADRES_CODE FROM TB_CVPL_M I WHERE I.FCTRY_MANAGE_NO = A.FCTRY_MANAGE_NO AND NVL(I.CMPTNC_ADRES_CODE,'') &lt;&gt; '' OFFSET 0 LIMIT 1 ), 1, 2))) CTPRVN_NM</t>
  </si>
  <si>
    <t xml:space="preserve">   , FCTRY_PLOT_AR</t>
  </si>
  <si>
    <t xml:space="preserve">               , MNFCTUR_FCLTY_AR</t>
  </si>
  <si>
    <t xml:space="preserve">               , SBRS_AR</t>
  </si>
  <si>
    <t xml:space="preserve">WHERE 1 = 1 </t>
  </si>
  <si>
    <t xml:space="preserve">              AND FCTRY_PROGRS_STTUS_CODE IN ('20', '60', '61')</t>
  </si>
  <si>
    <t xml:space="preserve">              AND CONFM_REGIST_SE_CODE = 'R'</t>
  </si>
  <si>
    <t xml:space="preserve">      AND ((INDUTY_ODR = '8' AND INDUTY_SE_CODE = 'zz') OR</t>
  </si>
  <si>
    <t xml:space="preserve">       (INDUTY_ODR = '9' AND INDUTY_SE_CODE = 'mm') OR</t>
  </si>
  <si>
    <t xml:space="preserve">       (INDUTY_ODR = '10' AND SUBSTR(INDUTY_CODE, 1, 2) BETWEEN '10' AND '34'))</t>
  </si>
  <si>
    <t>) GROUP BY ROLLUP(AA, 시도명) HAVING GROUPING_ID(AA, 시도명) IN (0, 3)</t>
  </si>
  <si>
    <t>SELECT ESTKB</t>
  </si>
  <si>
    <t xml:space="preserve">       , SUM(NVL(DECODE (FCTREGSTATUS, '1', 1), 0)) "등록완료"</t>
  </si>
  <si>
    <t xml:space="preserve">       , SUM(NVL(DECODE (FCTREGSTATUS, '2', 1), 0)) "부분등록"</t>
  </si>
  <si>
    <t xml:space="preserve">       , SUM(NVL(DECODE (FCTREGSTATUS, '3', 1), 0)) "휴업"</t>
  </si>
  <si>
    <t xml:space="preserve">       , SUM(NVL(DECODE (FCTREGSTATUS, '4', 1), 0)) "영업정지"</t>
  </si>
  <si>
    <t xml:space="preserve">       , SUM(NVL(DECODE (FCTREGSTATUS, '1', 1), 0) + NVL(DECODE (FCTREGSTATUS, '2', 1), 0) + NVL(DECODE(FCTREGSTATUS, '3', 1), 0) + NVL(DECODE(FCTREGSTATUS, '4', 1), 0)) "합계"</t>
  </si>
  <si>
    <t xml:space="preserve">SELECT DECODE(FOND_TY_CODE, '60', </t>
  </si>
  <si>
    <t>DECODE(SUBSTR(IRSTT_CODE, 1, 1),</t>
  </si>
  <si>
    <t xml:space="preserve">                                       'N', '30',</t>
  </si>
  <si>
    <t xml:space="preserve">                                       'L', '40',</t>
  </si>
  <si>
    <t xml:space="preserve">                                       'A', '50',</t>
  </si>
  <si>
    <t xml:space="preserve">                                       'E', '80',</t>
  </si>
  <si>
    <t xml:space="preserve">                                       'F', '70',</t>
  </si>
  <si>
    <t xml:space="preserve">                                       'U', '90'),</t>
  </si>
  <si>
    <t xml:space="preserve">                 '10', '10',</t>
  </si>
  <si>
    <t xml:space="preserve">                 '20', '20',</t>
  </si>
  <si>
    <t xml:space="preserve">                 '30', '30',</t>
  </si>
  <si>
    <t xml:space="preserve">                 '40', '40',</t>
  </si>
  <si>
    <t xml:space="preserve">                 '50', '50',</t>
  </si>
  <si>
    <t xml:space="preserve">                 '70', '70',</t>
  </si>
  <si>
    <t xml:space="preserve">                 '80', '80',</t>
  </si>
  <si>
    <t xml:space="preserve">                 '90', '90',</t>
  </si>
  <si>
    <t xml:space="preserve">                 '10'</t>
  </si>
  <si>
    <t xml:space="preserve">            ) ESTKB</t>
  </si>
  <si>
    <t>, DECODE(</t>
  </si>
  <si>
    <t xml:space="preserve">                NVL(FCTRY_BSNS_STTUS_CODE, ''), '10',</t>
  </si>
  <si>
    <t xml:space="preserve">                </t>
  </si>
  <si>
    <t>DECODE(FCTRY_PROGRS_STTUS_CODE, '20', '1', '61', '1', '60', '2', '1'), '',</t>
  </si>
  <si>
    <t>DECODE(FCTRY_PROGRS_STTUS_CODE, '20', '1', '61', '1', '60', '2', '1'),</t>
  </si>
  <si>
    <t xml:space="preserve">             ) FCTREGSTATUS</t>
  </si>
  <si>
    <t>FROM VIEW227</t>
  </si>
  <si>
    <t>AND FCTRY_PROGRS_STTUS_CODE IN ('20', '60', '61')</t>
  </si>
  <si>
    <t>AND CONFM_REGIST_SE_CODE = 'R'</t>
  </si>
  <si>
    <t xml:space="preserve">        AND ((INDUTY_ODR = '8' AND INDUTY_SE_CODE = 'zz') OR</t>
  </si>
  <si>
    <t xml:space="preserve">         (INDUTY_ODR = '9' AND INDUTY_SE_CODE = 'mm') OR</t>
  </si>
  <si>
    <t xml:space="preserve">         (INDUTY_ODR = '10' AND SUBSTR(INDUTY_CODE, 1, 2) BETWEEN '10' AND '34'))</t>
  </si>
  <si>
    <t>GROUP BY ROLLUP(ESTKB)</t>
  </si>
  <si>
    <t>WITH VIEW227 AS (</t>
  </si>
  <si>
    <t xml:space="preserve">                       'N', '30',</t>
  </si>
  <si>
    <t xml:space="preserve">                       'L', '40',</t>
  </si>
  <si>
    <t xml:space="preserve">                       'A', '50',</t>
  </si>
  <si>
    <t xml:space="preserve">                       'E', '80',</t>
  </si>
  <si>
    <t xml:space="preserve">                       'F', '70',</t>
  </si>
  <si>
    <t xml:space="preserve">                       'U', '90'),</t>
  </si>
  <si>
    <t>, SUM (NVL (FCTRY_PLOT_AR, 0)) "용지면적"</t>
  </si>
  <si>
    <t>, SUM (NVL (MNFCTUR_FCLTY_AR, 0)) "제조시설면적"</t>
  </si>
  <si>
    <t>, SUM (NVL (SBRS_AR, 0)) "부대시설면적"</t>
  </si>
  <si>
    <t xml:space="preserve">  AND FCTRY_PROGRS_STTUS_CODE IN ('20', '60', '61')</t>
  </si>
  <si>
    <t xml:space="preserve">      AND CONFM_REGIST_SE_CODE = 'R'</t>
  </si>
  <si>
    <t xml:space="preserve">GROUP BY ROLLUP(DECODE(FOND_TY_CODE, '60', </t>
  </si>
  <si>
    <t xml:space="preserve">            ))</t>
  </si>
  <si>
    <t>SELECT DISTINCT SUBSTRING(ADRES_CODE,1,2) CT_CODE, CTPRVN_NM FROM TB_ADRES_C</t>
  </si>
  <si>
    <t>), tmp2 AS (</t>
  </si>
  <si>
    <t>SELECT ADRES_CODE CT_CODE, SIGNGU_NM FROM TB_ADRES_C</t>
  </si>
  <si>
    <t>SELECT ADRES_CODE, CTPRVN_NM, SIGNGU_NM, SUM(등록완료), SUM(부분등록), SUM(휴업), SUM(영업정지), SUM(합계)</t>
  </si>
  <si>
    <t>SELECT ADRES_CODE</t>
  </si>
  <si>
    <t xml:space="preserve">           , TRIM(CTPRVN_NM) CTPRVN_NM</t>
  </si>
  <si>
    <t xml:space="preserve">           , (SELECT SIGNGU_NM FROM TMP2 WHERE CT_CODE = FULL_ADRES_CODE) SIGNGU_NM</t>
  </si>
  <si>
    <t xml:space="preserve">           , SUM(NVL(DECODE(FACTREGKB, '1', 1), 0)) "등록완료"</t>
  </si>
  <si>
    <t xml:space="preserve">           , SUM(NVL(DECODE(FACTREGKB, '2', 1), 0)) "부분등록"</t>
  </si>
  <si>
    <t xml:space="preserve">           , SUM(NVL(DECODE(FACTREGKB, '3', 1), 0)) "휴업"</t>
  </si>
  <si>
    <t xml:space="preserve">           , SUM(NVL(DECODE(FACTREGKB, '4', 1), 0)) "영업정지"</t>
  </si>
  <si>
    <t xml:space="preserve">           , SUM(NVL(DECODE(FACTREGKB, '1', 1), 0) + NVL (DECODE (FACTREGKB, '2', 1), 0) + NVL(DECODE(FACTREGKB, '3', 1), 0) + NVL(DECODE(FACTREGKB, '4', 1), 0)) "합계"</t>
  </si>
  <si>
    <t xml:space="preserve">    FROM (</t>
  </si>
  <si>
    <t xml:space="preserve">    </t>
  </si>
  <si>
    <t>SELECT NVL(SUBSTR(ADRES_CODE, 1, 5), SUBSTRING( (SELECT CMPTNC_ADRES_CODE FROM TB_CVPL_M I WHERE I.FCTRY_MANAGE_NO = A.FCTRY_MANAGE_NO AND NVL(I.CMPTNC_ADRES_CODE,'') &lt;&gt; '' OFFSET 0 LIMIT 1 ), 1, 5)) ADRES_CODE</t>
  </si>
  <si>
    <t xml:space="preserve">               , (SELECT CTPRVN_NM FROM TMP WHERE CT_CODE = NVL(SUBSTR (ADRES_CODE, 1, 2), SUBSTRING( (SELECT CMPTNC_ADRES_CODE FROM TB_CVPL_M I WHERE I.FCTRY_MANAGE_NO = A.FCTRY_MANAGE_NO AND NVL(I.CMPTNC_ADRES_CODE,'') &lt;&gt; '' OFFSET 0 LIMIT 1 ), 1, 2))) CTPRVN_NM</t>
  </si>
  <si>
    <t xml:space="preserve">               , NVL(ADRES_CODE,(SELECT CMPTNC_ADRES_CODE FROM TB_CVPL_M I WHERE I.FCTRY_MANAGE_NO = A.FCTRY_MANAGE_NO AND NVL(I.CMPTNC_ADRES_CODE,'') &lt;&gt; '' OFFSET 0 LIMIT 1 )) FULL_ADRES_CODE</t>
  </si>
  <si>
    <t xml:space="preserve">   , DECODE(NVL(FCTRY_BSNS_STTUS_CODE, ''), '10',</t>
  </si>
  <si>
    <t>DECODE(FCTRY_PROGRS_STTUS_CODE, '20', '1', '61', '1', '60', '2', '1'), DECODE (FCTRY_BSNS_STTUS_CODE, '20', '3', '30', '1', '1')</t>
  </si>
  <si>
    <t xml:space="preserve">               ) FACTREGKB</t>
  </si>
  <si>
    <t xml:space="preserve">             WHERE 1 = 1 </t>
  </si>
  <si>
    <t xml:space="preserve">             </t>
  </si>
  <si>
    <t xml:space="preserve">                   AND FCTRY_PROGRS_STTUS_CODE IN ('20', '60', '61')</t>
  </si>
  <si>
    <t xml:space="preserve">                   AND CONFM_REGIST_SE_CODE = 'R'</t>
  </si>
  <si>
    <t xml:space="preserve">           AND ((INDUTY_ODR = '8' AND INDUTY_SE_CODE = 'zz') OR</t>
  </si>
  <si>
    <t xml:space="preserve">            (INDUTY_ODR = '9' AND INDUTY_SE_CODE = 'mm') OR</t>
  </si>
  <si>
    <t xml:space="preserve">            (INDUTY_ODR = '10' AND SUBSTR(INDUTY_CODE, 1, 2) BETWEEN '10' AND '34'))</t>
  </si>
  <si>
    <t>GROUP BY ADRES_CODE, CTPRVN_NM, Full_ADRES_CODE</t>
  </si>
  <si>
    <t>) GROUP BY ROLLUP(ADRES_CODE, CTPRVN_NM, SIGNGU_NM) HAVING GROUPING_ID(ADRES_CODE, CTPRVN_NM, SIGNGU_NM) IN (0, 7)</t>
  </si>
  <si>
    <t>SELECT ADRES_CODE, CTPRVN_NM, SUM(대기업), SUM(중기업), SUM(소기업), SUM(중견기업), SUM(합계)</t>
  </si>
  <si>
    <t>SELECT ADRES_CODE,</t>
  </si>
  <si>
    <t xml:space="preserve">           TRIM(CTPRVN_NM) CTPRVN_NM,</t>
  </si>
  <si>
    <t xml:space="preserve">           NVL(SUM(VAL1), 0) "대기업",</t>
  </si>
  <si>
    <t xml:space="preserve">           NVL(SUM(VAL2), 0) "중기업",</t>
  </si>
  <si>
    <t xml:space="preserve">           NVL(SUM(VAL3), 0) "소기업",</t>
  </si>
  <si>
    <t xml:space="preserve">           NVL(SUM(VAL4), 0) "중견기업",</t>
  </si>
  <si>
    <t xml:space="preserve">           SUM(NVL(VAL1, 0) + NVL(VAL2, 0) + NVL(VAL3, 0) + NVL(VAL4, 0)) "합계"</t>
  </si>
  <si>
    <t>SELECT SUBSTR (ADRES_CODE, 1, 2) ADRES_CODE</t>
  </si>
  <si>
    <t xml:space="preserve">               , SUM(DECODE(FCTRY_SCALE_SE_CODE, '1', 1)) val1</t>
  </si>
  <si>
    <t xml:space="preserve">   , SUM(DECODE(FCTRY_SCALE_SE_CODE, '2', 1)) val2</t>
  </si>
  <si>
    <t xml:space="preserve">   , SUM(DECODE(FCTRY_SCALE_SE_CODE, '3', 1)) val3</t>
  </si>
  <si>
    <t xml:space="preserve">   , SUM(DECODE(FCTRY_SCALE_SE_CODE, '1', 0, '2', 0, '3', 0, 1)) val4</t>
  </si>
  <si>
    <t xml:space="preserve">   , CTPRVN_NM</t>
  </si>
  <si>
    <t>, (SELECT CTPRVN_NM FROM TMP WHERE CT_CODE = NVL(SUBSTR (ADRES_CODE, 1, 2) , SUBSTRING( (SELECT CMPTNC_ADRES_CODE FROM TB_CVPL_M I WHERE I.FCTRY_MANAGE_NO = A.FCTRY_MANAGE_NO AND NVL(I.CMPTNC_ADRES_CODE,'') &lt;&gt; '' OFFSET 0 LIMIT 1 ), 1, 2))) CTPRVN_NM</t>
  </si>
  <si>
    <t>, FCTRY_SCALE_SE_CODE</t>
  </si>
  <si>
    <t xml:space="preserve">            WHERE 1 = 1 </t>
  </si>
  <si>
    <t xml:space="preserve">            </t>
  </si>
  <si>
    <t xml:space="preserve">          AND ((INDUTY_ODR = '8' AND INDUTY_SE_CODE = 'zz') OR</t>
  </si>
  <si>
    <t xml:space="preserve">        GROUP BY SUBSTR(ADRES_CODE, 1, 2), CTPRVN_NM</t>
  </si>
  <si>
    <t>GROUP BY ADRES_CODE, CTPRVN_NM</t>
  </si>
  <si>
    <t xml:space="preserve">) </t>
  </si>
  <si>
    <t>GROUP BY ROLLUP(ADRES_CODE, CTPRVN_NM) HAVING GROUPING_ID(ADRES_CODE, CTPRVN_NM) IN (0, 3)</t>
  </si>
  <si>
    <t>SELECT ADRES_CODE, 시도명, SUM(일반), SUM(창업), SUM(국가), SUM(지방), SUM(농공), SUM(자유), SUM(도시첨단), SUM(외국인), SUM(합계)</t>
  </si>
  <si>
    <t>FROM(</t>
  </si>
  <si>
    <t xml:space="preserve">           , NVL(SUM(DECODE(ESTKB, '10', 1)), 0) "일반"</t>
  </si>
  <si>
    <t xml:space="preserve">           , NVL(SUM(DECODE(ESTKB, '20', 1)), 0) "창업"</t>
  </si>
  <si>
    <t xml:space="preserve">           , NVL(SUM(DECODE(ESTKB, '30', 1)), 0) "국가"</t>
  </si>
  <si>
    <t xml:space="preserve">           , NVL(SUM(DECODE(ESTKB, '40', 1)), 0) "지방"</t>
  </si>
  <si>
    <t xml:space="preserve">           , NVL(SUM(DECODE(ESTKB, '50', 1)), 0) "농공"</t>
  </si>
  <si>
    <t xml:space="preserve">           , NVL(SUM(DECODE(ESTKB, '80', 1)), 0) "자유"</t>
  </si>
  <si>
    <t xml:space="preserve">           , NVL(SUM(DECODE(ESTKB, '90', 1)), 0) "도시첨단"</t>
  </si>
  <si>
    <t xml:space="preserve">           , NVL(SUM(DECODE(ESTKB, '70', 1)), 0) "외국인"</t>
  </si>
  <si>
    <t xml:space="preserve">           , SUM(1) "합계"</t>
  </si>
  <si>
    <t>SELECT NVL(SUBSTR(ADRES_CODE, 1, 2), SUBSTRING((SELECT CMPTNC_ADRES_CODE FROM TB_CVPL_M I WHERE I.FCTRY_MANAGE_NO = A.FCTRY_MANAGE_NO AND NVL(I.CMPTNC_ADRES_CODE, '') &lt;&gt; '' OFFSET 0 LIMIT 1 ), 1, 2)) ADRES_CODE</t>
  </si>
  <si>
    <t xml:space="preserve">   , (SELECT CTPRVN_NM FROM TMP WHERE CT_CODE = NVL(SUBSTR(ADRES_CODE, 1, 2), SUBSTRING((SELECT CMPTNC_ADRES_CODE FROM TB_CVPL_M I WHERE I.FCTRY_MANAGE_NO = A.FCTRY_MANAGE_NO AND NVL(I.CMPTNC_ADRES_CODE,'') &lt;&gt; '' OFFSET 0 LIMIT 1 ), 1, 2))) CTPRVN_NM</t>
  </si>
  <si>
    <t xml:space="preserve">               , DECODE(FOND_TY_CODE,</t>
  </si>
  <si>
    <t xml:space="preserve">                             '60', DECODE(SUBSTR(IRSTT_CODE, 1, 1),</t>
  </si>
  <si>
    <t xml:space="preserve">                                           'N', '30',</t>
  </si>
  <si>
    <t xml:space="preserve">                                           'L', '40',</t>
  </si>
  <si>
    <t xml:space="preserve">                                           'A', '50',</t>
  </si>
  <si>
    <t xml:space="preserve">                                           'E', '80',</t>
  </si>
  <si>
    <t xml:space="preserve">                                           'F', '70',</t>
  </si>
  <si>
    <t xml:space="preserve">                                           'U', '90'),</t>
  </si>
  <si>
    <t xml:space="preserve">                        ESTKB</t>
  </si>
  <si>
    <t>GROUP BY ROLLUP(ADRES_CODE, 시도명) HAVING GROUPING_ID(ADRES_CODE, 시도명) IN (0, 3)</t>
  </si>
  <si>
    <t>, SUM(서울) "서울"</t>
  </si>
  <si>
    <t>, SUM(부산) "부산"</t>
  </si>
  <si>
    <t>, SUM(대구) "대구"</t>
  </si>
  <si>
    <t>, SUM(인천) "인천"</t>
  </si>
  <si>
    <t>, SUM(광주) "광주"</t>
  </si>
  <si>
    <t>, SUM(대전) "대전"</t>
  </si>
  <si>
    <t>, SUM(울산) "울산"</t>
  </si>
  <si>
    <t>, SUM(세종) "세종"</t>
  </si>
  <si>
    <t>, SUM(경기) "경기"</t>
  </si>
  <si>
    <t>, SUM(강원) "강원"</t>
  </si>
  <si>
    <t>, SUM(충북) "충북"</t>
  </si>
  <si>
    <t>, SUM(충남) "충남"</t>
  </si>
  <si>
    <t>, SUM(전북) "전북"</t>
  </si>
  <si>
    <t>, SUM(전남) "전남"</t>
  </si>
  <si>
    <t>, SUM(경북) "경북"</t>
  </si>
  <si>
    <t>, SUM(경남) "경남"</t>
  </si>
  <si>
    <t>, SUM(제주) "제주"</t>
  </si>
  <si>
    <t>, SUM(합계) "합계"</t>
  </si>
  <si>
    <t>SELECT JOBCD,</t>
  </si>
  <si>
    <t xml:space="preserve">           NVL(SUM(NVL(DECODE(HANGKIKCD, '11', CNT), 0)), 0) "서울"</t>
  </si>
  <si>
    <t xml:space="preserve">           , NVL(SUM(NVL(DECODE(HANGKIKCD, '26', CNT), 0)), 0) "부산"</t>
  </si>
  <si>
    <t xml:space="preserve">           , NVL(SUM(NVL(DECODE(HANGKIKCD, '27', CNT), 0)), 0) "대구"</t>
  </si>
  <si>
    <t xml:space="preserve">           , NVL(SUM(NVL(DECODE(HANGKIKCD, '28', CNT), 0)), 0) "인천"</t>
  </si>
  <si>
    <t xml:space="preserve">           , NVL(SUM(NVL(DECODE(HANGKIKCD, '29', CNT), 0)), 0) "광주"</t>
  </si>
  <si>
    <t xml:space="preserve">           , NVL(SUM(NVL(DECODE(HANGKIKCD, '30', CNT), 0)), 0) "대전"</t>
  </si>
  <si>
    <t xml:space="preserve">           , NVL(SUM(NVL(DECODE(HANGKIKCD, '31', CNT), 0)), 0) "울산"</t>
  </si>
  <si>
    <t xml:space="preserve">           , NVL(SUM(NVL(DECODE(HANGKIKCD, '36', CNT), 0)), 0) "세종"</t>
  </si>
  <si>
    <t xml:space="preserve">           , NVL(SUM(NVL(DECODE(HANGKIKCD, '41', CNT), 0)), 0) "경기"</t>
  </si>
  <si>
    <t xml:space="preserve">           , NVL(SUM(NVL(DECODE(HANGKIKCD, '42', CNT), 0)), 0) "강원"</t>
  </si>
  <si>
    <t xml:space="preserve">           , NVL(SUM(NVL(DECODE(HANGKIKCD, '43', CNT), 0)), 0) "충북"</t>
  </si>
  <si>
    <t xml:space="preserve">           , NVL(SUM(NVL(DECODE(HANGKIKCD, '44', CNT), 0)), 0) "충남"</t>
  </si>
  <si>
    <t xml:space="preserve">           , NVL(SUM(NVL(DECODE(HANGKIKCD, '45', CNT), 0)), 0) "전북"</t>
  </si>
  <si>
    <t xml:space="preserve">           , NVL(SUM(NVL(DECODE(HANGKIKCD, '46', CNT), 0)), 0) "전남"</t>
  </si>
  <si>
    <t xml:space="preserve">           , NVL(SUM(NVL(DECODE(HANGKIKCD, '47', CNT), 0)), 0) "경북"</t>
  </si>
  <si>
    <t xml:space="preserve">           , NVL(SUM(NVL(DECODE(HANGKIKCD, '48', CNT), 0)), 0) "경남"</t>
  </si>
  <si>
    <t xml:space="preserve">           , NVL(SUM(NVL(DECODE(HANGKIKCD, '50', CNT), 0)), 0) "제주"</t>
  </si>
  <si>
    <t xml:space="preserve">   , SUM(CNT) "합계"</t>
  </si>
  <si>
    <t>SELECT HANGKIKCD, JOBCD, SUM(CNT) CNT</t>
  </si>
  <si>
    <t>SELECT NVL(SUBSTR(ADRES_CODE, 1, 2), SUBSTRING((SELECT CMPTNC_ADRES_CODE FROM TB_CVPL_M I WHERE I.FCTRY_MANAGE_NO = A.FCTRY_MANAGE_NO AND NVL(I.CMPTNC_ADRES_CODE, '') &lt;&gt; '' OFFSET 0 LIMIT 1 ), 1, 2)) HANGKIKCD</t>
  </si>
  <si>
    <t xml:space="preserve">                   , SUBSTR(INDUTY_CODE, 1, 2) JOBCD</t>
  </si>
  <si>
    <t xml:space="preserve">   , COUNT (*) CNT</t>
  </si>
  <si>
    <t xml:space="preserve">                   AND confm_regist_se_code = 'R'</t>
  </si>
  <si>
    <t xml:space="preserve">                   AND SUBSTR(INDUTY_CODE, 1, 2) BETWEEN '10' AND  '34'</t>
  </si>
  <si>
    <t>GROUP BY a.FCTRY_MANAGE_NO, SUBSTR(ADRES_CODE, 1, 2), SUBSTR(INDUTY_CODE, 1, 2)</t>
  </si>
  <si>
    <t>GROUP BY HANGKIKCD, JOBCD</t>
  </si>
  <si>
    <t>GROUP BY JOBCD</t>
  </si>
  <si>
    <t xml:space="preserve">   , COUNT(*) CNT</t>
  </si>
  <si>
    <t xml:space="preserve">                  AND (INDUTY_ODR = '9' AND INDUTY_SE_CODE = 'mm')</t>
  </si>
  <si>
    <t>GROUP BY A.FCTRY_MANAGE_NO, SUBSTR(ADRES_CODE, 1, 2), SUBSTR(INDUTY_CODE, 1, 2)</t>
  </si>
  <si>
    <t>SELECT HANGKIKCD</t>
  </si>
  <si>
    <t>, DECODE(JOBCD, '15', '10'</t>
  </si>
  <si>
    <t>, '16', '12'</t>
  </si>
  <si>
    <t>, '17', '13'</t>
  </si>
  <si>
    <t>, '18','14'</t>
  </si>
  <si>
    <t>, '19', '15'</t>
  </si>
  <si>
    <t>, '20', '16'</t>
  </si>
  <si>
    <t>, '21', '17'</t>
  </si>
  <si>
    <t>, '22', '18'</t>
  </si>
  <si>
    <t>, '23', '19'</t>
  </si>
  <si>
    <t>, '24', '20'</t>
  </si>
  <si>
    <t>, '25', '22'</t>
  </si>
  <si>
    <t>, '26', '23'</t>
  </si>
  <si>
    <t>, '27', '24'</t>
  </si>
  <si>
    <t>, '28', '25'</t>
  </si>
  <si>
    <t>, '29', '29'</t>
  </si>
  <si>
    <t>, '30', '26'</t>
  </si>
  <si>
    <t>, '31', '28'</t>
  </si>
  <si>
    <t>, '32', '26'</t>
  </si>
  <si>
    <t>, '33', '27'</t>
  </si>
  <si>
    <t>, '34', '30'</t>
  </si>
  <si>
    <t>, '35', '31'</t>
  </si>
  <si>
    <t>, '36', '33'</t>
  </si>
  <si>
    <t>, '37', '38') JOBCD</t>
  </si>
  <si>
    <t>, SUM(CNT) CNT</t>
  </si>
  <si>
    <t>SELECT NVL(SUBSTR(ADRES_CODE, 1, 2), SUBSTRING((SELECT CMPTNC_ADRES_CODE FROM TB_CVPL_M I WHERE I.FCTRY_MANAGE_NO = A.FCTRY_MANAGE_NO AND NVL(I.CMPTNC_ADRES_CODE,'') &lt;&gt; '' OFFSET 0 LIMIT 1 ), 1, 2)) HANGKIKCD</t>
  </si>
  <si>
    <t xml:space="preserve">                       , SUBSTR(INDUTY_CODE, 1, 2) JOBCD</t>
  </si>
  <si>
    <t xml:space="preserve">                       AND FCTRY_PROGRS_STTUS_CODE IN ('20', '60', '61')</t>
  </si>
  <si>
    <t xml:space="preserve">                       AND CONFM_REGIST_SE_CODE = 'R'</t>
  </si>
  <si>
    <t xml:space="preserve">                       AND (INDUTY_ODR = '8' AND INDUTY_SE_CODE = 'zz')</t>
  </si>
  <si>
    <t>GROUP BY ROLLUP(JOBCD)</t>
  </si>
  <si>
    <t>SELECT HANGKIKCD, CTPRVN_NM, SUM(도시), SUM(관리), SUM(농림), SUM(자연), SUM(기타), SUM(합계)</t>
  </si>
  <si>
    <t xml:space="preserve">           , (SELECT CTPRVN_NM FROM (SELECT DISTINCT SUBSTRING(ADRES_CODE, 1, 2) CT_CODE, CTPRVN_NM FROM TB_ADRES_C) WHERE CT_CODE = HANGKIKCD) CTPRVN_NM</t>
  </si>
  <si>
    <t xml:space="preserve">           , NVL(SUM(DECODE(usecd, '6', 1)), 0) "도시"</t>
  </si>
  <si>
    <t xml:space="preserve">           , NVL(SUM(DECODE(usecd, '7', 1)), 0) "관리"</t>
  </si>
  <si>
    <t xml:space="preserve">           , NVL(SUM(DECODE(usecd, '8', 1)), 0) "농림"</t>
  </si>
  <si>
    <t xml:space="preserve">           , NVL(SUM(DECODE(usecd, '9', 1)), 0) "자연"</t>
  </si>
  <si>
    <t xml:space="preserve">           , NVL(SUM(DECODE(usecd, '0', 1)), 0) "기타"</t>
  </si>
  <si>
    <t xml:space="preserve">           , COUNT(*) "합계"</t>
  </si>
  <si>
    <t>SELECT NVL(SUBSTR(ADRES_CODE, 1, 2), SUBSTRING( (SELECT CMPTNC_ADRES_CODE FROM TB_CVPL_M I WHERE I.FCTRY_MANAGE_NO = T.FCTRY_MANAGE_NO AND NVL(I.CMPTNC_ADRES_CODE, '') &lt;&gt; '' OFFSET 0 LIMIT 1 ), 1, 2)) HANGKIKCD</t>
  </si>
  <si>
    <t xml:space="preserve">               , DECODE(SUBSTR(NVL(SPFC_SE_CODE, '0'), 1, 3),</t>
  </si>
  <si>
    <t xml:space="preserve">                             '0') USECD</t>
  </si>
  <si>
    <t>FROM VIEW227 t</t>
  </si>
  <si>
    <t>AND ((INDUTY_ODR = '8' AND INDUTY_SE_CODE = 'zz') OR</t>
  </si>
  <si>
    <t xml:space="preserve">             (INDUTY_ODR = '9' AND INDUTY_SE_CODE = 'mm') OR</t>
  </si>
  <si>
    <t xml:space="preserve">             (INDUTY_ODR = '10' AND SUBSTR(INDUTY_CODE, 1, 2) BETWEEN '10' AND '34'))</t>
  </si>
  <si>
    <t>GROUP BY   HANGKIKCD</t>
  </si>
  <si>
    <t>GROUP BY ROLLUP(HANGKIKCD, CTPRVN_NM) HAVING GROUPING_ID(HANGKIKCD, CTPRVN_NM) IN (0, 3)</t>
  </si>
  <si>
    <t>SELECT HANGKIKCD, CTPRVN_NM, SUM(VAL1) "199", SUM(VAL2) "499", SUM(VAL3) "999", SUM(VAL4) "4999", SUM(VAL5) "9999", SUM(VAL6) "10000", SUM(합계)</t>
  </si>
  <si>
    <t xml:space="preserve">           , SUM(VAL1) VAL1--"A199"</t>
  </si>
  <si>
    <t xml:space="preserve">           , SUM(VAL2) VAL2--"A499"</t>
  </si>
  <si>
    <t xml:space="preserve">           , SUM(VAL3) VAL3--"A999"</t>
  </si>
  <si>
    <t xml:space="preserve">           , SUM(VAL4) VAL4--"A4999"</t>
  </si>
  <si>
    <t xml:space="preserve">           , SUM(VAL5) VAL5 --"A9999"</t>
  </si>
  <si>
    <t xml:space="preserve">           , SUM(VAL6) VAL6--"A10000"</t>
  </si>
  <si>
    <t xml:space="preserve">           , SUM(VAL1 + VAL2 + VAL3 + VAL4 + VAL5 + VAL6) "합계"</t>
  </si>
  <si>
    <t>SELECT SUBSTR(ADRES_CODE, 1, 2) HANGKIKCD</t>
  </si>
  <si>
    <t xml:space="preserve">   , SUM(CASE</t>
  </si>
  <si>
    <t>WHEN NVL(MNFCTUR_FCLTY_AR, 0) + NVL(SBRS_AR, 0) &lt; 200 THEN 1</t>
  </si>
  <si>
    <t xml:space="preserve">                        ELSE 0</t>
  </si>
  <si>
    <t>END) VAL1</t>
  </si>
  <si>
    <t xml:space="preserve">                        WHEN NVL(MNFCTUR_FCLTY_AR, 0) + NVL(SBRS_AR, 0) &gt;= 200 AND NVL(MNFCTUR_FCLTY_AR, 0) + NVL(SBRS_AR, 0) &lt; 500 THEN 1</t>
  </si>
  <si>
    <t>ELSE 0</t>
  </si>
  <si>
    <t>END) VAL2</t>
  </si>
  <si>
    <t>WHEN NVL(MNFCTUR_FCLTY_AR, 0) + NVL(SBRS_AR, 0) &gt;= 500 AND NVL(MNFCTUR_FCLTY_AR, 0) + NVL(SBRS_AR, 0) &lt; 1000 THEN 1</t>
  </si>
  <si>
    <t>END) VAL3</t>
  </si>
  <si>
    <t>WHEN NVL(MNFCTUR_FCLTY_AR, 0) + NVL(SBRS_AR, 0) &gt;= 1000 AND NVL(MNFCTUR_FCLTY_AR, 0) + NVL(SBRS_AR, 0) &lt; 5000 THEN 1</t>
  </si>
  <si>
    <t>END) VAL4</t>
  </si>
  <si>
    <t>WHEN NVL(MNFCTUR_FCLTY_AR, 0) + NVL(SBRS_AR, 0) &gt;= 5000 AND NVL(MNFCTUR_FCLTY_AR, 0) + NVL(SBRS_AR, 0) &lt; 10000 THEN 1</t>
  </si>
  <si>
    <t>END) VAL5</t>
  </si>
  <si>
    <t>WHEN NVL(MNFCTUR_FCLTY_AR, 0) + NVL(SBRS_AR, 0) &gt;= 10000 THEN 1</t>
  </si>
  <si>
    <t>END) VAL6</t>
  </si>
  <si>
    <t xml:space="preserve">                FROM (</t>
  </si>
  <si>
    <t>SELECT NVL(SUBSTR(ADRES_CODE, 1, 2), SUBSTRING( (SELECT CMPTNC_ADRES_CODE FROM TB_CVPL_M I WHERE I.FCTRY_MANAGE_NO = A.FCTRY_MANAGE_NO AND NVL(I.CMPTNC_ADRES_CODE, '') &lt;&gt; '' OFFSET 0 LIMIT 1 ), 1, 2)) ADRES_CODE</t>
  </si>
  <si>
    <t xml:space="preserve">   , (SELECT CTPRVN_NM FROM TMP WHERE CT_CODE = NVL(SUBSTR(ADRES_CODE, 1, 2), SUBSTRING((SELECT CMPTNC_ADRES_CODE FROM TB_CVPL_M I WHERE I.FCTRY_MANAGE_NO = A.FCTRY_MANAGE_NO AND NVL(I.CMPTNC_ADRES_CODE, '') &lt;&gt; '' OFFSET 0 LIMIT 1 ), 1, 2))) CTPRVN_NM</t>
  </si>
  <si>
    <t xml:space="preserve">   , MNFCTUR_FCLTY_AR</t>
  </si>
  <si>
    <t xml:space="preserve">   , SBRS_AR</t>
  </si>
  <si>
    <t xml:space="preserve">                    FROM VIEW227 A</t>
  </si>
  <si>
    <t xml:space="preserve">               </t>
  </si>
  <si>
    <t xml:space="preserve">                (INDUTY_ODR = '9' AND INDUTY_SE_CODE = 'mm') OR</t>
  </si>
  <si>
    <t xml:space="preserve">                (INDUTY_ODR = '10' AND SUBSTR(INDUTY_CODE, 1, 2) BETWEEN '10' AND '34'))</t>
  </si>
  <si>
    <t xml:space="preserve">            GROUP BY SUBSTR(ADRES_CODE, 1, 2), CTPRVN_NM</t>
  </si>
  <si>
    <t>GROUP BY HANGKIKCD, CTPRVN_NM</t>
  </si>
  <si>
    <t xml:space="preserve">        FROM FEMIS_OWN.TB_FCTRY_SNPT_L</t>
  </si>
  <si>
    <t>SELECT HANGKIKCD, CTPRVN_NM, SUM(자가), SUM(임대), SUM(구분코드없음), SUM(합계)</t>
  </si>
  <si>
    <t>SELECT SUBSTR( ADRES_CODE, 1, 2) HANGKIKCD</t>
  </si>
  <si>
    <t xml:space="preserve">           , SUM(DECODE( HOLD_SE_CODE, '0', 1 ) ) "자가"</t>
  </si>
  <si>
    <t xml:space="preserve">           , SUM(DECODE( HOLD_SE_CODE, '1', 1 ) ) "임대"</t>
  </si>
  <si>
    <t xml:space="preserve">           , SUM(DECODE( NVL(HOLD_SE_CODE,''), '', 1 ) ) "구분코드없음"</t>
  </si>
  <si>
    <t xml:space="preserve">           , COUNT( * ) "합계"</t>
  </si>
  <si>
    <t>SELECT NVL(SUBSTR(ADRES_CODE, 1, 2), SUBSTRING((SELECT CMPTNC_ADRES_CODE FROM TB_CVPL_M I WHERE I.FCTRY_MANAGE_NO = A.FCTRY_MANAGE_NO AND NVL(I.CMPTNC_ADRES_CODE,'') &lt;&gt; '' OFFSET 0 LIMIT 1 ), 1, 2)) ADRES_CODE</t>
  </si>
  <si>
    <t xml:space="preserve">               , HOLD_SE_CODE</t>
  </si>
  <si>
    <t xml:space="preserve">           AND FCTRY_PROGRS_STTUS_CODE IN ('20', '60', '61')</t>
  </si>
  <si>
    <t xml:space="preserve">           AND CONFM_REGIST_SE_CODE = 'R'</t>
  </si>
  <si>
    <t>GROUP BY SUBSTR(ADRES_CODE, 1, 2 ), CTPRVN_NM</t>
  </si>
  <si>
    <t xml:space="preserve">    업종번호</t>
  </si>
  <si>
    <t xml:space="preserve">    , SUM(등록완료) "등록완료"</t>
  </si>
  <si>
    <t xml:space="preserve">    , SUM(부분등록) "부분등록"</t>
  </si>
  <si>
    <t xml:space="preserve">    , SUM(휴업) "휴업"</t>
  </si>
  <si>
    <t xml:space="preserve">    , SUM(영업정지) "영업정지"</t>
  </si>
  <si>
    <t xml:space="preserve">    , SUM(합계) "합계"</t>
  </si>
  <si>
    <t>SELECT JOBCD "업종번호"</t>
  </si>
  <si>
    <t xml:space="preserve">           , SUM(NVL(DECODE(FCTREGSTATUS, '1', 1), 0)) "등록완료"</t>
  </si>
  <si>
    <t xml:space="preserve">           , SUM(NVL(DECODE(FCTREGSTATUS, '2', 1), 0)) "부분등록"</t>
  </si>
  <si>
    <t xml:space="preserve">           , SUM(NVL(DECODE(FCTREGSTATUS, '3', 1), 0)) "휴업"</t>
  </si>
  <si>
    <t xml:space="preserve">           , SUM(NVL(DECODE(FCTREGSTATUS, '4', 1), 0)) "영업정지"</t>
  </si>
  <si>
    <t xml:space="preserve">           , SUM(NVL(DECODE(FCTREGSTATUS, '1', 1), 0) + NVL(DECODE(FCTREGSTATUS, '2', 1), 0) + NVL(DECODE(FCTREGSTATUS, '3', 1), 0) + NVL(DECODE(FCTREGSTATUS, '4', 1), 0)) "합계"</t>
  </si>
  <si>
    <t>SELECT DECODE(NVL(FCTRY_BSNS_STTUS_CODE, '')</t>
  </si>
  <si>
    <t>, '10', DECODE(FCTRY_PROGRS_STTUS_CODE, '20', '1', '61', '1', '60', '2', '1')</t>
  </si>
  <si>
    <t>, '', DECODE(FCTRY_PROGRS_STTUS_CODE, '20', '1', '61', '1', '60', '2', '1')</t>
  </si>
  <si>
    <t>, DECODE(FCTRY_BSNS_STTUS_CODE, '20', '3', '30', '1', '1')</t>
  </si>
  <si>
    <t>) FCTREGSTATUS</t>
  </si>
  <si>
    <t>, SUBSTR(INDUTY_CODE, 1, 2) JOBCD</t>
  </si>
  <si>
    <t xml:space="preserve">              AND INDUTY_ODR = '10' AND SUBSTR(INDUTY_CODE, 1, 2) BETWEEN '10' AND '34'</t>
  </si>
  <si>
    <t xml:space="preserve">, SUBSTR(INDUTY_CODE, 1, 2) JOBCD    </t>
  </si>
  <si>
    <t xml:space="preserve">              AND (INDUTY_ODR = '9' AND INDUTY_SE_CODE = 'mm')</t>
  </si>
  <si>
    <t xml:space="preserve">        UNION ALL</t>
  </si>
  <si>
    <t xml:space="preserve">        SELECT DECODE(NVL(FCTRY_BSNS_STTUS_CODE, '')</t>
  </si>
  <si>
    <t>, DECODE(SUBSTR(INDUTY_CODE, 1, 2), '15', '10'</t>
  </si>
  <si>
    <t xml:space="preserve">              AND (INDUTY_ODR = '8' AND INDUTY_SE_CODE = 'zz')</t>
  </si>
  <si>
    <t>GROUP BY ROLLUP(업종번호)</t>
  </si>
  <si>
    <t>SELECT 업종번호</t>
  </si>
  <si>
    <t xml:space="preserve">       , SUM(용지면적) "용지면적"</t>
  </si>
  <si>
    <t xml:space="preserve">       , SUM(제조시설면적) "제조시설면적"</t>
  </si>
  <si>
    <t xml:space="preserve">       , SUM(부대시설면적) "부대시설면적"</t>
  </si>
  <si>
    <t xml:space="preserve">           , SUM(FACTSITEAREA) "용지면적"</t>
  </si>
  <si>
    <t xml:space="preserve">           , SUM(JEJOAREA) "제조시설면적"</t>
  </si>
  <si>
    <t xml:space="preserve">           , SUM(BUDAEAREA) "부대시설면적"</t>
  </si>
  <si>
    <t>SELECT NVL(FCTRY_PLOT_AR, 0) FACTSITEAREA</t>
  </si>
  <si>
    <t xml:space="preserve">   , NVL(MNFCTUR_FCLTY_AR, 0) JEJOAREA</t>
  </si>
  <si>
    <t xml:space="preserve">   , NVL(SBRS_AR, 0) BUDAEAREA</t>
  </si>
  <si>
    <t xml:space="preserve">   , SUBSTR(INDUTY_CODE, 1, 2) JOBCD</t>
  </si>
  <si>
    <t xml:space="preserve">   , DECODE(SUBSTR(INDUTY_CODE, 1, 2)</t>
  </si>
  <si>
    <t>, '15', '10'</t>
  </si>
  <si>
    <t>, '18', '14'</t>
  </si>
  <si>
    <t xml:space="preserve">       , SUM(TOT1) "199"</t>
  </si>
  <si>
    <t xml:space="preserve">       , SUM(TOT2) "499"</t>
  </si>
  <si>
    <t xml:space="preserve">       , SUM(TOT3) "999"</t>
  </si>
  <si>
    <t xml:space="preserve">       , SUM(TOT4) "4999"</t>
  </si>
  <si>
    <t xml:space="preserve">       , SUM(TOT5) "9999"</t>
  </si>
  <si>
    <t xml:space="preserve">       , SUM(TOT6) "10000"</t>
  </si>
  <si>
    <t xml:space="preserve">       , SUM(합계) "합계"  </t>
  </si>
  <si>
    <t>SELECT JOBCD "업종번호",</t>
  </si>
  <si>
    <t xml:space="preserve">           SUM(VAL1) TOT1,</t>
  </si>
  <si>
    <t xml:space="preserve">           SUM(VAL2) TOT2,</t>
  </si>
  <si>
    <t xml:space="preserve">           SUM(VAL3) TOT3,</t>
  </si>
  <si>
    <t xml:space="preserve">           SUM(VAL4) TOT4,</t>
  </si>
  <si>
    <t xml:space="preserve">           SUM(VAL5) TOT5,</t>
  </si>
  <si>
    <t xml:space="preserve">           SUM(VAL6) TOT6,</t>
  </si>
  <si>
    <t xml:space="preserve">           SUM(VAL1 + VAL2 + VAL3 + VAL4 + VAL5 + VAL6) "합계"</t>
  </si>
  <si>
    <t>SELECT SUM(CASE</t>
  </si>
  <si>
    <t xml:space="preserve">              </t>
  </si>
  <si>
    <t>, SUM(CASE</t>
  </si>
  <si>
    <t>WHEN NVL(MNFCTUR_FCLTY_AR, 0) + NVL(SBRS_AR, 0) &gt;= 200 AND NVL(MNFCTUR_FCLTY_AR, 0) + NVL(SBRS_AR, 0) &lt; 500 THEN 1</t>
  </si>
  <si>
    <t xml:space="preserve">                , SUM(CASE</t>
  </si>
  <si>
    <t xml:space="preserve">        GROUP BY   SUBSTR(INDUTY_CODE, 1, 2)</t>
  </si>
  <si>
    <t xml:space="preserve">              AND INDUTY_ODR = '9' AND INDUTY_SE_CODE = 'mm'</t>
  </si>
  <si>
    <t xml:space="preserve">        GROUP BY SUBSTR(INDUTY_CODE, 1, 2)</t>
  </si>
  <si>
    <t xml:space="preserve">              AND INDUTY_ODR = '8' AND INDUTY_SE_CODE = 'zz'</t>
  </si>
  <si>
    <t xml:space="preserve">SELECT TO_NUMBER(CASE </t>
  </si>
  <si>
    <t>WHEN SUBSTRING(NVL(USECD, '1'), 1, 1) = '1' THEN '10'</t>
  </si>
  <si>
    <t xml:space="preserve">                WHEN SUBSTRING(NVL(USECD, '1'), 1, 1) = '0' THEN '10' /* '0' 으로시작하면 기타로 처리 */</t>
  </si>
  <si>
    <t xml:space="preserve">                WHEN SUBSTRING(NVL(USECD, '1'), 1, 1) = '2' THEN '10'</t>
  </si>
  <si>
    <t xml:space="preserve">                WHEN SUBSTRING(NVL(USECD, '1'), 1, 1) = '3' THEN '10'</t>
  </si>
  <si>
    <t xml:space="preserve">                WHEN SUBSTRING(NVL(USECD, '1'), 1, 1) = '4' THEN '10'</t>
  </si>
  <si>
    <t xml:space="preserve">                WHEN SUBSTRING(NVL(USECD, '1'), 1, 1) = '5' THEN '10'</t>
  </si>
  <si>
    <t xml:space="preserve">                WHEN SUBSTRING(NVL(USECD, '1'), 1, 3) = 'UQA' THEN '6'</t>
  </si>
  <si>
    <t xml:space="preserve">                WHEN SUBSTRING(NVL(USECD, '1'), 1, 3) = 'UQB' THEN '7'</t>
  </si>
  <si>
    <t xml:space="preserve">                WHEN SUBSTRING(NVL(USECD, '1'), 1, 3) = 'UQC' THEN '8'</t>
  </si>
  <si>
    <t xml:space="preserve">                WHEN SUBSTRING(NVL(USECD, '1'), 1, 3) = 'UEA' THEN '8'</t>
  </si>
  <si>
    <t xml:space="preserve">                WHEN SUBSTRING(NVL(USECD, '1'), 1, 3) = 'UFM' THEN '8'</t>
  </si>
  <si>
    <t xml:space="preserve">                WHEN SUBSTRING(NVL(USECD, '1'), 1, 3) = 'UFG' THEN '8'</t>
  </si>
  <si>
    <t xml:space="preserve">                WHEN SUBSTRING(NVL(USECD, '1'), 1, 3) = 'UFF' THEN '8'</t>
  </si>
  <si>
    <t xml:space="preserve">                WHEN SUBSTRING(NVL(USECD, '1'), 1, 3) = 'UQD' THEN '9'</t>
  </si>
  <si>
    <t xml:space="preserve">                WHEN SUBSTRING(NVL(USECD, '1'), 1, 3) = 'UMA' THEN '9'</t>
  </si>
  <si>
    <t xml:space="preserve">                WHEN SUBSTRING(NVL(USECD, '1'), 1, 3) = 'UMI' THEN '9'</t>
  </si>
  <si>
    <t xml:space="preserve">                WHEN SUBSTRING(NVL(USECD, '1'), 1, 3) = 'UOC' THEN '9'</t>
  </si>
  <si>
    <t xml:space="preserve">                WHEN SUBSTRING(NVL(USECD, '1'), 1, 3) = 'UBL' THEN '9'</t>
  </si>
  <si>
    <t xml:space="preserve">                ELSE '11'</t>
  </si>
  <si>
    <t>END) "번호"</t>
  </si>
  <si>
    <t xml:space="preserve">        , DECODE(USECD,</t>
  </si>
  <si>
    <t xml:space="preserve">                 'UQA', '도시지역',</t>
  </si>
  <si>
    <t xml:space="preserve">                 'UQB', '관리지역',</t>
  </si>
  <si>
    <t xml:space="preserve">                 'UQC', '농림지역',</t>
  </si>
  <si>
    <t xml:space="preserve">                 'UEA', '농림지역',</t>
  </si>
  <si>
    <t xml:space="preserve">                 'UFM', '농림지역',</t>
  </si>
  <si>
    <t xml:space="preserve">                 'UFG', '농림지역',</t>
  </si>
  <si>
    <t xml:space="preserve">                 'UFF', '농림지역',</t>
  </si>
  <si>
    <t xml:space="preserve">                 'UQD', '자연보전',</t>
  </si>
  <si>
    <t xml:space="preserve">                 'UMA', '자연보전',</t>
  </si>
  <si>
    <t xml:space="preserve">                 'UMI', '자연보전',</t>
  </si>
  <si>
    <t xml:space="preserve">                 'UOC', '자연보전',</t>
  </si>
  <si>
    <t xml:space="preserve">                 'UBL', '자연보전',</t>
  </si>
  <si>
    <t xml:space="preserve"> '기타'</t>
  </si>
  <si>
    <t xml:space="preserve">          ) "용도지역"</t>
  </si>
  <si>
    <t>, SUM(NVL(DECODE(FCTREGSTATUS, '1', 1), 0)) "등록완료"</t>
  </si>
  <si>
    <t>, SUM(NVL(DECODE(FCTREGSTATUS, '2', 1), 0)) "부분등록"</t>
  </si>
  <si>
    <t>, SUM(NVL(DECODE(FCTREGSTATUS, '3', 1), 0)) "휴업"</t>
  </si>
  <si>
    <t>, SUM(NVL(DECODE(FCTREGSTATUS, '4', 1), 0)) "영업정지"</t>
  </si>
  <si>
    <t>, SUM(1) "합계"</t>
  </si>
  <si>
    <t>SELECT SUBSTR(SPFC_SE_CODE, 1, 3) USECD</t>
  </si>
  <si>
    <t xml:space="preserve">   , DECODE(NVL(FCTRY_BSNS_STTUS_CODE, '')</t>
  </si>
  <si>
    <t>, '10', DECODE(fctry_progrs_sttus_code, '20', '1', '61', '1', '60', '2', '1')</t>
  </si>
  <si>
    <t>, '', DECODE(fctry_progrs_sttus_code, '20', '1', '61', '1', '60', '2', '1')</t>
  </si>
  <si>
    <t xml:space="preserve">              AND A.FCTRY_PROGRS_STTUS_CODE IN ('20', '60', '61')</t>
  </si>
  <si>
    <t xml:space="preserve">              AND A.FCTRY_TY_CODE IN ('1', '2')     -- 개별입지, 계획입지</t>
  </si>
  <si>
    <t xml:space="preserve">              AND A.CONFM_REGIST_SE_CODE = 'R'</t>
  </si>
  <si>
    <t xml:space="preserve">GROUP BY ROLLUP(TO_NUMBER(CASE </t>
  </si>
  <si>
    <t xml:space="preserve">              END)</t>
  </si>
  <si>
    <t>, DECODE(USECD,</t>
  </si>
  <si>
    <t xml:space="preserve">                     'UQA', '도시지역',</t>
  </si>
  <si>
    <t xml:space="preserve">                     'UQB', '관리지역',</t>
  </si>
  <si>
    <t xml:space="preserve">                     'UQC', '농림지역',</t>
  </si>
  <si>
    <t xml:space="preserve">                     'UEA', '농림지역',</t>
  </si>
  <si>
    <t xml:space="preserve">                     'UFM', '농림지역',</t>
  </si>
  <si>
    <t xml:space="preserve">                     'UFG', '농림지역',</t>
  </si>
  <si>
    <t xml:space="preserve">                     'UFF', '농림지역',</t>
  </si>
  <si>
    <t xml:space="preserve">                     'UQD', '자연보전',</t>
  </si>
  <si>
    <t xml:space="preserve">                     'UMA', '자연보전',</t>
  </si>
  <si>
    <t xml:space="preserve">                     'UMI', '자연보전',</t>
  </si>
  <si>
    <t xml:space="preserve">                     'UOC', '자연보전',</t>
  </si>
  <si>
    <t xml:space="preserve">                     'UBL', '자연보전',</t>
  </si>
  <si>
    <t xml:space="preserve">                   </t>
  </si>
  <si>
    <t xml:space="preserve">                 )</t>
  </si>
  <si>
    <t xml:space="preserve">        HAVING GROUPING_ID (TO_NUMBER(CASE </t>
  </si>
  <si>
    <t>WHEN SUBSTRING(NVL(USECD, '1'),1,1) = '1' THEN '10'</t>
  </si>
  <si>
    <t xml:space="preserve">                WHEN SUBSTRING(NVL(USECD, '1'),1,1) = '0' THEN '10' /* '0' 으로시작하면 기타로 처리 */</t>
  </si>
  <si>
    <t xml:space="preserve">                WHEN SUBSTRING(NVL(USECD, '1'),1,1) = '2' THEN '10'</t>
  </si>
  <si>
    <t xml:space="preserve">                WHEN SUBSTRING(NVL(USECD, '1'),1,1) = '3' THEN '10'</t>
  </si>
  <si>
    <t xml:space="preserve">                WHEN SUBSTRING(NVL(USECD, '1'),1,1) = '4' THEN '10'</t>
  </si>
  <si>
    <t xml:space="preserve">                WHEN SUBSTRING(NVL(USECD, '1'),1,1) = '5' THEN '10'</t>
  </si>
  <si>
    <t xml:space="preserve">                WHEN SUBSTRING(NVL(USECD, '1'),1,3) = 'UQA' THEN '6'</t>
  </si>
  <si>
    <t xml:space="preserve">                WHEN SUBSTRING(NVL(USECD, '1'),1,3) = 'UQB' THEN '7'</t>
  </si>
  <si>
    <t xml:space="preserve">                WHEN SUBSTRING(NVL(USECD, '1'),1,3) = 'UQC' THEN '8'</t>
  </si>
  <si>
    <t xml:space="preserve">                WHEN SUBSTRING(NVL(USECD, '1'),1,3) = 'UEA' THEN '8'</t>
  </si>
  <si>
    <t xml:space="preserve">                WHEN SUBSTRING(NVL(USECD, '1'),1,3) = 'UFM' THEN '8'</t>
  </si>
  <si>
    <t xml:space="preserve">                WHEN SUBSTRING(NVL(USECD, '1'),1,3) = 'UFG' THEN '8'</t>
  </si>
  <si>
    <t xml:space="preserve">                WHEN SUBSTRING(NVL(USECD, '1'),1,3) = 'UFF' THEN '8'</t>
  </si>
  <si>
    <t xml:space="preserve">                WHEN SUBSTRING(NVL(USECD, '1'),1,3) = 'UQD' THEN '9'</t>
  </si>
  <si>
    <t xml:space="preserve">                WHEN SUBSTRING(NVL(USECD, '1'),1,3) = 'UMA' THEN '9'</t>
  </si>
  <si>
    <t xml:space="preserve">                WHEN SUBSTRING(NVL(USECD, '1'),1,3) = 'UMI' THEN '9'</t>
  </si>
  <si>
    <t xml:space="preserve">                WHEN SUBSTRING(NVL(USECD, '1'),1,3) = 'UOC' THEN '9'</t>
  </si>
  <si>
    <t xml:space="preserve">                WHEN SUBSTRING(NVL(USECD, '1'),1,3) = 'UBL' THEN '9'</t>
  </si>
  <si>
    <t xml:space="preserve">           , DECODE(USECD,</t>
  </si>
  <si>
    <t>) IN (0,3)</t>
  </si>
  <si>
    <t>/*용도지역별 용지면적(43p)*/</t>
  </si>
  <si>
    <t xml:space="preserve">              END) "번호"</t>
  </si>
  <si>
    <t xml:space="preserve"> '기타') "용도지역"</t>
  </si>
  <si>
    <t>, SUM(FACTSITEAREA) "용지면적"</t>
  </si>
  <si>
    <t>, SUM(JEJOAREA) "제조면적"</t>
  </si>
  <si>
    <t>, SUM(BUDAEAREA) "부대면적"</t>
  </si>
  <si>
    <t xml:space="preserve">   , NVL(FCTRY_PLOT_AR, 0) FACTSITEAREA</t>
  </si>
  <si>
    <t xml:space="preserve">               , NVL(MNFCTUR_FCLTY_AR, 0) JEJOAREA</t>
  </si>
  <si>
    <t xml:space="preserve">               , NVL(SBRS_AR, 0) BUDAEAREA</t>
  </si>
  <si>
    <t>) IN (0, 3)</t>
  </si>
  <si>
    <t>, SUM(VAL1) "199"</t>
  </si>
  <si>
    <t xml:space="preserve">        , SUM(VAL2) "499"</t>
  </si>
  <si>
    <t xml:space="preserve">        , SUM(VAL3) "999"</t>
  </si>
  <si>
    <t xml:space="preserve">        , SUM(VAL4) "4999"</t>
  </si>
  <si>
    <t xml:space="preserve">        , SUM(VAL5) "9999"</t>
  </si>
  <si>
    <t xml:space="preserve">        , SUM(VAL6) "10000"</t>
  </si>
  <si>
    <t xml:space="preserve">        , SUM(VAL1 + VAL2 + VAL3 + VAL4 + VAL5 + VAL6) "합계"</t>
  </si>
  <si>
    <t>SELECT  SUM(CASE</t>
  </si>
  <si>
    <t>, SUBSTR(SPFC_SE_CODE, 1, 3) USECD</t>
  </si>
  <si>
    <t>GROUP BY SUBSTR(SPFC_SE_CODE, 1, 3)</t>
  </si>
  <si>
    <t xml:space="preserve">       , SUM(NVL(DECODE(FCTREGSTATUS, '1', 1), 0)) "등록완료"</t>
  </si>
  <si>
    <t xml:space="preserve">       , SUM(NVL(DECODE(FCTREGSTATUS, '2', 1), 0)) "부분등록"</t>
  </si>
  <si>
    <t xml:space="preserve">       , SUM(NVL(DECODE(FCTREGSTATUS, '3', 1), 0)) "휴업"</t>
  </si>
  <si>
    <t xml:space="preserve">       , SUM(NVL(DECODE(FCTREGSTATUS, '4', 1), 0)) "영업정지"</t>
  </si>
  <si>
    <t xml:space="preserve">       , SUM(NVL(DECODE(FCTREGSTATUS, '1', 1), 0) + NVL(DECODE(FCTREGSTATUS, '2', 1), 0) + NVL(DECODE(FCTREGSTATUS, '3', 1), 0) + NVL(DECODE(FCTREGSTATUS, '4', 1), 0)) "합계"</t>
  </si>
  <si>
    <t>SELECT  DECODE(FOND_TY_CODE,</t>
  </si>
  <si>
    <t xml:space="preserve">                         '60', DECODE(SUBSTR(IRSTT_CODE, 1, 1),</t>
  </si>
  <si>
    <t xml:space="preserve">                         '10', '10',</t>
  </si>
  <si>
    <t xml:space="preserve">                         '20', '20',</t>
  </si>
  <si>
    <t xml:space="preserve">                         '30', '30',</t>
  </si>
  <si>
    <t xml:space="preserve">                         '40', '40',</t>
  </si>
  <si>
    <t xml:space="preserve">                         '50', '50',</t>
  </si>
  <si>
    <t xml:space="preserve">                         '70', '70',</t>
  </si>
  <si>
    <t xml:space="preserve">                         '80', '80',</t>
  </si>
  <si>
    <t xml:space="preserve">                         '90', '90',</t>
  </si>
  <si>
    <t xml:space="preserve">                         '10') ESTKB</t>
  </si>
  <si>
    <t>, DECODE(NVL(FCTRY_BSNS_STTUS_CODE, '')</t>
  </si>
  <si>
    <t xml:space="preserve">     FROM VIEW227</t>
  </si>
  <si>
    <t xml:space="preserve">   AND ((INDUTY_ODR = '8' AND INDUTY_SE_CODE = 'zz') OR</t>
  </si>
  <si>
    <t xml:space="preserve">        (INDUTY_ODR = '9' AND INDUTY_SE_CODE = 'mm') OR</t>
  </si>
  <si>
    <t xml:space="preserve">        (INDUTY_ODR = '10' AND SUBSTR(INDUTY_CODE, 1, 2) BETWEEN '10' AND '34'))</t>
  </si>
  <si>
    <t>SELECT DECODE(FOND_TY_CODE,</t>
  </si>
  <si>
    <t xml:space="preserve">                 '60', DECODE(SUBSTR(IRSTT_CODE, 1, 1),</t>
  </si>
  <si>
    <t xml:space="preserve">                               'N', '30',</t>
  </si>
  <si>
    <t xml:space="preserve">                               'L', '40',</t>
  </si>
  <si>
    <t xml:space="preserve">                               'A', '50',</t>
  </si>
  <si>
    <t xml:space="preserve">                               'E', '80',</t>
  </si>
  <si>
    <t xml:space="preserve">                               'F', '70',</t>
  </si>
  <si>
    <t xml:space="preserve">                               'U', '90'),</t>
  </si>
  <si>
    <t xml:space="preserve">                 '10') ESTKB</t>
  </si>
  <si>
    <t>, SUM(NVL(FCTRY_PLOT_AR, 0)) "용지면적"</t>
  </si>
  <si>
    <t>, SUM(NVL(MNFCTUR_FCLTY_AR, 0)) "제조시설면적"</t>
  </si>
  <si>
    <t>, SUM(NVL(SBRS_AR, 0)) "부대시설면적"</t>
  </si>
  <si>
    <t xml:space="preserve">       AND FCTRY_PROGRS_STTUS_CODE IN ('20', '60', '61')</t>
  </si>
  <si>
    <t xml:space="preserve">       AND CONFM_REGIST_SE_CODE = 'R'</t>
  </si>
  <si>
    <t>GROUP BY ROLLUP(DECODE(FOND_TY_CODE,</t>
  </si>
  <si>
    <t xml:space="preserve">                 '10'))</t>
  </si>
  <si>
    <t xml:space="preserve">                    ELSE 0</t>
  </si>
  <si>
    <t xml:space="preserve">                    WHEN NVL(MNFCTUR_FCLTY_AR, 0) + NVL(SBRS_AR, 0) &gt;= 200 AND NVL(MNFCTUR_FCLTY_AR, 0) + NVL(SBRS_AR, 0) &lt; 500 THEN 1</t>
  </si>
  <si>
    <t xml:space="preserve">END) VAL6 </t>
  </si>
  <si>
    <t xml:space="preserve">           , SUM(1) VAL7</t>
  </si>
  <si>
    <t>SELECT FACTSIZE</t>
  </si>
  <si>
    <t xml:space="preserve">       , DECODE(FACTSIZE,</t>
  </si>
  <si>
    <t xml:space="preserve">                   '1', '대기업', </t>
  </si>
  <si>
    <t xml:space="preserve">                   '2', '중기업',</t>
  </si>
  <si>
    <t xml:space="preserve">                   '3', '소기업',</t>
  </si>
  <si>
    <t xml:space="preserve">                   '4', '중견기업')</t>
  </si>
  <si>
    <t xml:space="preserve">       , NVL(SUM(DECODE(FACTREG, '1', 1)), 0) "등록완료"</t>
  </si>
  <si>
    <t xml:space="preserve">       , NVL(SUM(DECODE(FACTREG, '2', 1)), 0) "부분등록"</t>
  </si>
  <si>
    <t xml:space="preserve">       , NVL(SUM(DECODE(FACTREG, '3', 1)), 0) "휴업"</t>
  </si>
  <si>
    <t xml:space="preserve">       , NVL(SUM(DECODE(FACTREG, '4', 1)), 0) "영업정지"</t>
  </si>
  <si>
    <t xml:space="preserve">       , NVL(SUM(DECODE(FACTREG, '1', 1, '2', 1, '3', 1)), 0) "합계"</t>
  </si>
  <si>
    <t>SELECT SUBSTR(FCTRY_SCALE_SE_CODE, 1, 1) FACTSIZE</t>
  </si>
  <si>
    <t xml:space="preserve">   , DECODE(</t>
  </si>
  <si>
    <t xml:space="preserve">                NVL(FCTRY_BSNS_STTUS_CODE, ''),</t>
  </si>
  <si>
    <t xml:space="preserve">              ) FACTREG</t>
  </si>
  <si>
    <t>GROUP BY ROLLUP(FACTSIZE)</t>
  </si>
  <si>
    <t>ORDER BY FACTSIZE;</t>
  </si>
  <si>
    <t xml:space="preserve">   , DECODE(FACTSIZE,</t>
  </si>
  <si>
    <t xml:space="preserve">       '1', '대기업', </t>
  </si>
  <si>
    <t xml:space="preserve">       , SUM (FACTSITEAREA) "용지면적"</t>
  </si>
  <si>
    <t xml:space="preserve">       , SUM (JEJOAREA) "제조면적"</t>
  </si>
  <si>
    <t xml:space="preserve">       , SUM (BUDAEAREA) "부대면적"</t>
  </si>
  <si>
    <t xml:space="preserve">       , SUM(FACTSITEAREA + JEJOAREA + BUDAEAREA) "합계"</t>
  </si>
  <si>
    <t>9차</t>
    <phoneticPr fontId="2" type="noConversion"/>
  </si>
  <si>
    <t>세종시</t>
  </si>
  <si>
    <t>부천시 소사구</t>
  </si>
  <si>
    <t>창원시</t>
  </si>
  <si>
    <t>제주도</t>
  </si>
  <si>
    <t>남제주군</t>
  </si>
  <si>
    <t xml:space="preserve"> WHERE A.STDR_YM = '202103'</t>
  </si>
  <si>
    <t xml:space="preserve">                          WHERE STDR_YM = '202103'</t>
  </si>
  <si>
    <t xml:space="preserve">         WHERE STDR_YM = '202103'</t>
  </si>
  <si>
    <t>UPDATE TB_ADRES_C SET CTPRVN_NM = '제주특별자치도'</t>
  </si>
  <si>
    <t>WHERE CTPRVN_NM LIKE '제주도'</t>
  </si>
  <si>
    <t>WHERE CTPRVN_NM LIKE '제주%'</t>
  </si>
  <si>
    <t>ORDER BY CTPRVN_NM</t>
  </si>
  <si>
    <t>-- 332건(제주도 -&gt; 제주특별자치도) =&gt; 아직 변경 X</t>
  </si>
  <si>
    <t>--SELECT COUNT(*)</t>
  </si>
  <si>
    <t>SELECT 'UPDATE TB_ADRES_C SET CTPRVN_NM=''제주도'' WHERE ADRES_CODE='''|| ADRES_CODE || ''' AND ADRES_LEVEL_SN=''' || ADRES_LEVEL_SN || ''' AND CTPRVN_NM=''제주특별자치도'';'</t>
  </si>
  <si>
    <t>--SELECT *</t>
  </si>
  <si>
    <t>WHERE STDR_YM = '202103'</t>
  </si>
  <si>
    <t xml:space="preserve">  --AND FCTRY_MANAGE_NO = '412732018415213'-- AND CVPL_MANAGE_NO = '5'</t>
  </si>
  <si>
    <t xml:space="preserve">  AND FCTRY_MANAGE_NO = '000002021591703'-- AND CVPL_MANAGE_NO = '5'</t>
  </si>
  <si>
    <t>FROM TB_CVPL_LNDPCL_L</t>
  </si>
  <si>
    <t>WHERE FCTRY_MANAGE_NO = '000002021591703'</t>
  </si>
  <si>
    <t xml:space="preserve">  AND ADRES_SE_CODE = '100'</t>
  </si>
  <si>
    <t xml:space="preserve">  AND REPRSNT_ADRES_AT = 'Y';</t>
  </si>
  <si>
    <t>UPDATE tb_fctry_snpt_l SET ADRES_CODE = '4127310400', CTPRVN_NM = '경기도', SIGNGU_NM = '안산시 단원구'</t>
  </si>
  <si>
    <t>WHERE STDR_YM IN ('202101', '202102', '202103')</t>
  </si>
  <si>
    <t xml:space="preserve">  AND FCTRY_MANAGE_NO = '412732018415213' AND CVPL_MANAGE_NO = '3'</t>
  </si>
  <si>
    <t>UPDATE tb_fctry_snpt_l SET ADRES_CODE = '2820010700', CTPRVN_NM = '인천광역시', SIGNGU_NM = '남동구'</t>
  </si>
  <si>
    <t xml:space="preserve">  AND FCTRY_MANAGE_NO = '000002021591703' AND CVPL_MANAGE_NO = '1'</t>
  </si>
  <si>
    <t>COMMIT;</t>
  </si>
  <si>
    <t xml:space="preserve">   , (CASE</t>
  </si>
  <si>
    <t>WHEN hangkikcd = '11' THEN '서울'</t>
  </si>
  <si>
    <t>WHEN hangkikcd = '26' THEN '부산'</t>
  </si>
  <si>
    <t>WHEN hangkikcd = '27' THEN '대구'</t>
  </si>
  <si>
    <t>WHEN hangkikcd = '28' THEN '인천'</t>
  </si>
  <si>
    <t>WHEN hangkikcd = '29' THEN '광주'</t>
  </si>
  <si>
    <t>WHEN hangkikcd = '30' THEN '대전'</t>
  </si>
  <si>
    <t>WHEN hangkikcd = '31' THEN '울산'</t>
  </si>
  <si>
    <t>WHEN hangkikcd = '36' THEN '세종'</t>
  </si>
  <si>
    <t>WHEN hangkikcd = '41' THEN '경기'</t>
  </si>
  <si>
    <t>WHEN hangkikcd = '42' THEN '강원'</t>
  </si>
  <si>
    <t>WHEN hangkikcd = '43' THEN '충복'</t>
  </si>
  <si>
    <t>WHEN hangkikcd = '44' THEN '충남'</t>
  </si>
  <si>
    <t>WHEN hangkikcd = '45' THEN '전북'</t>
  </si>
  <si>
    <t>WHEN hangkikcd = '46' THEN '전남'</t>
  </si>
  <si>
    <t>WHEN hangkikcd = '47' THEN '경북'</t>
  </si>
  <si>
    <t>WHEN hangkikcd = '48' THEN '경남'</t>
  </si>
  <si>
    <t>WHEN hangkikcd IN ('49', '50') THEN '제주'</t>
  </si>
  <si>
    <t>ELSE '기타'</t>
  </si>
  <si>
    <t xml:space="preserve">  END) CTPRVN_NM</t>
  </si>
  <si>
    <t xml:space="preserve">           --, MAX(A.FCTRY_MANAGE_NO) FCTRY_MANAGE_NO</t>
  </si>
  <si>
    <t xml:space="preserve">                   AND FRST_FOND_CONFM_DE &gt;= '20210301'</t>
  </si>
  <si>
    <t xml:space="preserve">                   AND FRST_FOND_CONFM_DE &lt;= '20210331'</t>
  </si>
  <si>
    <t xml:space="preserve">  AND a.stdr_ym = '202103'</t>
  </si>
  <si>
    <t xml:space="preserve">  --AND a.ADRES_CODE IS NULL</t>
  </si>
  <si>
    <t xml:space="preserve">  --AND c.CTPRVN_NM IS NULL</t>
  </si>
  <si>
    <t xml:space="preserve">       , NVL(SUM(DECODE(ADRES_CODE, '49', INDUTY_CNT, '50', INDUTY_CNT)), 0) "제주"</t>
  </si>
  <si>
    <t xml:space="preserve">SELECT SUBSTR(INDUTY_CODE, 1, 2) INDUTY_CODE, SUBSTR(a.ADRES_CODE, 1, 2) ADRES_CODE, MAX(c.CTPRVN_NM) CTPRVN_NM, COUNT(*) INDUTY_CNT </t>
  </si>
  <si>
    <t>WHERE stdr_ym = '202103'</t>
  </si>
  <si>
    <t>AND FRST_FOND_CONFM_DE &gt;= '20210301'</t>
  </si>
  <si>
    <t>AND FRST_FOND_CONFM_DE &lt;= '20210331'</t>
  </si>
  <si>
    <t xml:space="preserve">           AND STDR_YM = '202103'</t>
  </si>
  <si>
    <t>SELECT a.FCTRY_MANAGE_NO, a.CVPL_MANAGE_NO, c.CTPRVN_NM</t>
  </si>
  <si>
    <t xml:space="preserve">   , SUBSTR(a.ADRES_CODE, 1, 2) ADRES_CODE</t>
  </si>
  <si>
    <t xml:space="preserve">   , FCTRY_REGIST_TY_CODE</t>
  </si>
  <si>
    <t xml:space="preserve">            WHERE STDR_YM = '202103'</t>
  </si>
  <si>
    <t xml:space="preserve">                  AND FRST_FCTRY_REGIST_DE &gt;= '20210301'</t>
  </si>
  <si>
    <t xml:space="preserve">                  AND FRST_FCTRY_REGIST_DE &lt;= '20210331'</t>
  </si>
  <si>
    <t>SELECT DECODE(NVL(DECODE(ADRES_CODE, '49', '50', ADRES_CODE),''),'','합계', DECODE(ADRES_CODE, '49', '50', ADRES_CODE)) ADRES_CODE</t>
  </si>
  <si>
    <t xml:space="preserve">       , DECODE(CTPRVN_NM, '제주도', '제주특별자치도', CTPRVN_NM) CTPRVN_NM</t>
  </si>
  <si>
    <t xml:space="preserve">WHERE STDR_YM = '202103' </t>
  </si>
  <si>
    <t>GROUP BY ROLLUP(DECODE(ADRES_CODE, '49', '50', ADRES_CODE), DECODE(CTPRVN_NM, '제주도', '제주특별자치도', CTPRVN_NM)) HAVING GROUPING_ID(DECODE(ADRES_CODE, '49', '50', ADRES_CODE), DECODE(CTPRVN_NM, '제주도', '제주특별자치도', CTPRVN_NM)) IN (0, 3)</t>
  </si>
  <si>
    <t>SELECT DECODE(ADRES_CODE, '49', '50', ADRES_CODE) ADRES_CODE</t>
  </si>
  <si>
    <t>, DECODE(CTPRVN_NM, '제주도', '제주특별자치도', CTPRVN_NM) CTPRVN_NM</t>
  </si>
  <si>
    <t>, MALE_EMPLY_CO</t>
  </si>
  <si>
    <t>, FEMALE_EMPLY_CO</t>
  </si>
  <si>
    <t>, FRGNR_MALE_EMPLY_CO</t>
  </si>
  <si>
    <t>, FRGNR_FEMALE_EMPLY_CO</t>
  </si>
  <si>
    <t xml:space="preserve">WHERE 1 = 1 AND STDR_YM = '202103' </t>
  </si>
  <si>
    <t xml:space="preserve">    , FCTRY_PLOT_AR</t>
  </si>
  <si>
    <t xml:space="preserve">            , MNFCTUR_FCLTY_AR</t>
  </si>
  <si>
    <t xml:space="preserve">            , SBRS_AR</t>
  </si>
  <si>
    <t xml:space="preserve">  AND STDR_YM = '202103' </t>
  </si>
  <si>
    <t xml:space="preserve">   AND STDR_YM = '202103'</t>
  </si>
  <si>
    <t xml:space="preserve">   , DECODE(CTPRVN_NM, '제주도', '제주특별자치도', CTPRVN_NM) CTPRVN_NM</t>
  </si>
  <si>
    <t xml:space="preserve">   , FCTRY_SCALE_SE_CODE</t>
  </si>
  <si>
    <t xml:space="preserve">  AND STDR_YM = '202103'</t>
  </si>
  <si>
    <t xml:space="preserve">   , ESTKB</t>
  </si>
  <si>
    <t>WHERE 1 = 1 AND STDR_YM = '202103'</t>
  </si>
  <si>
    <t>SELECT DECODE(HANGKIKCD, '49', '50', HANGKIKCD) HANGKIKCD</t>
  </si>
  <si>
    <t xml:space="preserve">   , JOBCD</t>
  </si>
  <si>
    <t xml:space="preserve">   , CNT</t>
  </si>
  <si>
    <t xml:space="preserve">FROM (    </t>
  </si>
  <si>
    <t xml:space="preserve">   , USECD</t>
  </si>
  <si>
    <t xml:space="preserve">        WHERE STDR_YM = '202103'</t>
  </si>
  <si>
    <t xml:space="preserve">   , HOLD_SE_CODE</t>
  </si>
  <si>
    <t>WHERE STDR_YM = '202103' AND FCTRY_PROGRS_STTUS_CODE IN ('20', '60', '61')</t>
  </si>
  <si>
    <t>WHERE STDR_YM = '202103' AND   FCTRY_PROGRS_STTUS_CODE IN ('20', '60', '61')</t>
  </si>
  <si>
    <t xml:space="preserve">     WHERE STDR_YM = '202103'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</si>
</sst>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;[Red]#,##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</cellStyleXfs>
  <cellXfs count="53">
    <xf numFmtId="0" fontId="0" fillId="0" borderId="0" xfId="0">
      <alignment vertical="center"/>
    </xf>
    <xf numFmtId="0" fontId="12" fillId="3" borderId="1" xfId="4" applyFon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/>
    </xf>
    <xf numFmtId="0" fontId="11" fillId="3" borderId="1" xfId="12" applyFont="1" applyFill="1" applyBorder="1" applyAlignment="1">
      <alignment horizontal="center" vertical="center"/>
    </xf>
    <xf numFmtId="0" fontId="12" fillId="3" borderId="1" xfId="4" applyNumberFormat="1" applyFont="1" applyFill="1" applyBorder="1" applyAlignment="1">
      <alignment horizontal="center" vertical="center"/>
    </xf>
    <xf numFmtId="0" fontId="9" fillId="3" borderId="1" xfId="12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1" fillId="4" borderId="1" xfId="22" applyFont="1" applyFill="1" applyBorder="1" applyAlignment="1">
      <alignment horizontal="center" vertical="center"/>
    </xf>
    <xf numFmtId="0" fontId="9" fillId="3" borderId="1" xfId="12" quotePrefix="1" applyFont="1" applyFill="1" applyBorder="1" applyAlignment="1">
      <alignment horizontal="center" vertical="center"/>
    </xf>
    <xf numFmtId="176" fontId="6" fillId="3" borderId="1" xfId="12" applyNumberFormat="1" applyFont="1" applyFill="1" applyBorder="1" applyAlignment="1">
      <alignment horizontal="center" vertical="center"/>
    </xf>
    <xf numFmtId="0" fontId="5" fillId="3" borderId="1" xfId="4" applyNumberFormat="1" applyFill="1" applyBorder="1" applyAlignment="1">
      <alignment horizontal="center" vertical="center"/>
    </xf>
    <xf numFmtId="41" fontId="1" fillId="4" borderId="1" xfId="22" applyFont="1" applyFill="1" applyBorder="1">
      <alignment vertical="center"/>
    </xf>
    <xf numFmtId="0" fontId="5" fillId="3" borderId="1" xfId="4" applyFill="1" applyBorder="1" applyAlignment="1">
      <alignment vertical="center"/>
    </xf>
    <xf numFmtId="0" fontId="5" fillId="3" borderId="1" xfId="4" applyNumberFormat="1" applyFill="1" applyBorder="1" applyAlignment="1">
      <alignment vertical="center"/>
    </xf>
    <xf numFmtId="0" fontId="10" fillId="3" borderId="1" xfId="4" applyFont="1" applyFill="1" applyBorder="1" applyAlignment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0" fillId="3" borderId="1" xfId="4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2" fillId="3" borderId="1" xfId="4" applyNumberFormat="1" applyFont="1" applyFill="1" applyBorder="1" applyAlignment="1">
      <alignment vertical="center"/>
    </xf>
    <xf numFmtId="0" fontId="5" fillId="3" borderId="3" xfId="4" applyNumberFormat="1" applyFill="1" applyBorder="1" applyAlignment="1">
      <alignment vertical="center"/>
    </xf>
    <xf numFmtId="0" fontId="5" fillId="3" borderId="3" xfId="4" applyNumberFormat="1" applyFill="1" applyBorder="1" applyAlignment="1">
      <alignment horizontal="center" vertical="center"/>
    </xf>
    <xf numFmtId="0" fontId="12" fillId="3" borderId="3" xfId="4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3" borderId="1" xfId="4" applyFont="1" applyFill="1" applyBorder="1" applyAlignment="1">
      <alignment vertical="center"/>
    </xf>
    <xf numFmtId="0" fontId="5" fillId="3" borderId="3" xfId="4" applyFill="1" applyBorder="1" applyAlignment="1">
      <alignment vertical="center"/>
    </xf>
    <xf numFmtId="0" fontId="16" fillId="0" borderId="0" xfId="0" applyFo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26">
    <cellStyle name="_x000a_386grabber=M" xfId="9"/>
    <cellStyle name="Normal 2" xfId="10"/>
    <cellStyle name="백분율 2" xfId="20"/>
    <cellStyle name="백분율 3" xfId="5"/>
    <cellStyle name="쉼표 [0] 2" xfId="7"/>
    <cellStyle name="쉼표 [0] 2 2" xfId="22"/>
    <cellStyle name="쉼표 [0] 3" xfId="17"/>
    <cellStyle name="쉼표 [0] 4" xfId="19"/>
    <cellStyle name="쉼표 [0] 5" xfId="2"/>
    <cellStyle name="표준" xfId="0" builtinId="0"/>
    <cellStyle name="표준 103" xfId="25"/>
    <cellStyle name="표준 2" xfId="4"/>
    <cellStyle name="표준 2 2" xfId="14"/>
    <cellStyle name="표준 2 3" xfId="11"/>
    <cellStyle name="표준 2 9" xfId="24"/>
    <cellStyle name="표준 3" xfId="6"/>
    <cellStyle name="표준 3 2" xfId="15"/>
    <cellStyle name="표준 3 2 2" xfId="23"/>
    <cellStyle name="표준 3 3" xfId="12"/>
    <cellStyle name="표준 3 4" xfId="21"/>
    <cellStyle name="표준 4" xfId="13"/>
    <cellStyle name="표준 5" xfId="3"/>
    <cellStyle name="표준 6" xfId="8"/>
    <cellStyle name="표준 7" xfId="16"/>
    <cellStyle name="표준 8" xfId="18"/>
    <cellStyle name="표준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workbookViewId="0">
      <selection activeCell="B21" sqref="B21"/>
    </sheetView>
  </sheetViews>
  <sheetFormatPr defaultRowHeight="16.5"/>
  <cols>
    <col min="1" max="1" width="15.125" bestFit="1" customWidth="1"/>
    <col min="2" max="2" width="11" bestFit="1" customWidth="1"/>
  </cols>
  <sheetData>
    <row r="1" spans="1:2">
      <c r="A1" t="s">
        <v>20</v>
      </c>
    </row>
    <row r="3" spans="1:2">
      <c r="A3" s="5" t="s">
        <v>17</v>
      </c>
      <c r="B3" s="9" t="s">
        <v>19</v>
      </c>
    </row>
    <row r="4" spans="1:2">
      <c r="A4" s="40" t="s">
        <v>476</v>
      </c>
      <c r="B4" s="40">
        <v>11595</v>
      </c>
    </row>
    <row r="5" spans="1:2">
      <c r="A5" s="40" t="s">
        <v>1</v>
      </c>
      <c r="B5" s="40">
        <v>10534</v>
      </c>
    </row>
    <row r="6" spans="1:2">
      <c r="A6" s="40" t="s">
        <v>2</v>
      </c>
      <c r="B6" s="40">
        <v>8131</v>
      </c>
    </row>
    <row r="7" spans="1:2">
      <c r="A7" s="40" t="s">
        <v>3</v>
      </c>
      <c r="B7" s="40">
        <v>12341</v>
      </c>
    </row>
    <row r="8" spans="1:2">
      <c r="A8" s="40" t="s">
        <v>4</v>
      </c>
      <c r="B8" s="40">
        <v>4390</v>
      </c>
    </row>
    <row r="9" spans="1:2">
      <c r="A9" s="40" t="s">
        <v>5</v>
      </c>
      <c r="B9" s="40">
        <v>3292</v>
      </c>
    </row>
    <row r="10" spans="1:2">
      <c r="A10" s="40" t="s">
        <v>6</v>
      </c>
      <c r="B10" s="40">
        <v>2910</v>
      </c>
    </row>
    <row r="11" spans="1:2">
      <c r="A11" s="40" t="s">
        <v>7</v>
      </c>
      <c r="B11" s="40">
        <v>759</v>
      </c>
    </row>
    <row r="12" spans="1:2">
      <c r="A12" s="40" t="s">
        <v>8</v>
      </c>
      <c r="B12" s="40">
        <v>70754</v>
      </c>
    </row>
    <row r="13" spans="1:2">
      <c r="A13" s="40" t="s">
        <v>9</v>
      </c>
      <c r="B13" s="40">
        <v>3765</v>
      </c>
    </row>
    <row r="14" spans="1:2">
      <c r="A14" s="40" t="s">
        <v>10</v>
      </c>
      <c r="B14" s="40">
        <v>9108</v>
      </c>
    </row>
    <row r="15" spans="1:2">
      <c r="A15" s="40" t="s">
        <v>11</v>
      </c>
      <c r="B15" s="40">
        <v>11063</v>
      </c>
    </row>
    <row r="16" spans="1:2">
      <c r="A16" s="40" t="s">
        <v>12</v>
      </c>
      <c r="B16" s="40">
        <v>7362</v>
      </c>
    </row>
    <row r="17" spans="1:2">
      <c r="A17" s="40" t="s">
        <v>13</v>
      </c>
      <c r="B17" s="40">
        <v>7317</v>
      </c>
    </row>
    <row r="18" spans="1:2">
      <c r="A18" s="40" t="s">
        <v>14</v>
      </c>
      <c r="B18" s="40">
        <v>15182</v>
      </c>
    </row>
    <row r="19" spans="1:2">
      <c r="A19" s="40" t="s">
        <v>15</v>
      </c>
      <c r="B19" s="40">
        <v>19430</v>
      </c>
    </row>
    <row r="20" spans="1:2">
      <c r="A20" s="40" t="s">
        <v>16</v>
      </c>
      <c r="B20" s="40">
        <v>700</v>
      </c>
    </row>
    <row r="21" spans="1:2">
      <c r="A21" s="40" t="s">
        <v>475</v>
      </c>
      <c r="B21" s="40">
        <f>SUM(B4:B20)</f>
        <v>198633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2"/>
  <sheetViews>
    <sheetView zoomScaleNormal="100" workbookViewId="0">
      <selection activeCell="C14" sqref="C14"/>
    </sheetView>
  </sheetViews>
  <sheetFormatPr defaultRowHeight="16.5"/>
  <cols>
    <col min="1" max="1" width="20" bestFit="1" customWidth="1"/>
    <col min="2" max="4" width="15.625" customWidth="1"/>
    <col min="5" max="5" width="12.75" bestFit="1" customWidth="1"/>
  </cols>
  <sheetData>
    <row r="1" spans="1:5">
      <c r="A1" t="s">
        <v>336</v>
      </c>
    </row>
    <row r="3" spans="1:5">
      <c r="A3" s="18" t="s">
        <v>407</v>
      </c>
      <c r="B3" s="18" t="s">
        <v>62</v>
      </c>
      <c r="C3" s="18" t="s">
        <v>63</v>
      </c>
      <c r="D3" s="18" t="s">
        <v>64</v>
      </c>
      <c r="E3" s="18" t="s">
        <v>422</v>
      </c>
    </row>
    <row r="4" spans="1:5">
      <c r="A4" s="33" t="s">
        <v>66</v>
      </c>
      <c r="B4" s="32">
        <v>368144528.542</v>
      </c>
      <c r="C4" s="32">
        <v>103651177.17</v>
      </c>
      <c r="D4" s="40">
        <v>55167726.745999999</v>
      </c>
      <c r="E4" s="40">
        <f>SUM(B4:D4)</f>
        <v>526963432.458</v>
      </c>
    </row>
    <row r="5" spans="1:5">
      <c r="A5" s="33" t="s">
        <v>67</v>
      </c>
      <c r="B5" s="32">
        <v>41207042.313000001</v>
      </c>
      <c r="C5" s="32">
        <v>10136106.341</v>
      </c>
      <c r="D5" s="40">
        <v>3947606.895</v>
      </c>
      <c r="E5" s="40">
        <f t="shared" ref="E5:E11" si="0">SUM(B5:D5)</f>
        <v>55290755.549000002</v>
      </c>
    </row>
    <row r="6" spans="1:5">
      <c r="A6" s="33" t="s">
        <v>68</v>
      </c>
      <c r="B6" s="32">
        <v>192077452.097</v>
      </c>
      <c r="C6" s="32">
        <v>67185457.636999995</v>
      </c>
      <c r="D6" s="40">
        <v>29949457.588</v>
      </c>
      <c r="E6" s="40">
        <f t="shared" si="0"/>
        <v>289212367.32200003</v>
      </c>
    </row>
    <row r="7" spans="1:5">
      <c r="A7" s="33" t="s">
        <v>419</v>
      </c>
      <c r="B7" s="32">
        <v>197170940.29499999</v>
      </c>
      <c r="C7" s="32">
        <v>85061480.912</v>
      </c>
      <c r="D7" s="40">
        <v>38419339.891000003</v>
      </c>
      <c r="E7" s="40">
        <f t="shared" si="0"/>
        <v>320651761.09800005</v>
      </c>
    </row>
    <row r="8" spans="1:5">
      <c r="A8" s="33" t="s">
        <v>69</v>
      </c>
      <c r="B8" s="32">
        <v>50830994.559</v>
      </c>
      <c r="C8" s="32">
        <v>15850348.592</v>
      </c>
      <c r="D8" s="40">
        <v>6238712.1529999999</v>
      </c>
      <c r="E8" s="40">
        <f t="shared" si="0"/>
        <v>72920055.304000005</v>
      </c>
    </row>
    <row r="9" spans="1:5">
      <c r="A9" s="33" t="s">
        <v>420</v>
      </c>
      <c r="B9" s="32">
        <v>6965545.7400000002</v>
      </c>
      <c r="C9" s="32">
        <v>2186670.75</v>
      </c>
      <c r="D9" s="40">
        <v>591781.87</v>
      </c>
      <c r="E9" s="40">
        <f t="shared" si="0"/>
        <v>9743998.3599999994</v>
      </c>
    </row>
    <row r="10" spans="1:5">
      <c r="A10" s="33" t="s">
        <v>70</v>
      </c>
      <c r="B10" s="32">
        <v>4836533.2070000004</v>
      </c>
      <c r="C10" s="32">
        <v>1859414.33</v>
      </c>
      <c r="D10" s="40">
        <v>366381.76</v>
      </c>
      <c r="E10" s="40">
        <f t="shared" si="0"/>
        <v>7062329.2970000003</v>
      </c>
    </row>
    <row r="11" spans="1:5">
      <c r="A11" s="34" t="s">
        <v>421</v>
      </c>
      <c r="B11" s="32">
        <v>540293.60699999996</v>
      </c>
      <c r="C11" s="32">
        <v>331417.21799999999</v>
      </c>
      <c r="D11" s="40">
        <v>354198.647</v>
      </c>
      <c r="E11" s="40">
        <f t="shared" si="0"/>
        <v>1225909.4720000001</v>
      </c>
    </row>
    <row r="12" spans="1:5">
      <c r="E12" s="23">
        <f>SUM(E4:E11)</f>
        <v>1283070608.8599997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67"/>
  <sheetViews>
    <sheetView topLeftCell="A244" workbookViewId="0">
      <selection activeCell="F267" sqref="F267"/>
    </sheetView>
  </sheetViews>
  <sheetFormatPr defaultRowHeight="16.5"/>
  <cols>
    <col min="1" max="1" width="15.125" bestFit="1" customWidth="1"/>
    <col min="2" max="2" width="17.875" bestFit="1" customWidth="1"/>
  </cols>
  <sheetData>
    <row r="1" spans="1:7">
      <c r="A1" t="s">
        <v>337</v>
      </c>
    </row>
    <row r="3" spans="1:7">
      <c r="A3" s="6" t="s">
        <v>48</v>
      </c>
      <c r="B3" s="6" t="s">
        <v>300</v>
      </c>
      <c r="C3" s="6" t="s">
        <v>56</v>
      </c>
      <c r="D3" s="6" t="s">
        <v>50</v>
      </c>
      <c r="E3" s="6" t="s">
        <v>57</v>
      </c>
      <c r="F3" s="6" t="s">
        <v>58</v>
      </c>
      <c r="G3" s="6" t="s">
        <v>25</v>
      </c>
    </row>
    <row r="4" spans="1:7">
      <c r="A4" s="41" t="s">
        <v>0</v>
      </c>
      <c r="B4" s="41" t="s">
        <v>71</v>
      </c>
      <c r="C4" s="41">
        <v>165</v>
      </c>
      <c r="D4" s="41">
        <v>1</v>
      </c>
      <c r="E4" s="41">
        <v>0</v>
      </c>
      <c r="F4" s="41">
        <v>0</v>
      </c>
      <c r="G4" s="41">
        <v>166</v>
      </c>
    </row>
    <row r="5" spans="1:7">
      <c r="A5" s="41" t="s">
        <v>0</v>
      </c>
      <c r="B5" s="41" t="s">
        <v>72</v>
      </c>
      <c r="C5" s="41">
        <v>1121</v>
      </c>
      <c r="D5" s="41">
        <v>39</v>
      </c>
      <c r="E5" s="41">
        <v>2</v>
      </c>
      <c r="F5" s="41">
        <v>0</v>
      </c>
      <c r="G5" s="41">
        <v>1162</v>
      </c>
    </row>
    <row r="6" spans="1:7">
      <c r="A6" s="41" t="s">
        <v>0</v>
      </c>
      <c r="B6" s="41" t="s">
        <v>73</v>
      </c>
      <c r="C6" s="41">
        <v>70</v>
      </c>
      <c r="D6" s="41">
        <v>0</v>
      </c>
      <c r="E6" s="41">
        <v>1</v>
      </c>
      <c r="F6" s="41">
        <v>0</v>
      </c>
      <c r="G6" s="41">
        <v>71</v>
      </c>
    </row>
    <row r="7" spans="1:7">
      <c r="A7" s="41" t="s">
        <v>0</v>
      </c>
      <c r="B7" s="41" t="s">
        <v>74</v>
      </c>
      <c r="C7" s="41">
        <v>1392</v>
      </c>
      <c r="D7" s="41">
        <v>0</v>
      </c>
      <c r="E7" s="41">
        <v>0</v>
      </c>
      <c r="F7" s="41">
        <v>0</v>
      </c>
      <c r="G7" s="41">
        <v>1392</v>
      </c>
    </row>
    <row r="8" spans="1:7">
      <c r="A8" s="41" t="s">
        <v>0</v>
      </c>
      <c r="B8" s="41" t="s">
        <v>75</v>
      </c>
      <c r="C8" s="41">
        <v>141</v>
      </c>
      <c r="D8" s="41">
        <v>0</v>
      </c>
      <c r="E8" s="41">
        <v>0</v>
      </c>
      <c r="F8" s="41">
        <v>0</v>
      </c>
      <c r="G8" s="41">
        <v>141</v>
      </c>
    </row>
    <row r="9" spans="1:7">
      <c r="A9" s="41" t="s">
        <v>0</v>
      </c>
      <c r="B9" s="41" t="s">
        <v>76</v>
      </c>
      <c r="C9" s="41">
        <v>196</v>
      </c>
      <c r="D9" s="41">
        <v>3</v>
      </c>
      <c r="E9" s="41">
        <v>0</v>
      </c>
      <c r="F9" s="41">
        <v>0</v>
      </c>
      <c r="G9" s="41">
        <v>199</v>
      </c>
    </row>
    <row r="10" spans="1:7">
      <c r="A10" s="41" t="s">
        <v>0</v>
      </c>
      <c r="B10" s="41" t="s">
        <v>77</v>
      </c>
      <c r="C10" s="41">
        <v>353</v>
      </c>
      <c r="D10" s="41">
        <v>0</v>
      </c>
      <c r="E10" s="41">
        <v>9</v>
      </c>
      <c r="F10" s="41">
        <v>0</v>
      </c>
      <c r="G10" s="41">
        <v>362</v>
      </c>
    </row>
    <row r="11" spans="1:7">
      <c r="A11" s="41" t="s">
        <v>0</v>
      </c>
      <c r="B11" s="41" t="s">
        <v>78</v>
      </c>
      <c r="C11" s="41">
        <v>83</v>
      </c>
      <c r="D11" s="41">
        <v>0</v>
      </c>
      <c r="E11" s="41">
        <v>1</v>
      </c>
      <c r="F11" s="41">
        <v>0</v>
      </c>
      <c r="G11" s="41">
        <v>84</v>
      </c>
    </row>
    <row r="12" spans="1:7">
      <c r="A12" s="41" t="s">
        <v>0</v>
      </c>
      <c r="B12" s="41" t="s">
        <v>79</v>
      </c>
      <c r="C12" s="41">
        <v>95</v>
      </c>
      <c r="D12" s="41">
        <v>0</v>
      </c>
      <c r="E12" s="41">
        <v>0</v>
      </c>
      <c r="F12" s="41">
        <v>0</v>
      </c>
      <c r="G12" s="41">
        <v>95</v>
      </c>
    </row>
    <row r="13" spans="1:7">
      <c r="A13" s="41" t="s">
        <v>0</v>
      </c>
      <c r="B13" s="41" t="s">
        <v>80</v>
      </c>
      <c r="C13" s="41">
        <v>149</v>
      </c>
      <c r="D13" s="41">
        <v>1</v>
      </c>
      <c r="E13" s="41">
        <v>2</v>
      </c>
      <c r="F13" s="41">
        <v>0</v>
      </c>
      <c r="G13" s="41">
        <v>152</v>
      </c>
    </row>
    <row r="14" spans="1:7">
      <c r="A14" s="41" t="s">
        <v>0</v>
      </c>
      <c r="B14" s="41" t="s">
        <v>81</v>
      </c>
      <c r="C14" s="41">
        <v>117</v>
      </c>
      <c r="D14" s="41">
        <v>0</v>
      </c>
      <c r="E14" s="41">
        <v>0</v>
      </c>
      <c r="F14" s="41">
        <v>0</v>
      </c>
      <c r="G14" s="41">
        <v>117</v>
      </c>
    </row>
    <row r="15" spans="1:7">
      <c r="A15" s="41" t="s">
        <v>0</v>
      </c>
      <c r="B15" s="41" t="s">
        <v>82</v>
      </c>
      <c r="C15" s="41">
        <v>87</v>
      </c>
      <c r="D15" s="41">
        <v>0</v>
      </c>
      <c r="E15" s="41">
        <v>0</v>
      </c>
      <c r="F15" s="41">
        <v>0</v>
      </c>
      <c r="G15" s="41">
        <v>87</v>
      </c>
    </row>
    <row r="16" spans="1:7">
      <c r="A16" s="41" t="s">
        <v>0</v>
      </c>
      <c r="B16" s="41" t="s">
        <v>83</v>
      </c>
      <c r="C16" s="41">
        <v>54</v>
      </c>
      <c r="D16" s="41">
        <v>0</v>
      </c>
      <c r="E16" s="41">
        <v>0</v>
      </c>
      <c r="F16" s="41">
        <v>0</v>
      </c>
      <c r="G16" s="41">
        <v>54</v>
      </c>
    </row>
    <row r="17" spans="1:7">
      <c r="A17" s="41" t="s">
        <v>0</v>
      </c>
      <c r="B17" s="41" t="s">
        <v>84</v>
      </c>
      <c r="C17" s="41">
        <v>93</v>
      </c>
      <c r="D17" s="41">
        <v>0</v>
      </c>
      <c r="E17" s="41">
        <v>0</v>
      </c>
      <c r="F17" s="41">
        <v>0</v>
      </c>
      <c r="G17" s="41">
        <v>93</v>
      </c>
    </row>
    <row r="18" spans="1:7">
      <c r="A18" s="41" t="s">
        <v>0</v>
      </c>
      <c r="B18" s="41" t="s">
        <v>85</v>
      </c>
      <c r="C18" s="41">
        <v>113</v>
      </c>
      <c r="D18" s="41">
        <v>0</v>
      </c>
      <c r="E18" s="41">
        <v>0</v>
      </c>
      <c r="F18" s="41">
        <v>0</v>
      </c>
      <c r="G18" s="41">
        <v>113</v>
      </c>
    </row>
    <row r="19" spans="1:7">
      <c r="A19" s="41" t="s">
        <v>0</v>
      </c>
      <c r="B19" s="41" t="s">
        <v>86</v>
      </c>
      <c r="C19" s="41">
        <v>649</v>
      </c>
      <c r="D19" s="41">
        <v>3</v>
      </c>
      <c r="E19" s="41">
        <v>0</v>
      </c>
      <c r="F19" s="41">
        <v>0</v>
      </c>
      <c r="G19" s="41">
        <v>652</v>
      </c>
    </row>
    <row r="20" spans="1:7">
      <c r="A20" s="41" t="s">
        <v>0</v>
      </c>
      <c r="B20" s="41" t="s">
        <v>87</v>
      </c>
      <c r="C20" s="41">
        <v>1180</v>
      </c>
      <c r="D20" s="41">
        <v>2</v>
      </c>
      <c r="E20" s="41">
        <v>0</v>
      </c>
      <c r="F20" s="41">
        <v>0</v>
      </c>
      <c r="G20" s="41">
        <v>1182</v>
      </c>
    </row>
    <row r="21" spans="1:7">
      <c r="A21" s="41" t="s">
        <v>0</v>
      </c>
      <c r="B21" s="41" t="s">
        <v>88</v>
      </c>
      <c r="C21" s="41">
        <v>3578</v>
      </c>
      <c r="D21" s="41">
        <v>2</v>
      </c>
      <c r="E21" s="41">
        <v>1</v>
      </c>
      <c r="F21" s="41">
        <v>0</v>
      </c>
      <c r="G21" s="41">
        <v>3581</v>
      </c>
    </row>
    <row r="22" spans="1:7">
      <c r="A22" s="41" t="s">
        <v>0</v>
      </c>
      <c r="B22" s="41" t="s">
        <v>89</v>
      </c>
      <c r="C22" s="41">
        <v>847</v>
      </c>
      <c r="D22" s="41">
        <v>0</v>
      </c>
      <c r="E22" s="41">
        <v>0</v>
      </c>
      <c r="F22" s="41">
        <v>0</v>
      </c>
      <c r="G22" s="41">
        <v>847</v>
      </c>
    </row>
    <row r="23" spans="1:7">
      <c r="A23" s="41" t="s">
        <v>0</v>
      </c>
      <c r="B23" s="41" t="s">
        <v>90</v>
      </c>
      <c r="C23" s="41">
        <v>41</v>
      </c>
      <c r="D23" s="41">
        <v>0</v>
      </c>
      <c r="E23" s="41">
        <v>0</v>
      </c>
      <c r="F23" s="41">
        <v>0</v>
      </c>
      <c r="G23" s="41">
        <v>41</v>
      </c>
    </row>
    <row r="24" spans="1:7">
      <c r="A24" s="41" t="s">
        <v>0</v>
      </c>
      <c r="B24" s="41" t="s">
        <v>91</v>
      </c>
      <c r="C24" s="41">
        <v>61</v>
      </c>
      <c r="D24" s="41">
        <v>0</v>
      </c>
      <c r="E24" s="41">
        <v>0</v>
      </c>
      <c r="F24" s="41">
        <v>0</v>
      </c>
      <c r="G24" s="41">
        <v>61</v>
      </c>
    </row>
    <row r="25" spans="1:7">
      <c r="A25" s="41" t="s">
        <v>0</v>
      </c>
      <c r="B25" s="41" t="s">
        <v>92</v>
      </c>
      <c r="C25" s="41">
        <v>207</v>
      </c>
      <c r="D25" s="41">
        <v>0</v>
      </c>
      <c r="E25" s="41">
        <v>0</v>
      </c>
      <c r="F25" s="41">
        <v>0</v>
      </c>
      <c r="G25" s="41">
        <v>207</v>
      </c>
    </row>
    <row r="26" spans="1:7">
      <c r="A26" s="41" t="s">
        <v>0</v>
      </c>
      <c r="B26" s="41" t="s">
        <v>93</v>
      </c>
      <c r="C26" s="41">
        <v>222</v>
      </c>
      <c r="D26" s="41">
        <v>0</v>
      </c>
      <c r="E26" s="41">
        <v>0</v>
      </c>
      <c r="F26" s="41">
        <v>0</v>
      </c>
      <c r="G26" s="41">
        <v>222</v>
      </c>
    </row>
    <row r="27" spans="1:7">
      <c r="A27" s="41" t="s">
        <v>0</v>
      </c>
      <c r="B27" s="41" t="s">
        <v>94</v>
      </c>
      <c r="C27" s="41">
        <v>426</v>
      </c>
      <c r="D27" s="41">
        <v>3</v>
      </c>
      <c r="E27" s="41">
        <v>0</v>
      </c>
      <c r="F27" s="41">
        <v>0</v>
      </c>
      <c r="G27" s="41">
        <v>429</v>
      </c>
    </row>
    <row r="28" spans="1:7">
      <c r="A28" s="41" t="s">
        <v>0</v>
      </c>
      <c r="B28" s="41" t="s">
        <v>95</v>
      </c>
      <c r="C28" s="41">
        <v>85</v>
      </c>
      <c r="D28" s="41">
        <v>0</v>
      </c>
      <c r="E28" s="41">
        <v>0</v>
      </c>
      <c r="F28" s="41">
        <v>0</v>
      </c>
      <c r="G28" s="41">
        <v>85</v>
      </c>
    </row>
    <row r="29" spans="1:7">
      <c r="A29" s="41" t="s">
        <v>1</v>
      </c>
      <c r="B29" s="41" t="s">
        <v>72</v>
      </c>
      <c r="C29" s="41">
        <v>38</v>
      </c>
      <c r="D29" s="41">
        <v>0</v>
      </c>
      <c r="E29" s="41">
        <v>0</v>
      </c>
      <c r="F29" s="41">
        <v>0</v>
      </c>
      <c r="G29" s="41">
        <v>38</v>
      </c>
    </row>
    <row r="30" spans="1:7">
      <c r="A30" s="41" t="s">
        <v>1</v>
      </c>
      <c r="B30" s="41" t="s">
        <v>96</v>
      </c>
      <c r="C30" s="41">
        <v>111</v>
      </c>
      <c r="D30" s="41">
        <v>0</v>
      </c>
      <c r="E30" s="41">
        <v>0</v>
      </c>
      <c r="F30" s="41">
        <v>0</v>
      </c>
      <c r="G30" s="41">
        <v>111</v>
      </c>
    </row>
    <row r="31" spans="1:7">
      <c r="A31" s="41" t="s">
        <v>1</v>
      </c>
      <c r="B31" s="41" t="s">
        <v>97</v>
      </c>
      <c r="C31" s="41">
        <v>48</v>
      </c>
      <c r="D31" s="41">
        <v>0</v>
      </c>
      <c r="E31" s="41">
        <v>0</v>
      </c>
      <c r="F31" s="41">
        <v>0</v>
      </c>
      <c r="G31" s="41">
        <v>48</v>
      </c>
    </row>
    <row r="32" spans="1:7">
      <c r="A32" s="41" t="s">
        <v>1</v>
      </c>
      <c r="B32" s="41" t="s">
        <v>98</v>
      </c>
      <c r="C32" s="41">
        <v>677</v>
      </c>
      <c r="D32" s="41">
        <v>0</v>
      </c>
      <c r="E32" s="41">
        <v>0</v>
      </c>
      <c r="F32" s="41">
        <v>0</v>
      </c>
      <c r="G32" s="41">
        <v>677</v>
      </c>
    </row>
    <row r="33" spans="1:7">
      <c r="A33" s="41" t="s">
        <v>1</v>
      </c>
      <c r="B33" s="41" t="s">
        <v>99</v>
      </c>
      <c r="C33" s="41">
        <v>148</v>
      </c>
      <c r="D33" s="41">
        <v>0</v>
      </c>
      <c r="E33" s="41">
        <v>0</v>
      </c>
      <c r="F33" s="41">
        <v>0</v>
      </c>
      <c r="G33" s="41">
        <v>148</v>
      </c>
    </row>
    <row r="34" spans="1:7">
      <c r="A34" s="41" t="s">
        <v>1</v>
      </c>
      <c r="B34" s="41" t="s">
        <v>100</v>
      </c>
      <c r="C34" s="41">
        <v>96</v>
      </c>
      <c r="D34" s="41">
        <v>0</v>
      </c>
      <c r="E34" s="41">
        <v>0</v>
      </c>
      <c r="F34" s="41">
        <v>0</v>
      </c>
      <c r="G34" s="41">
        <v>96</v>
      </c>
    </row>
    <row r="35" spans="1:7">
      <c r="A35" s="41" t="s">
        <v>1</v>
      </c>
      <c r="B35" s="41" t="s">
        <v>101</v>
      </c>
      <c r="C35" s="41">
        <v>228</v>
      </c>
      <c r="D35" s="41">
        <v>0</v>
      </c>
      <c r="E35" s="41">
        <v>0</v>
      </c>
      <c r="F35" s="41">
        <v>0</v>
      </c>
      <c r="G35" s="41">
        <v>228</v>
      </c>
    </row>
    <row r="36" spans="1:7">
      <c r="A36" s="41" t="s">
        <v>1</v>
      </c>
      <c r="B36" s="41" t="s">
        <v>102</v>
      </c>
      <c r="C36" s="41">
        <v>67</v>
      </c>
      <c r="D36" s="41">
        <v>0</v>
      </c>
      <c r="E36" s="41">
        <v>0</v>
      </c>
      <c r="F36" s="41">
        <v>0</v>
      </c>
      <c r="G36" s="41">
        <v>67</v>
      </c>
    </row>
    <row r="37" spans="1:7">
      <c r="A37" s="41" t="s">
        <v>1</v>
      </c>
      <c r="B37" s="41" t="s">
        <v>103</v>
      </c>
      <c r="C37" s="41">
        <v>238</v>
      </c>
      <c r="D37" s="41">
        <v>0</v>
      </c>
      <c r="E37" s="41">
        <v>0</v>
      </c>
      <c r="F37" s="41">
        <v>0</v>
      </c>
      <c r="G37" s="41">
        <v>238</v>
      </c>
    </row>
    <row r="38" spans="1:7">
      <c r="A38" s="41" t="s">
        <v>1</v>
      </c>
      <c r="B38" s="41" t="s">
        <v>104</v>
      </c>
      <c r="C38" s="41">
        <v>1414</v>
      </c>
      <c r="D38" s="41">
        <v>3</v>
      </c>
      <c r="E38" s="41">
        <v>2</v>
      </c>
      <c r="F38" s="41">
        <v>0</v>
      </c>
      <c r="G38" s="41">
        <v>1419</v>
      </c>
    </row>
    <row r="39" spans="1:7">
      <c r="A39" s="41" t="s">
        <v>1</v>
      </c>
      <c r="B39" s="41" t="s">
        <v>105</v>
      </c>
      <c r="C39" s="41">
        <v>402</v>
      </c>
      <c r="D39" s="41">
        <v>2</v>
      </c>
      <c r="E39" s="41">
        <v>0</v>
      </c>
      <c r="F39" s="41">
        <v>0</v>
      </c>
      <c r="G39" s="41">
        <v>404</v>
      </c>
    </row>
    <row r="40" spans="1:7">
      <c r="A40" s="41" t="s">
        <v>1</v>
      </c>
      <c r="B40" s="41" t="s">
        <v>86</v>
      </c>
      <c r="C40" s="41">
        <v>4182</v>
      </c>
      <c r="D40" s="41">
        <v>2</v>
      </c>
      <c r="E40" s="41">
        <v>0</v>
      </c>
      <c r="F40" s="41">
        <v>0</v>
      </c>
      <c r="G40" s="41">
        <v>4184</v>
      </c>
    </row>
    <row r="41" spans="1:7">
      <c r="A41" s="41" t="s">
        <v>1</v>
      </c>
      <c r="B41" s="41" t="s">
        <v>106</v>
      </c>
      <c r="C41" s="41">
        <v>86</v>
      </c>
      <c r="D41" s="41">
        <v>0</v>
      </c>
      <c r="E41" s="41">
        <v>0</v>
      </c>
      <c r="F41" s="41">
        <v>0</v>
      </c>
      <c r="G41" s="41">
        <v>86</v>
      </c>
    </row>
    <row r="42" spans="1:7">
      <c r="A42" s="41" t="s">
        <v>1</v>
      </c>
      <c r="B42" s="41" t="s">
        <v>107</v>
      </c>
      <c r="C42" s="41">
        <v>46</v>
      </c>
      <c r="D42" s="41">
        <v>1</v>
      </c>
      <c r="E42" s="41">
        <v>0</v>
      </c>
      <c r="F42" s="41">
        <v>0</v>
      </c>
      <c r="G42" s="41">
        <v>47</v>
      </c>
    </row>
    <row r="43" spans="1:7">
      <c r="A43" s="41" t="s">
        <v>1</v>
      </c>
      <c r="B43" s="41" t="s">
        <v>108</v>
      </c>
      <c r="C43" s="41">
        <v>1922</v>
      </c>
      <c r="D43" s="41">
        <v>1</v>
      </c>
      <c r="E43" s="41">
        <v>0</v>
      </c>
      <c r="F43" s="41">
        <v>0</v>
      </c>
      <c r="G43" s="41">
        <v>1923</v>
      </c>
    </row>
    <row r="44" spans="1:7">
      <c r="A44" s="41" t="s">
        <v>1</v>
      </c>
      <c r="B44" s="41" t="s">
        <v>109</v>
      </c>
      <c r="C44" s="41">
        <v>813</v>
      </c>
      <c r="D44" s="41">
        <v>6</v>
      </c>
      <c r="E44" s="41">
        <v>1</v>
      </c>
      <c r="F44" s="41">
        <v>0</v>
      </c>
      <c r="G44" s="41">
        <v>820</v>
      </c>
    </row>
    <row r="45" spans="1:7">
      <c r="A45" s="41" t="s">
        <v>2</v>
      </c>
      <c r="B45" s="41" t="s">
        <v>72</v>
      </c>
      <c r="C45" s="41">
        <v>162</v>
      </c>
      <c r="D45" s="41">
        <v>0</v>
      </c>
      <c r="E45" s="41">
        <v>0</v>
      </c>
      <c r="F45" s="41">
        <v>0</v>
      </c>
      <c r="G45" s="41">
        <v>162</v>
      </c>
    </row>
    <row r="46" spans="1:7">
      <c r="A46" s="41" t="s">
        <v>2</v>
      </c>
      <c r="B46" s="41" t="s">
        <v>97</v>
      </c>
      <c r="C46" s="41">
        <v>382</v>
      </c>
      <c r="D46" s="41">
        <v>0</v>
      </c>
      <c r="E46" s="41">
        <v>0</v>
      </c>
      <c r="F46" s="41">
        <v>0</v>
      </c>
      <c r="G46" s="41">
        <v>382</v>
      </c>
    </row>
    <row r="47" spans="1:7">
      <c r="A47" s="41" t="s">
        <v>2</v>
      </c>
      <c r="B47" s="41" t="s">
        <v>96</v>
      </c>
      <c r="C47" s="41">
        <v>908</v>
      </c>
      <c r="D47" s="41">
        <v>0</v>
      </c>
      <c r="E47" s="41">
        <v>0</v>
      </c>
      <c r="F47" s="41">
        <v>0</v>
      </c>
      <c r="G47" s="41">
        <v>908</v>
      </c>
    </row>
    <row r="48" spans="1:7">
      <c r="A48" s="41" t="s">
        <v>2</v>
      </c>
      <c r="B48" s="41" t="s">
        <v>101</v>
      </c>
      <c r="C48" s="41">
        <v>57</v>
      </c>
      <c r="D48" s="41">
        <v>0</v>
      </c>
      <c r="E48" s="41">
        <v>0</v>
      </c>
      <c r="F48" s="41">
        <v>0</v>
      </c>
      <c r="G48" s="41">
        <v>57</v>
      </c>
    </row>
    <row r="49" spans="1:7">
      <c r="A49" s="41" t="s">
        <v>2</v>
      </c>
      <c r="B49" s="41" t="s">
        <v>102</v>
      </c>
      <c r="C49" s="41">
        <v>1907</v>
      </c>
      <c r="D49" s="41">
        <v>9</v>
      </c>
      <c r="E49" s="41">
        <v>0</v>
      </c>
      <c r="F49" s="41">
        <v>0</v>
      </c>
      <c r="G49" s="41">
        <v>1916</v>
      </c>
    </row>
    <row r="50" spans="1:7">
      <c r="A50" s="41" t="s">
        <v>2</v>
      </c>
      <c r="B50" s="41" t="s">
        <v>110</v>
      </c>
      <c r="C50" s="41">
        <v>63</v>
      </c>
      <c r="D50" s="41">
        <v>0</v>
      </c>
      <c r="E50" s="41">
        <v>0</v>
      </c>
      <c r="F50" s="41">
        <v>0</v>
      </c>
      <c r="G50" s="41">
        <v>63</v>
      </c>
    </row>
    <row r="51" spans="1:7">
      <c r="A51" s="41" t="s">
        <v>2</v>
      </c>
      <c r="B51" s="41" t="s">
        <v>111</v>
      </c>
      <c r="C51" s="41">
        <v>2720</v>
      </c>
      <c r="D51" s="41">
        <v>1</v>
      </c>
      <c r="E51" s="41">
        <v>1</v>
      </c>
      <c r="F51" s="41">
        <v>0</v>
      </c>
      <c r="G51" s="41">
        <v>2722</v>
      </c>
    </row>
    <row r="52" spans="1:7">
      <c r="A52" s="41" t="s">
        <v>2</v>
      </c>
      <c r="B52" s="41" t="s">
        <v>112</v>
      </c>
      <c r="C52" s="41">
        <v>1899</v>
      </c>
      <c r="D52" s="41">
        <v>6</v>
      </c>
      <c r="E52" s="41">
        <v>16</v>
      </c>
      <c r="F52" s="41">
        <v>0</v>
      </c>
      <c r="G52" s="41">
        <v>1921</v>
      </c>
    </row>
    <row r="53" spans="1:7">
      <c r="A53" s="41" t="s">
        <v>3</v>
      </c>
      <c r="B53" s="41" t="s">
        <v>72</v>
      </c>
      <c r="C53" s="41">
        <v>141</v>
      </c>
      <c r="D53" s="41">
        <v>0</v>
      </c>
      <c r="E53" s="41">
        <v>0</v>
      </c>
      <c r="F53" s="41">
        <v>0</v>
      </c>
      <c r="G53" s="41">
        <v>141</v>
      </c>
    </row>
    <row r="54" spans="1:7">
      <c r="A54" s="41" t="s">
        <v>3</v>
      </c>
      <c r="B54" s="41" t="s">
        <v>97</v>
      </c>
      <c r="C54" s="41">
        <v>224</v>
      </c>
      <c r="D54" s="41">
        <v>0</v>
      </c>
      <c r="E54" s="41">
        <v>0</v>
      </c>
      <c r="F54" s="41">
        <v>0</v>
      </c>
      <c r="G54" s="41">
        <v>224</v>
      </c>
    </row>
    <row r="55" spans="1:7">
      <c r="A55" s="41" t="s">
        <v>3</v>
      </c>
      <c r="B55" s="41" t="s">
        <v>101</v>
      </c>
      <c r="C55" s="41">
        <v>7</v>
      </c>
      <c r="D55" s="41">
        <v>0</v>
      </c>
      <c r="E55" s="41">
        <v>1</v>
      </c>
      <c r="F55" s="41">
        <v>0</v>
      </c>
      <c r="G55" s="41">
        <v>8</v>
      </c>
    </row>
    <row r="56" spans="1:7">
      <c r="A56" s="41" t="s">
        <v>3</v>
      </c>
      <c r="B56" s="41" t="s">
        <v>418</v>
      </c>
      <c r="C56" s="41">
        <v>1002</v>
      </c>
      <c r="D56" s="41">
        <v>0</v>
      </c>
      <c r="E56" s="41">
        <v>0</v>
      </c>
      <c r="F56" s="41">
        <v>0</v>
      </c>
      <c r="G56" s="41">
        <v>1002</v>
      </c>
    </row>
    <row r="57" spans="1:7">
      <c r="A57" s="41" t="s">
        <v>3</v>
      </c>
      <c r="B57" s="41" t="s">
        <v>113</v>
      </c>
      <c r="C57" s="41">
        <v>286</v>
      </c>
      <c r="D57" s="41">
        <v>0</v>
      </c>
      <c r="E57" s="41">
        <v>0</v>
      </c>
      <c r="F57" s="41">
        <v>0</v>
      </c>
      <c r="G57" s="41">
        <v>286</v>
      </c>
    </row>
    <row r="58" spans="1:7">
      <c r="A58" s="41" t="s">
        <v>3</v>
      </c>
      <c r="B58" s="41" t="s">
        <v>114</v>
      </c>
      <c r="C58" s="41">
        <v>4983</v>
      </c>
      <c r="D58" s="41">
        <v>1</v>
      </c>
      <c r="E58" s="41">
        <v>0</v>
      </c>
      <c r="F58" s="41">
        <v>0</v>
      </c>
      <c r="G58" s="41">
        <v>4984</v>
      </c>
    </row>
    <row r="59" spans="1:7">
      <c r="A59" s="41" t="s">
        <v>3</v>
      </c>
      <c r="B59" s="41" t="s">
        <v>115</v>
      </c>
      <c r="C59" s="41">
        <v>1384</v>
      </c>
      <c r="D59" s="41">
        <v>2</v>
      </c>
      <c r="E59" s="41">
        <v>0</v>
      </c>
      <c r="F59" s="41">
        <v>0</v>
      </c>
      <c r="G59" s="41">
        <v>1386</v>
      </c>
    </row>
    <row r="60" spans="1:7">
      <c r="A60" s="41" t="s">
        <v>3</v>
      </c>
      <c r="B60" s="41" t="s">
        <v>116</v>
      </c>
      <c r="C60" s="41">
        <v>499</v>
      </c>
      <c r="D60" s="41">
        <v>0</v>
      </c>
      <c r="E60" s="41">
        <v>0</v>
      </c>
      <c r="F60" s="41">
        <v>0</v>
      </c>
      <c r="G60" s="41">
        <v>499</v>
      </c>
    </row>
    <row r="61" spans="1:7">
      <c r="A61" s="41" t="s">
        <v>3</v>
      </c>
      <c r="B61" s="41" t="s">
        <v>96</v>
      </c>
      <c r="C61" s="41">
        <v>3522</v>
      </c>
      <c r="D61" s="41">
        <v>4</v>
      </c>
      <c r="E61" s="41">
        <v>0</v>
      </c>
      <c r="F61" s="41">
        <v>0</v>
      </c>
      <c r="G61" s="41">
        <v>3526</v>
      </c>
    </row>
    <row r="62" spans="1:7">
      <c r="A62" s="41" t="s">
        <v>3</v>
      </c>
      <c r="B62" s="41" t="s">
        <v>117</v>
      </c>
      <c r="C62" s="41">
        <v>262</v>
      </c>
      <c r="D62" s="41">
        <v>1</v>
      </c>
      <c r="E62" s="41">
        <v>1</v>
      </c>
      <c r="F62" s="41">
        <v>0</v>
      </c>
      <c r="G62" s="41">
        <v>264</v>
      </c>
    </row>
    <row r="63" spans="1:7">
      <c r="A63" s="41" t="s">
        <v>3</v>
      </c>
      <c r="B63" s="41" t="s">
        <v>118</v>
      </c>
      <c r="C63" s="41">
        <v>21</v>
      </c>
      <c r="D63" s="41">
        <v>0</v>
      </c>
      <c r="E63" s="41">
        <v>0</v>
      </c>
      <c r="F63" s="41">
        <v>0</v>
      </c>
      <c r="G63" s="41">
        <v>21</v>
      </c>
    </row>
    <row r="64" spans="1:7">
      <c r="A64" s="41" t="s">
        <v>4</v>
      </c>
      <c r="B64" s="41" t="s">
        <v>97</v>
      </c>
      <c r="C64" s="41">
        <v>169</v>
      </c>
      <c r="D64" s="41">
        <v>0</v>
      </c>
      <c r="E64" s="41">
        <v>0</v>
      </c>
      <c r="F64" s="41">
        <v>0</v>
      </c>
      <c r="G64" s="41">
        <v>169</v>
      </c>
    </row>
    <row r="65" spans="1:7">
      <c r="A65" s="41" t="s">
        <v>4</v>
      </c>
      <c r="B65" s="41" t="s">
        <v>96</v>
      </c>
      <c r="C65" s="41">
        <v>353</v>
      </c>
      <c r="D65" s="41">
        <v>0</v>
      </c>
      <c r="E65" s="41">
        <v>0</v>
      </c>
      <c r="F65" s="41">
        <v>0</v>
      </c>
      <c r="G65" s="41">
        <v>353</v>
      </c>
    </row>
    <row r="66" spans="1:7">
      <c r="A66" s="41" t="s">
        <v>4</v>
      </c>
      <c r="B66" s="41" t="s">
        <v>101</v>
      </c>
      <c r="C66" s="41">
        <v>133</v>
      </c>
      <c r="D66" s="41">
        <v>0</v>
      </c>
      <c r="E66" s="41">
        <v>0</v>
      </c>
      <c r="F66" s="41">
        <v>0</v>
      </c>
      <c r="G66" s="41">
        <v>133</v>
      </c>
    </row>
    <row r="67" spans="1:7">
      <c r="A67" s="41" t="s">
        <v>4</v>
      </c>
      <c r="B67" s="41" t="s">
        <v>102</v>
      </c>
      <c r="C67" s="41">
        <v>1109</v>
      </c>
      <c r="D67" s="41">
        <v>0</v>
      </c>
      <c r="E67" s="41">
        <v>2</v>
      </c>
      <c r="F67" s="41">
        <v>0</v>
      </c>
      <c r="G67" s="41">
        <v>1111</v>
      </c>
    </row>
    <row r="68" spans="1:7">
      <c r="A68" s="41" t="s">
        <v>4</v>
      </c>
      <c r="B68" s="41" t="s">
        <v>119</v>
      </c>
      <c r="C68" s="41">
        <v>2622</v>
      </c>
      <c r="D68" s="41">
        <v>1</v>
      </c>
      <c r="E68" s="41">
        <v>1</v>
      </c>
      <c r="F68" s="41">
        <v>0</v>
      </c>
      <c r="G68" s="41">
        <v>2624</v>
      </c>
    </row>
    <row r="69" spans="1:7">
      <c r="A69" s="41" t="s">
        <v>5</v>
      </c>
      <c r="B69" s="41" t="s">
        <v>97</v>
      </c>
      <c r="C69" s="41">
        <v>353</v>
      </c>
      <c r="D69" s="41">
        <v>0</v>
      </c>
      <c r="E69" s="41">
        <v>0</v>
      </c>
      <c r="F69" s="41">
        <v>0</v>
      </c>
      <c r="G69" s="41">
        <v>353</v>
      </c>
    </row>
    <row r="70" spans="1:7">
      <c r="A70" s="41" t="s">
        <v>5</v>
      </c>
      <c r="B70" s="41" t="s">
        <v>72</v>
      </c>
      <c r="C70" s="41">
        <v>120</v>
      </c>
      <c r="D70" s="41">
        <v>0</v>
      </c>
      <c r="E70" s="41">
        <v>0</v>
      </c>
      <c r="F70" s="41">
        <v>0</v>
      </c>
      <c r="G70" s="41">
        <v>120</v>
      </c>
    </row>
    <row r="71" spans="1:7">
      <c r="A71" s="41" t="s">
        <v>5</v>
      </c>
      <c r="B71" s="41" t="s">
        <v>96</v>
      </c>
      <c r="C71" s="41">
        <v>191</v>
      </c>
      <c r="D71" s="41">
        <v>0</v>
      </c>
      <c r="E71" s="41">
        <v>0</v>
      </c>
      <c r="F71" s="41">
        <v>0</v>
      </c>
      <c r="G71" s="41">
        <v>191</v>
      </c>
    </row>
    <row r="72" spans="1:7">
      <c r="A72" s="41" t="s">
        <v>5</v>
      </c>
      <c r="B72" s="41" t="s">
        <v>120</v>
      </c>
      <c r="C72" s="41">
        <v>1452</v>
      </c>
      <c r="D72" s="41">
        <v>2</v>
      </c>
      <c r="E72" s="41">
        <v>0</v>
      </c>
      <c r="F72" s="41">
        <v>0</v>
      </c>
      <c r="G72" s="41">
        <v>1454</v>
      </c>
    </row>
    <row r="73" spans="1:7">
      <c r="A73" s="41" t="s">
        <v>5</v>
      </c>
      <c r="B73" s="41" t="s">
        <v>121</v>
      </c>
      <c r="C73" s="41">
        <v>1172</v>
      </c>
      <c r="D73" s="41">
        <v>2</v>
      </c>
      <c r="E73" s="41">
        <v>0</v>
      </c>
      <c r="F73" s="41">
        <v>0</v>
      </c>
      <c r="G73" s="41">
        <v>1174</v>
      </c>
    </row>
    <row r="74" spans="1:7">
      <c r="A74" s="41" t="s">
        <v>6</v>
      </c>
      <c r="B74" s="41" t="s">
        <v>72</v>
      </c>
      <c r="C74" s="41">
        <v>71</v>
      </c>
      <c r="D74" s="41">
        <v>0</v>
      </c>
      <c r="E74" s="41">
        <v>0</v>
      </c>
      <c r="F74" s="41">
        <v>0</v>
      </c>
      <c r="G74" s="41">
        <v>71</v>
      </c>
    </row>
    <row r="75" spans="1:7">
      <c r="A75" s="41" t="s">
        <v>6</v>
      </c>
      <c r="B75" s="41" t="s">
        <v>101</v>
      </c>
      <c r="C75" s="41">
        <v>526</v>
      </c>
      <c r="D75" s="41">
        <v>5</v>
      </c>
      <c r="E75" s="41">
        <v>6</v>
      </c>
      <c r="F75" s="41">
        <v>0</v>
      </c>
      <c r="G75" s="41">
        <v>537</v>
      </c>
    </row>
    <row r="76" spans="1:7">
      <c r="A76" s="41" t="s">
        <v>6</v>
      </c>
      <c r="B76" s="41" t="s">
        <v>97</v>
      </c>
      <c r="C76" s="41">
        <v>23</v>
      </c>
      <c r="D76" s="41">
        <v>0</v>
      </c>
      <c r="E76" s="41">
        <v>0</v>
      </c>
      <c r="F76" s="41">
        <v>0</v>
      </c>
      <c r="G76" s="41">
        <v>23</v>
      </c>
    </row>
    <row r="77" spans="1:7">
      <c r="A77" s="41" t="s">
        <v>6</v>
      </c>
      <c r="B77" s="41" t="s">
        <v>102</v>
      </c>
      <c r="C77" s="41">
        <v>624</v>
      </c>
      <c r="D77" s="41">
        <v>1</v>
      </c>
      <c r="E77" s="41">
        <v>40</v>
      </c>
      <c r="F77" s="41">
        <v>0</v>
      </c>
      <c r="G77" s="41">
        <v>665</v>
      </c>
    </row>
    <row r="78" spans="1:7">
      <c r="A78" s="41" t="s">
        <v>6</v>
      </c>
      <c r="B78" s="41" t="s">
        <v>122</v>
      </c>
      <c r="C78" s="41">
        <v>1600</v>
      </c>
      <c r="D78" s="41">
        <v>3</v>
      </c>
      <c r="E78" s="41">
        <v>6</v>
      </c>
      <c r="F78" s="41">
        <v>0</v>
      </c>
      <c r="G78" s="41">
        <v>1609</v>
      </c>
    </row>
    <row r="79" spans="1:7">
      <c r="A79" s="41" t="s">
        <v>6</v>
      </c>
      <c r="B79" s="41"/>
      <c r="C79" s="41">
        <v>5</v>
      </c>
      <c r="D79" s="41">
        <v>0</v>
      </c>
      <c r="E79" s="41">
        <v>0</v>
      </c>
      <c r="F79" s="41">
        <v>0</v>
      </c>
      <c r="G79" s="41">
        <v>5</v>
      </c>
    </row>
    <row r="80" spans="1:7">
      <c r="A80" s="41" t="s">
        <v>7</v>
      </c>
      <c r="B80" s="41" t="s">
        <v>1200</v>
      </c>
      <c r="C80" s="41">
        <v>7</v>
      </c>
      <c r="D80" s="41">
        <v>1</v>
      </c>
      <c r="E80" s="41">
        <v>0</v>
      </c>
      <c r="F80" s="41">
        <v>0</v>
      </c>
      <c r="G80" s="41">
        <v>8</v>
      </c>
    </row>
    <row r="81" spans="1:7">
      <c r="A81" s="41" t="s">
        <v>7</v>
      </c>
      <c r="B81" s="41"/>
      <c r="C81" s="41">
        <v>747</v>
      </c>
      <c r="D81" s="41">
        <v>4</v>
      </c>
      <c r="E81" s="41">
        <v>0</v>
      </c>
      <c r="F81" s="41">
        <v>0</v>
      </c>
      <c r="G81" s="41">
        <v>751</v>
      </c>
    </row>
    <row r="82" spans="1:7">
      <c r="A82" s="41" t="s">
        <v>8</v>
      </c>
      <c r="B82" s="41" t="s">
        <v>123</v>
      </c>
      <c r="C82" s="41">
        <v>49</v>
      </c>
      <c r="D82" s="41">
        <v>0</v>
      </c>
      <c r="E82" s="41">
        <v>0</v>
      </c>
      <c r="F82" s="41">
        <v>0</v>
      </c>
      <c r="G82" s="41">
        <v>49</v>
      </c>
    </row>
    <row r="83" spans="1:7">
      <c r="A83" s="41" t="s">
        <v>8</v>
      </c>
      <c r="B83" s="41" t="s">
        <v>124</v>
      </c>
      <c r="C83" s="41">
        <v>772</v>
      </c>
      <c r="D83" s="41">
        <v>0</v>
      </c>
      <c r="E83" s="41">
        <v>0</v>
      </c>
      <c r="F83" s="41">
        <v>0</v>
      </c>
      <c r="G83" s="41">
        <v>772</v>
      </c>
    </row>
    <row r="84" spans="1:7">
      <c r="A84" s="41" t="s">
        <v>8</v>
      </c>
      <c r="B84" s="41" t="s">
        <v>125</v>
      </c>
      <c r="C84" s="41">
        <v>54</v>
      </c>
      <c r="D84" s="41">
        <v>0</v>
      </c>
      <c r="E84" s="41">
        <v>0</v>
      </c>
      <c r="F84" s="41">
        <v>0</v>
      </c>
      <c r="G84" s="41">
        <v>54</v>
      </c>
    </row>
    <row r="85" spans="1:7">
      <c r="A85" s="41" t="s">
        <v>8</v>
      </c>
      <c r="B85" s="41" t="s">
        <v>126</v>
      </c>
      <c r="C85" s="41">
        <v>403</v>
      </c>
      <c r="D85" s="41">
        <v>0</v>
      </c>
      <c r="E85" s="41">
        <v>0</v>
      </c>
      <c r="F85" s="41">
        <v>0</v>
      </c>
      <c r="G85" s="41">
        <v>403</v>
      </c>
    </row>
    <row r="86" spans="1:7">
      <c r="A86" s="41" t="s">
        <v>8</v>
      </c>
      <c r="B86" s="41" t="s">
        <v>127</v>
      </c>
      <c r="C86" s="41">
        <v>221</v>
      </c>
      <c r="D86" s="41">
        <v>0</v>
      </c>
      <c r="E86" s="41">
        <v>0</v>
      </c>
      <c r="F86" s="41">
        <v>0</v>
      </c>
      <c r="G86" s="41">
        <v>221</v>
      </c>
    </row>
    <row r="87" spans="1:7">
      <c r="A87" s="41" t="s">
        <v>8</v>
      </c>
      <c r="B87" s="41" t="s">
        <v>128</v>
      </c>
      <c r="C87" s="41">
        <v>2815</v>
      </c>
      <c r="D87" s="41">
        <v>0</v>
      </c>
      <c r="E87" s="41">
        <v>0</v>
      </c>
      <c r="F87" s="41">
        <v>0</v>
      </c>
      <c r="G87" s="41">
        <v>2815</v>
      </c>
    </row>
    <row r="88" spans="1:7">
      <c r="A88" s="41" t="s">
        <v>8</v>
      </c>
      <c r="B88" s="41" t="s">
        <v>129</v>
      </c>
      <c r="C88" s="41">
        <v>352</v>
      </c>
      <c r="D88" s="41">
        <v>0</v>
      </c>
      <c r="E88" s="41">
        <v>0</v>
      </c>
      <c r="F88" s="41">
        <v>0</v>
      </c>
      <c r="G88" s="41">
        <v>352</v>
      </c>
    </row>
    <row r="89" spans="1:7">
      <c r="A89" s="41" t="s">
        <v>8</v>
      </c>
      <c r="B89" s="41" t="s">
        <v>130</v>
      </c>
      <c r="C89" s="41">
        <v>229</v>
      </c>
      <c r="D89" s="41">
        <v>0</v>
      </c>
      <c r="E89" s="41">
        <v>0</v>
      </c>
      <c r="F89" s="41">
        <v>0</v>
      </c>
      <c r="G89" s="41">
        <v>229</v>
      </c>
    </row>
    <row r="90" spans="1:7" s="41" customFormat="1">
      <c r="A90" s="41" t="s">
        <v>8</v>
      </c>
      <c r="B90" s="41" t="s">
        <v>131</v>
      </c>
      <c r="C90" s="41">
        <v>563</v>
      </c>
      <c r="D90" s="41">
        <v>0</v>
      </c>
      <c r="E90" s="41">
        <v>0</v>
      </c>
      <c r="F90" s="41">
        <v>0</v>
      </c>
      <c r="G90" s="41">
        <v>563</v>
      </c>
    </row>
    <row r="91" spans="1:7">
      <c r="A91" s="41" t="s">
        <v>8</v>
      </c>
      <c r="B91" s="41" t="s">
        <v>132</v>
      </c>
      <c r="C91" s="41">
        <v>1068</v>
      </c>
      <c r="D91" s="41">
        <v>0</v>
      </c>
      <c r="E91" s="41">
        <v>0</v>
      </c>
      <c r="F91" s="41">
        <v>0</v>
      </c>
      <c r="G91" s="41">
        <v>1068</v>
      </c>
    </row>
    <row r="92" spans="1:7">
      <c r="A92" s="41" t="s">
        <v>8</v>
      </c>
      <c r="B92" s="41" t="s">
        <v>133</v>
      </c>
      <c r="C92" s="41">
        <v>3338</v>
      </c>
      <c r="D92" s="41">
        <v>0</v>
      </c>
      <c r="E92" s="41">
        <v>0</v>
      </c>
      <c r="F92" s="41">
        <v>0</v>
      </c>
      <c r="G92" s="41">
        <v>3338</v>
      </c>
    </row>
    <row r="93" spans="1:7">
      <c r="A93" s="41" t="s">
        <v>8</v>
      </c>
      <c r="B93" s="41" t="s">
        <v>408</v>
      </c>
      <c r="C93" s="41">
        <v>4</v>
      </c>
      <c r="D93" s="41">
        <v>0</v>
      </c>
      <c r="E93" s="41">
        <v>0</v>
      </c>
      <c r="F93" s="41">
        <v>0</v>
      </c>
      <c r="G93" s="41">
        <v>4</v>
      </c>
    </row>
    <row r="94" spans="1:7">
      <c r="A94" s="41" t="s">
        <v>8</v>
      </c>
      <c r="B94" s="41" t="s">
        <v>1201</v>
      </c>
      <c r="C94" s="41">
        <v>1</v>
      </c>
      <c r="D94" s="41">
        <v>0</v>
      </c>
      <c r="E94" s="41">
        <v>0</v>
      </c>
      <c r="F94" s="41">
        <v>0</v>
      </c>
      <c r="G94" s="41">
        <v>1</v>
      </c>
    </row>
    <row r="95" spans="1:7">
      <c r="A95" s="41" t="s">
        <v>8</v>
      </c>
      <c r="B95" s="41" t="s">
        <v>409</v>
      </c>
      <c r="C95" s="41">
        <v>17</v>
      </c>
      <c r="D95" s="41">
        <v>0</v>
      </c>
      <c r="E95" s="41">
        <v>0</v>
      </c>
      <c r="F95" s="41">
        <v>0</v>
      </c>
      <c r="G95" s="41">
        <v>17</v>
      </c>
    </row>
    <row r="96" spans="1:7">
      <c r="A96" s="41" t="s">
        <v>8</v>
      </c>
      <c r="B96" s="41" t="s">
        <v>134</v>
      </c>
      <c r="C96" s="41">
        <v>635</v>
      </c>
      <c r="D96" s="41">
        <v>0</v>
      </c>
      <c r="E96" s="41">
        <v>0</v>
      </c>
      <c r="F96" s="41">
        <v>0</v>
      </c>
      <c r="G96" s="41">
        <v>635</v>
      </c>
    </row>
    <row r="97" spans="1:7">
      <c r="A97" s="41" t="s">
        <v>8</v>
      </c>
      <c r="B97" s="41" t="s">
        <v>135</v>
      </c>
      <c r="C97" s="41">
        <v>2156</v>
      </c>
      <c r="D97" s="41">
        <v>19</v>
      </c>
      <c r="E97" s="41">
        <v>1</v>
      </c>
      <c r="F97" s="41">
        <v>0</v>
      </c>
      <c r="G97" s="41">
        <v>2176</v>
      </c>
    </row>
    <row r="98" spans="1:7">
      <c r="A98" s="41" t="s">
        <v>8</v>
      </c>
      <c r="B98" s="41" t="s">
        <v>136</v>
      </c>
      <c r="C98" s="41">
        <v>212</v>
      </c>
      <c r="D98" s="41">
        <v>0</v>
      </c>
      <c r="E98" s="41">
        <v>0</v>
      </c>
      <c r="F98" s="41">
        <v>0</v>
      </c>
      <c r="G98" s="41">
        <v>212</v>
      </c>
    </row>
    <row r="99" spans="1:7">
      <c r="A99" s="41" t="s">
        <v>8</v>
      </c>
      <c r="B99" s="41" t="s">
        <v>137</v>
      </c>
      <c r="C99" s="41">
        <v>422</v>
      </c>
      <c r="D99" s="41">
        <v>0</v>
      </c>
      <c r="E99" s="41">
        <v>0</v>
      </c>
      <c r="F99" s="41">
        <v>0</v>
      </c>
      <c r="G99" s="41">
        <v>422</v>
      </c>
    </row>
    <row r="100" spans="1:7">
      <c r="A100" s="41" t="s">
        <v>8</v>
      </c>
      <c r="B100" s="41" t="s">
        <v>138</v>
      </c>
      <c r="C100" s="41">
        <v>6382</v>
      </c>
      <c r="D100" s="41">
        <v>1</v>
      </c>
      <c r="E100" s="41">
        <v>0</v>
      </c>
      <c r="F100" s="41">
        <v>0</v>
      </c>
      <c r="G100" s="41">
        <v>6383</v>
      </c>
    </row>
    <row r="101" spans="1:7">
      <c r="A101" s="41" t="s">
        <v>8</v>
      </c>
      <c r="B101" s="41" t="s">
        <v>139</v>
      </c>
      <c r="C101" s="41">
        <v>301</v>
      </c>
      <c r="D101" s="41">
        <v>0</v>
      </c>
      <c r="E101" s="41">
        <v>0</v>
      </c>
      <c r="F101" s="41">
        <v>0</v>
      </c>
      <c r="G101" s="41">
        <v>301</v>
      </c>
    </row>
    <row r="102" spans="1:7">
      <c r="A102" s="41" t="s">
        <v>8</v>
      </c>
      <c r="B102" s="41" t="s">
        <v>140</v>
      </c>
      <c r="C102" s="41">
        <v>898</v>
      </c>
      <c r="D102" s="41">
        <v>0</v>
      </c>
      <c r="E102" s="41">
        <v>2</v>
      </c>
      <c r="F102" s="41">
        <v>0</v>
      </c>
      <c r="G102" s="41">
        <v>900</v>
      </c>
    </row>
    <row r="103" spans="1:7">
      <c r="A103" s="41" t="s">
        <v>8</v>
      </c>
      <c r="B103" s="41" t="s">
        <v>141</v>
      </c>
      <c r="C103" s="41">
        <v>230</v>
      </c>
      <c r="D103" s="41">
        <v>1</v>
      </c>
      <c r="E103" s="41">
        <v>0</v>
      </c>
      <c r="F103" s="41">
        <v>0</v>
      </c>
      <c r="G103" s="41">
        <v>231</v>
      </c>
    </row>
    <row r="104" spans="1:7">
      <c r="A104" s="41" t="s">
        <v>8</v>
      </c>
      <c r="B104" s="41" t="s">
        <v>142</v>
      </c>
      <c r="C104" s="41">
        <v>12</v>
      </c>
      <c r="D104" s="41">
        <v>0</v>
      </c>
      <c r="E104" s="41">
        <v>0</v>
      </c>
      <c r="F104" s="41">
        <v>0</v>
      </c>
      <c r="G104" s="41">
        <v>12</v>
      </c>
    </row>
    <row r="105" spans="1:7">
      <c r="A105" s="41" t="s">
        <v>8</v>
      </c>
      <c r="B105" s="41" t="s">
        <v>143</v>
      </c>
      <c r="C105" s="41">
        <v>106</v>
      </c>
      <c r="D105" s="41">
        <v>0</v>
      </c>
      <c r="E105" s="41">
        <v>0</v>
      </c>
      <c r="F105" s="41">
        <v>0</v>
      </c>
      <c r="G105" s="41">
        <v>106</v>
      </c>
    </row>
    <row r="106" spans="1:7">
      <c r="A106" s="41" t="s">
        <v>8</v>
      </c>
      <c r="B106" s="41" t="s">
        <v>144</v>
      </c>
      <c r="C106" s="41">
        <v>2585</v>
      </c>
      <c r="D106" s="41">
        <v>4</v>
      </c>
      <c r="E106" s="41">
        <v>22</v>
      </c>
      <c r="F106" s="41">
        <v>0</v>
      </c>
      <c r="G106" s="41">
        <v>2611</v>
      </c>
    </row>
    <row r="107" spans="1:7">
      <c r="A107" s="41" t="s">
        <v>8</v>
      </c>
      <c r="B107" s="41" t="s">
        <v>145</v>
      </c>
      <c r="C107" s="41">
        <v>237</v>
      </c>
      <c r="D107" s="41">
        <v>3</v>
      </c>
      <c r="E107" s="41">
        <v>1</v>
      </c>
      <c r="F107" s="41">
        <v>0</v>
      </c>
      <c r="G107" s="41">
        <v>241</v>
      </c>
    </row>
    <row r="108" spans="1:7">
      <c r="A108" s="41" t="s">
        <v>8</v>
      </c>
      <c r="B108" s="41" t="s">
        <v>146</v>
      </c>
      <c r="C108" s="41">
        <v>6180</v>
      </c>
      <c r="D108" s="41">
        <v>2</v>
      </c>
      <c r="E108" s="41">
        <v>0</v>
      </c>
      <c r="F108" s="41">
        <v>0</v>
      </c>
      <c r="G108" s="41">
        <v>6182</v>
      </c>
    </row>
    <row r="109" spans="1:7">
      <c r="A109" s="41" t="s">
        <v>8</v>
      </c>
      <c r="B109" s="41" t="s">
        <v>147</v>
      </c>
      <c r="C109" s="41">
        <v>1439</v>
      </c>
      <c r="D109" s="41">
        <v>0</v>
      </c>
      <c r="E109" s="41">
        <v>0</v>
      </c>
      <c r="F109" s="41">
        <v>0</v>
      </c>
      <c r="G109" s="41">
        <v>1439</v>
      </c>
    </row>
    <row r="110" spans="1:7">
      <c r="A110" s="41" t="s">
        <v>8</v>
      </c>
      <c r="B110" s="41" t="s">
        <v>148</v>
      </c>
      <c r="C110" s="41">
        <v>581</v>
      </c>
      <c r="D110" s="41">
        <v>0</v>
      </c>
      <c r="E110" s="41">
        <v>0</v>
      </c>
      <c r="F110" s="41">
        <v>0</v>
      </c>
      <c r="G110" s="41">
        <v>581</v>
      </c>
    </row>
    <row r="111" spans="1:7">
      <c r="A111" s="41" t="s">
        <v>8</v>
      </c>
      <c r="B111" s="41" t="s">
        <v>149</v>
      </c>
      <c r="C111" s="41">
        <v>645</v>
      </c>
      <c r="D111" s="41">
        <v>0</v>
      </c>
      <c r="E111" s="41">
        <v>0</v>
      </c>
      <c r="F111" s="41">
        <v>0</v>
      </c>
      <c r="G111" s="41">
        <v>645</v>
      </c>
    </row>
    <row r="112" spans="1:7">
      <c r="A112" s="41" t="s">
        <v>8</v>
      </c>
      <c r="B112" s="41" t="s">
        <v>150</v>
      </c>
      <c r="C112" s="41">
        <v>1794</v>
      </c>
      <c r="D112" s="41">
        <v>19</v>
      </c>
      <c r="E112" s="41">
        <v>5</v>
      </c>
      <c r="F112" s="41">
        <v>0</v>
      </c>
      <c r="G112" s="41">
        <v>1818</v>
      </c>
    </row>
    <row r="113" spans="1:7">
      <c r="A113" s="41" t="s">
        <v>8</v>
      </c>
      <c r="B113" s="41" t="s">
        <v>151</v>
      </c>
      <c r="C113" s="41">
        <v>498</v>
      </c>
      <c r="D113" s="41">
        <v>0</v>
      </c>
      <c r="E113" s="41">
        <v>1</v>
      </c>
      <c r="F113" s="41">
        <v>0</v>
      </c>
      <c r="G113" s="41">
        <v>499</v>
      </c>
    </row>
    <row r="114" spans="1:7">
      <c r="A114" s="41" t="s">
        <v>8</v>
      </c>
      <c r="B114" s="41" t="s">
        <v>152</v>
      </c>
      <c r="C114" s="41">
        <v>82</v>
      </c>
      <c r="D114" s="41">
        <v>2</v>
      </c>
      <c r="E114" s="41">
        <v>0</v>
      </c>
      <c r="F114" s="41">
        <v>0</v>
      </c>
      <c r="G114" s="41">
        <v>84</v>
      </c>
    </row>
    <row r="115" spans="1:7">
      <c r="A115" s="41" t="s">
        <v>8</v>
      </c>
      <c r="B115" s="41" t="s">
        <v>153</v>
      </c>
      <c r="C115" s="41">
        <v>4647</v>
      </c>
      <c r="D115" s="41">
        <v>6</v>
      </c>
      <c r="E115" s="41">
        <v>1</v>
      </c>
      <c r="F115" s="41">
        <v>0</v>
      </c>
      <c r="G115" s="41">
        <v>4654</v>
      </c>
    </row>
    <row r="116" spans="1:7">
      <c r="A116" s="41" t="s">
        <v>8</v>
      </c>
      <c r="B116" s="41"/>
      <c r="C116" s="41">
        <v>1</v>
      </c>
      <c r="D116" s="41">
        <v>0</v>
      </c>
      <c r="E116" s="41">
        <v>0</v>
      </c>
      <c r="F116" s="41">
        <v>0</v>
      </c>
      <c r="G116" s="41">
        <v>1</v>
      </c>
    </row>
    <row r="117" spans="1:7">
      <c r="A117" s="41" t="s">
        <v>8</v>
      </c>
      <c r="B117" s="41" t="s">
        <v>154</v>
      </c>
      <c r="C117" s="41">
        <v>1137</v>
      </c>
      <c r="D117" s="41">
        <v>12</v>
      </c>
      <c r="E117" s="41">
        <v>2</v>
      </c>
      <c r="F117" s="41">
        <v>0</v>
      </c>
      <c r="G117" s="41">
        <v>1151</v>
      </c>
    </row>
    <row r="118" spans="1:7">
      <c r="A118" s="41" t="s">
        <v>8</v>
      </c>
      <c r="B118" s="41" t="s">
        <v>155</v>
      </c>
      <c r="C118" s="41">
        <v>2111</v>
      </c>
      <c r="D118" s="41">
        <v>38</v>
      </c>
      <c r="E118" s="41">
        <v>2</v>
      </c>
      <c r="F118" s="41">
        <v>0</v>
      </c>
      <c r="G118" s="41">
        <v>2151</v>
      </c>
    </row>
    <row r="119" spans="1:7">
      <c r="A119" s="41" t="s">
        <v>8</v>
      </c>
      <c r="B119" s="41" t="s">
        <v>156</v>
      </c>
      <c r="C119" s="41">
        <v>6916</v>
      </c>
      <c r="D119" s="41">
        <v>21</v>
      </c>
      <c r="E119" s="41">
        <v>2</v>
      </c>
      <c r="F119" s="41">
        <v>0</v>
      </c>
      <c r="G119" s="41">
        <v>6939</v>
      </c>
    </row>
    <row r="120" spans="1:7">
      <c r="A120" s="41" t="s">
        <v>8</v>
      </c>
      <c r="B120" s="41" t="s">
        <v>157</v>
      </c>
      <c r="C120" s="41">
        <v>11007</v>
      </c>
      <c r="D120" s="41">
        <v>47</v>
      </c>
      <c r="E120" s="41">
        <v>0</v>
      </c>
      <c r="F120" s="41">
        <v>0</v>
      </c>
      <c r="G120" s="41">
        <v>11054</v>
      </c>
    </row>
    <row r="121" spans="1:7">
      <c r="A121" s="41" t="s">
        <v>8</v>
      </c>
      <c r="B121" s="41" t="s">
        <v>158</v>
      </c>
      <c r="C121" s="41">
        <v>2533</v>
      </c>
      <c r="D121" s="41">
        <v>5</v>
      </c>
      <c r="E121" s="41">
        <v>0</v>
      </c>
      <c r="F121" s="41">
        <v>0</v>
      </c>
      <c r="G121" s="41">
        <v>2538</v>
      </c>
    </row>
    <row r="122" spans="1:7">
      <c r="A122" s="41" t="s">
        <v>8</v>
      </c>
      <c r="B122" s="41" t="s">
        <v>159</v>
      </c>
      <c r="C122" s="41">
        <v>2390</v>
      </c>
      <c r="D122" s="41">
        <v>14</v>
      </c>
      <c r="E122" s="41">
        <v>0</v>
      </c>
      <c r="F122" s="41">
        <v>0</v>
      </c>
      <c r="G122" s="41">
        <v>2404</v>
      </c>
    </row>
    <row r="123" spans="1:7">
      <c r="A123" s="41" t="s">
        <v>8</v>
      </c>
      <c r="B123" s="41" t="s">
        <v>160</v>
      </c>
      <c r="C123" s="41">
        <v>3240</v>
      </c>
      <c r="D123" s="41">
        <v>6</v>
      </c>
      <c r="E123" s="41">
        <v>0</v>
      </c>
      <c r="F123" s="41">
        <v>0</v>
      </c>
      <c r="G123" s="41">
        <v>3246</v>
      </c>
    </row>
    <row r="124" spans="1:7">
      <c r="A124" s="41" t="s">
        <v>8</v>
      </c>
      <c r="B124" s="41" t="s">
        <v>161</v>
      </c>
      <c r="C124" s="41">
        <v>785</v>
      </c>
      <c r="D124" s="41">
        <v>7</v>
      </c>
      <c r="E124" s="41">
        <v>8</v>
      </c>
      <c r="F124" s="41">
        <v>0</v>
      </c>
      <c r="G124" s="41">
        <v>800</v>
      </c>
    </row>
    <row r="125" spans="1:7">
      <c r="A125" s="41" t="s">
        <v>8</v>
      </c>
      <c r="B125" s="41" t="s">
        <v>162</v>
      </c>
      <c r="C125" s="41">
        <v>151</v>
      </c>
      <c r="D125" s="41">
        <v>2</v>
      </c>
      <c r="E125" s="41">
        <v>7</v>
      </c>
      <c r="F125" s="41">
        <v>0</v>
      </c>
      <c r="G125" s="41">
        <v>160</v>
      </c>
    </row>
    <row r="126" spans="1:7">
      <c r="A126" s="41" t="s">
        <v>8</v>
      </c>
      <c r="B126" s="41" t="s">
        <v>163</v>
      </c>
      <c r="C126" s="41">
        <v>142</v>
      </c>
      <c r="D126" s="41">
        <v>1</v>
      </c>
      <c r="E126" s="41">
        <v>0</v>
      </c>
      <c r="F126" s="41">
        <v>0</v>
      </c>
      <c r="G126" s="41">
        <v>143</v>
      </c>
    </row>
    <row r="127" spans="1:7">
      <c r="A127" s="41" t="s">
        <v>8</v>
      </c>
      <c r="B127" s="41"/>
      <c r="C127" s="41">
        <v>1</v>
      </c>
      <c r="D127" s="41">
        <v>0</v>
      </c>
      <c r="E127" s="41">
        <v>0</v>
      </c>
      <c r="F127" s="41">
        <v>0</v>
      </c>
      <c r="G127" s="41">
        <v>1</v>
      </c>
    </row>
    <row r="128" spans="1:7">
      <c r="A128" s="41" t="s">
        <v>8</v>
      </c>
      <c r="B128" s="41" t="s">
        <v>164</v>
      </c>
      <c r="C128" s="41">
        <v>148</v>
      </c>
      <c r="D128" s="41">
        <v>0</v>
      </c>
      <c r="E128" s="41">
        <v>0</v>
      </c>
      <c r="F128" s="41">
        <v>0</v>
      </c>
      <c r="G128" s="41">
        <v>148</v>
      </c>
    </row>
    <row r="129" spans="1:7">
      <c r="A129" s="41" t="s">
        <v>9</v>
      </c>
      <c r="B129" s="41" t="s">
        <v>165</v>
      </c>
      <c r="C129" s="41">
        <v>527</v>
      </c>
      <c r="D129" s="41">
        <v>0</v>
      </c>
      <c r="E129" s="41">
        <v>1</v>
      </c>
      <c r="F129" s="41">
        <v>0</v>
      </c>
      <c r="G129" s="41">
        <v>528</v>
      </c>
    </row>
    <row r="130" spans="1:7">
      <c r="A130" s="41" t="s">
        <v>9</v>
      </c>
      <c r="B130" s="41" t="s">
        <v>166</v>
      </c>
      <c r="C130" s="41">
        <v>949</v>
      </c>
      <c r="D130" s="41">
        <v>6</v>
      </c>
      <c r="E130" s="41">
        <v>26</v>
      </c>
      <c r="F130" s="41">
        <v>0</v>
      </c>
      <c r="G130" s="41">
        <v>981</v>
      </c>
    </row>
    <row r="131" spans="1:7">
      <c r="A131" s="41" t="s">
        <v>9</v>
      </c>
      <c r="B131" s="41" t="s">
        <v>167</v>
      </c>
      <c r="C131" s="41">
        <v>461</v>
      </c>
      <c r="D131" s="41">
        <v>8</v>
      </c>
      <c r="E131" s="41">
        <v>1</v>
      </c>
      <c r="F131" s="41">
        <v>0</v>
      </c>
      <c r="G131" s="41">
        <v>470</v>
      </c>
    </row>
    <row r="132" spans="1:7">
      <c r="A132" s="41" t="s">
        <v>9</v>
      </c>
      <c r="B132" s="41" t="s">
        <v>168</v>
      </c>
      <c r="C132" s="41">
        <v>235</v>
      </c>
      <c r="D132" s="41">
        <v>7</v>
      </c>
      <c r="E132" s="41">
        <v>0</v>
      </c>
      <c r="F132" s="41">
        <v>0</v>
      </c>
      <c r="G132" s="41">
        <v>242</v>
      </c>
    </row>
    <row r="133" spans="1:7">
      <c r="A133" s="41" t="s">
        <v>9</v>
      </c>
      <c r="B133" s="41" t="s">
        <v>169</v>
      </c>
      <c r="C133" s="41">
        <v>82</v>
      </c>
      <c r="D133" s="41">
        <v>1</v>
      </c>
      <c r="E133" s="41">
        <v>0</v>
      </c>
      <c r="F133" s="41">
        <v>0</v>
      </c>
      <c r="G133" s="41">
        <v>83</v>
      </c>
    </row>
    <row r="134" spans="1:7">
      <c r="A134" s="41" t="s">
        <v>9</v>
      </c>
      <c r="B134" s="41" t="s">
        <v>170</v>
      </c>
      <c r="C134" s="41">
        <v>135</v>
      </c>
      <c r="D134" s="41">
        <v>0</v>
      </c>
      <c r="E134" s="41">
        <v>0</v>
      </c>
      <c r="F134" s="41">
        <v>0</v>
      </c>
      <c r="G134" s="41">
        <v>135</v>
      </c>
    </row>
    <row r="135" spans="1:7">
      <c r="A135" s="41" t="s">
        <v>9</v>
      </c>
      <c r="B135" s="41" t="s">
        <v>171</v>
      </c>
      <c r="C135" s="41">
        <v>110</v>
      </c>
      <c r="D135" s="41">
        <v>0</v>
      </c>
      <c r="E135" s="41">
        <v>0</v>
      </c>
      <c r="F135" s="41">
        <v>0</v>
      </c>
      <c r="G135" s="41">
        <v>110</v>
      </c>
    </row>
    <row r="136" spans="1:7">
      <c r="A136" s="41" t="s">
        <v>9</v>
      </c>
      <c r="B136" s="41" t="s">
        <v>172</v>
      </c>
      <c r="C136" s="41">
        <v>156</v>
      </c>
      <c r="D136" s="41">
        <v>2</v>
      </c>
      <c r="E136" s="41">
        <v>0</v>
      </c>
      <c r="F136" s="41">
        <v>0</v>
      </c>
      <c r="G136" s="41">
        <v>158</v>
      </c>
    </row>
    <row r="137" spans="1:7">
      <c r="A137" s="41" t="s">
        <v>9</v>
      </c>
      <c r="B137" s="41" t="s">
        <v>173</v>
      </c>
      <c r="C137" s="41">
        <v>236</v>
      </c>
      <c r="D137" s="41">
        <v>2</v>
      </c>
      <c r="E137" s="41">
        <v>0</v>
      </c>
      <c r="F137" s="41">
        <v>0</v>
      </c>
      <c r="G137" s="41">
        <v>238</v>
      </c>
    </row>
    <row r="138" spans="1:7">
      <c r="A138" s="41" t="s">
        <v>9</v>
      </c>
      <c r="B138" s="41" t="s">
        <v>174</v>
      </c>
      <c r="C138" s="41">
        <v>130</v>
      </c>
      <c r="D138" s="41">
        <v>2</v>
      </c>
      <c r="E138" s="41">
        <v>1</v>
      </c>
      <c r="F138" s="41">
        <v>0</v>
      </c>
      <c r="G138" s="41">
        <v>133</v>
      </c>
    </row>
    <row r="139" spans="1:7">
      <c r="A139" s="41" t="s">
        <v>9</v>
      </c>
      <c r="B139" s="41" t="s">
        <v>175</v>
      </c>
      <c r="C139" s="41">
        <v>111</v>
      </c>
      <c r="D139" s="41">
        <v>1</v>
      </c>
      <c r="E139" s="41">
        <v>0</v>
      </c>
      <c r="F139" s="41">
        <v>0</v>
      </c>
      <c r="G139" s="41">
        <v>112</v>
      </c>
    </row>
    <row r="140" spans="1:7">
      <c r="A140" s="41" t="s">
        <v>9</v>
      </c>
      <c r="B140" s="41" t="s">
        <v>176</v>
      </c>
      <c r="C140" s="41">
        <v>86</v>
      </c>
      <c r="D140" s="41">
        <v>0</v>
      </c>
      <c r="E140" s="41">
        <v>0</v>
      </c>
      <c r="F140" s="41">
        <v>0</v>
      </c>
      <c r="G140" s="41">
        <v>86</v>
      </c>
    </row>
    <row r="141" spans="1:7">
      <c r="A141" s="41" t="s">
        <v>9</v>
      </c>
      <c r="B141" s="41" t="s">
        <v>177</v>
      </c>
      <c r="C141" s="41">
        <v>111</v>
      </c>
      <c r="D141" s="41">
        <v>1</v>
      </c>
      <c r="E141" s="41">
        <v>0</v>
      </c>
      <c r="F141" s="41">
        <v>0</v>
      </c>
      <c r="G141" s="41">
        <v>112</v>
      </c>
    </row>
    <row r="142" spans="1:7">
      <c r="A142" s="41" t="s">
        <v>9</v>
      </c>
      <c r="B142" s="41" t="s">
        <v>178</v>
      </c>
      <c r="C142" s="41">
        <v>51</v>
      </c>
      <c r="D142" s="41">
        <v>0</v>
      </c>
      <c r="E142" s="41">
        <v>0</v>
      </c>
      <c r="F142" s="41">
        <v>0</v>
      </c>
      <c r="G142" s="41">
        <v>51</v>
      </c>
    </row>
    <row r="143" spans="1:7">
      <c r="A143" s="41" t="s">
        <v>9</v>
      </c>
      <c r="B143" s="41" t="s">
        <v>179</v>
      </c>
      <c r="C143" s="41">
        <v>64</v>
      </c>
      <c r="D143" s="41">
        <v>2</v>
      </c>
      <c r="E143" s="41">
        <v>1</v>
      </c>
      <c r="F143" s="41">
        <v>0</v>
      </c>
      <c r="G143" s="41">
        <v>67</v>
      </c>
    </row>
    <row r="144" spans="1:7">
      <c r="A144" s="41" t="s">
        <v>9</v>
      </c>
      <c r="B144" s="41" t="s">
        <v>180</v>
      </c>
      <c r="C144" s="41">
        <v>84</v>
      </c>
      <c r="D144" s="41">
        <v>0</v>
      </c>
      <c r="E144" s="41">
        <v>0</v>
      </c>
      <c r="F144" s="41">
        <v>0</v>
      </c>
      <c r="G144" s="41">
        <v>84</v>
      </c>
    </row>
    <row r="145" spans="1:7">
      <c r="A145" s="41" t="s">
        <v>9</v>
      </c>
      <c r="B145" s="41" t="s">
        <v>181</v>
      </c>
      <c r="C145" s="41">
        <v>77</v>
      </c>
      <c r="D145" s="41">
        <v>0</v>
      </c>
      <c r="E145" s="41">
        <v>0</v>
      </c>
      <c r="F145" s="41">
        <v>0</v>
      </c>
      <c r="G145" s="41">
        <v>77</v>
      </c>
    </row>
    <row r="146" spans="1:7">
      <c r="A146" s="41" t="s">
        <v>9</v>
      </c>
      <c r="B146" s="41" t="s">
        <v>182</v>
      </c>
      <c r="C146" s="41">
        <v>98</v>
      </c>
      <c r="D146" s="41">
        <v>0</v>
      </c>
      <c r="E146" s="41">
        <v>0</v>
      </c>
      <c r="F146" s="41">
        <v>0</v>
      </c>
      <c r="G146" s="41">
        <v>98</v>
      </c>
    </row>
    <row r="147" spans="1:7">
      <c r="A147" s="41" t="s">
        <v>10</v>
      </c>
      <c r="B147" s="41" t="s">
        <v>183</v>
      </c>
      <c r="C147" s="41">
        <v>161</v>
      </c>
      <c r="D147" s="41">
        <v>1</v>
      </c>
      <c r="E147" s="41">
        <v>3</v>
      </c>
      <c r="F147" s="41">
        <v>0</v>
      </c>
      <c r="G147" s="41">
        <v>165</v>
      </c>
    </row>
    <row r="148" spans="1:7">
      <c r="A148" s="41" t="s">
        <v>10</v>
      </c>
      <c r="B148" s="41" t="s">
        <v>184</v>
      </c>
      <c r="C148" s="41">
        <v>547</v>
      </c>
      <c r="D148" s="41">
        <v>2</v>
      </c>
      <c r="E148" s="41">
        <v>5</v>
      </c>
      <c r="F148" s="41">
        <v>0</v>
      </c>
      <c r="G148" s="41">
        <v>554</v>
      </c>
    </row>
    <row r="149" spans="1:7">
      <c r="A149" s="41" t="s">
        <v>10</v>
      </c>
      <c r="B149" s="41" t="s">
        <v>185</v>
      </c>
      <c r="C149" s="41">
        <v>1265</v>
      </c>
      <c r="D149" s="41">
        <v>9</v>
      </c>
      <c r="E149" s="41">
        <v>3</v>
      </c>
      <c r="F149" s="41">
        <v>0</v>
      </c>
      <c r="G149" s="41">
        <v>1277</v>
      </c>
    </row>
    <row r="150" spans="1:7">
      <c r="A150" s="41" t="s">
        <v>10</v>
      </c>
      <c r="B150" s="41" t="s">
        <v>186</v>
      </c>
      <c r="C150" s="41">
        <v>1230</v>
      </c>
      <c r="D150" s="41">
        <v>9</v>
      </c>
      <c r="E150" s="41">
        <v>1</v>
      </c>
      <c r="F150" s="41">
        <v>0</v>
      </c>
      <c r="G150" s="41">
        <v>1240</v>
      </c>
    </row>
    <row r="151" spans="1:7">
      <c r="A151" s="41" t="s">
        <v>10</v>
      </c>
      <c r="B151" s="41" t="s">
        <v>187</v>
      </c>
      <c r="C151" s="41">
        <v>759</v>
      </c>
      <c r="D151" s="41">
        <v>9</v>
      </c>
      <c r="E151" s="41">
        <v>2</v>
      </c>
      <c r="F151" s="41">
        <v>0</v>
      </c>
      <c r="G151" s="41">
        <v>770</v>
      </c>
    </row>
    <row r="152" spans="1:7">
      <c r="A152" s="41" t="s">
        <v>10</v>
      </c>
      <c r="B152" s="41" t="s">
        <v>188</v>
      </c>
      <c r="C152" s="41">
        <v>368</v>
      </c>
      <c r="D152" s="41">
        <v>2</v>
      </c>
      <c r="E152" s="41">
        <v>3</v>
      </c>
      <c r="F152" s="41">
        <v>0</v>
      </c>
      <c r="G152" s="41">
        <v>373</v>
      </c>
    </row>
    <row r="153" spans="1:7">
      <c r="A153" s="41" t="s">
        <v>10</v>
      </c>
      <c r="B153" s="41" t="s">
        <v>189</v>
      </c>
      <c r="C153" s="41">
        <v>18</v>
      </c>
      <c r="D153" s="41">
        <v>0</v>
      </c>
      <c r="E153" s="41">
        <v>0</v>
      </c>
      <c r="F153" s="41">
        <v>0</v>
      </c>
      <c r="G153" s="41">
        <v>18</v>
      </c>
    </row>
    <row r="154" spans="1:7">
      <c r="A154" s="41" t="s">
        <v>10</v>
      </c>
      <c r="B154" s="41" t="s">
        <v>190</v>
      </c>
      <c r="C154" s="41">
        <v>194</v>
      </c>
      <c r="D154" s="41">
        <v>2</v>
      </c>
      <c r="E154" s="41">
        <v>0</v>
      </c>
      <c r="F154" s="41">
        <v>0</v>
      </c>
      <c r="G154" s="41">
        <v>196</v>
      </c>
    </row>
    <row r="155" spans="1:7">
      <c r="A155" s="41" t="s">
        <v>10</v>
      </c>
      <c r="B155" s="41" t="s">
        <v>191</v>
      </c>
      <c r="C155" s="41">
        <v>488</v>
      </c>
      <c r="D155" s="41">
        <v>2</v>
      </c>
      <c r="E155" s="41">
        <v>1</v>
      </c>
      <c r="F155" s="41">
        <v>0</v>
      </c>
      <c r="G155" s="41">
        <v>491</v>
      </c>
    </row>
    <row r="156" spans="1:7">
      <c r="A156" s="41" t="s">
        <v>10</v>
      </c>
      <c r="B156" s="41" t="s">
        <v>192</v>
      </c>
      <c r="C156" s="41">
        <v>149</v>
      </c>
      <c r="D156" s="41">
        <v>3</v>
      </c>
      <c r="E156" s="41">
        <v>0</v>
      </c>
      <c r="F156" s="41">
        <v>0</v>
      </c>
      <c r="G156" s="41">
        <v>152</v>
      </c>
    </row>
    <row r="157" spans="1:7">
      <c r="A157" s="41" t="s">
        <v>10</v>
      </c>
      <c r="B157" s="41" t="s">
        <v>193</v>
      </c>
      <c r="C157" s="41">
        <v>130</v>
      </c>
      <c r="D157" s="41">
        <v>2</v>
      </c>
      <c r="E157" s="41">
        <v>0</v>
      </c>
      <c r="F157" s="41">
        <v>0</v>
      </c>
      <c r="G157" s="41">
        <v>132</v>
      </c>
    </row>
    <row r="158" spans="1:7">
      <c r="A158" s="41" t="s">
        <v>10</v>
      </c>
      <c r="B158" s="41" t="s">
        <v>194</v>
      </c>
      <c r="C158" s="41">
        <v>1187</v>
      </c>
      <c r="D158" s="41">
        <v>11</v>
      </c>
      <c r="E158" s="41">
        <v>1</v>
      </c>
      <c r="F158" s="41">
        <v>0</v>
      </c>
      <c r="G158" s="41">
        <v>1199</v>
      </c>
    </row>
    <row r="159" spans="1:7">
      <c r="A159" s="41" t="s">
        <v>10</v>
      </c>
      <c r="B159" s="41" t="s">
        <v>195</v>
      </c>
      <c r="C159" s="41">
        <v>266</v>
      </c>
      <c r="D159" s="41">
        <v>5</v>
      </c>
      <c r="E159" s="41">
        <v>13</v>
      </c>
      <c r="F159" s="41">
        <v>0</v>
      </c>
      <c r="G159" s="41">
        <v>284</v>
      </c>
    </row>
    <row r="160" spans="1:7">
      <c r="A160" s="41" t="s">
        <v>10</v>
      </c>
      <c r="B160" s="41" t="s">
        <v>196</v>
      </c>
      <c r="C160" s="41">
        <v>1946</v>
      </c>
      <c r="D160" s="41">
        <v>38</v>
      </c>
      <c r="E160" s="41">
        <v>168</v>
      </c>
      <c r="F160" s="41">
        <v>0</v>
      </c>
      <c r="G160" s="41">
        <v>2152</v>
      </c>
    </row>
    <row r="161" spans="1:7">
      <c r="A161" s="41" t="s">
        <v>10</v>
      </c>
      <c r="B161" s="41" t="s">
        <v>197</v>
      </c>
      <c r="C161" s="41">
        <v>101</v>
      </c>
      <c r="D161" s="41">
        <v>2</v>
      </c>
      <c r="E161" s="41">
        <v>2</v>
      </c>
      <c r="F161" s="41">
        <v>0</v>
      </c>
      <c r="G161" s="41">
        <v>105</v>
      </c>
    </row>
    <row r="162" spans="1:7">
      <c r="A162" s="41" t="s">
        <v>11</v>
      </c>
      <c r="B162" s="41" t="s">
        <v>198</v>
      </c>
      <c r="C162" s="41">
        <v>1147</v>
      </c>
      <c r="D162" s="41">
        <v>20</v>
      </c>
      <c r="E162" s="41">
        <v>0</v>
      </c>
      <c r="F162" s="41">
        <v>0</v>
      </c>
      <c r="G162" s="41">
        <v>1167</v>
      </c>
    </row>
    <row r="163" spans="1:7">
      <c r="A163" s="41" t="s">
        <v>11</v>
      </c>
      <c r="B163" s="41" t="s">
        <v>199</v>
      </c>
      <c r="C163" s="41">
        <v>2084</v>
      </c>
      <c r="D163" s="41">
        <v>6</v>
      </c>
      <c r="E163" s="41">
        <v>0</v>
      </c>
      <c r="F163" s="41">
        <v>0</v>
      </c>
      <c r="G163" s="41">
        <v>2090</v>
      </c>
    </row>
    <row r="164" spans="1:7">
      <c r="A164" s="41" t="s">
        <v>11</v>
      </c>
      <c r="B164" s="41" t="s">
        <v>200</v>
      </c>
      <c r="C164" s="41">
        <v>587</v>
      </c>
      <c r="D164" s="41">
        <v>5</v>
      </c>
      <c r="E164" s="41">
        <v>1</v>
      </c>
      <c r="F164" s="41">
        <v>0</v>
      </c>
      <c r="G164" s="41">
        <v>593</v>
      </c>
    </row>
    <row r="165" spans="1:7">
      <c r="A165" s="41" t="s">
        <v>11</v>
      </c>
      <c r="B165" s="41" t="s">
        <v>201</v>
      </c>
      <c r="C165" s="41">
        <v>429</v>
      </c>
      <c r="D165" s="41">
        <v>4</v>
      </c>
      <c r="E165" s="41">
        <v>6</v>
      </c>
      <c r="F165" s="41">
        <v>0</v>
      </c>
      <c r="G165" s="41">
        <v>439</v>
      </c>
    </row>
    <row r="166" spans="1:7">
      <c r="A166" s="41" t="s">
        <v>11</v>
      </c>
      <c r="B166" s="41" t="s">
        <v>202</v>
      </c>
      <c r="C166" s="41">
        <v>2160</v>
      </c>
      <c r="D166" s="41">
        <v>20</v>
      </c>
      <c r="E166" s="41">
        <v>0</v>
      </c>
      <c r="F166" s="41">
        <v>0</v>
      </c>
      <c r="G166" s="41">
        <v>2180</v>
      </c>
    </row>
    <row r="167" spans="1:7">
      <c r="A167" s="41" t="s">
        <v>11</v>
      </c>
      <c r="B167" s="41" t="s">
        <v>203</v>
      </c>
      <c r="C167" s="41">
        <v>435</v>
      </c>
      <c r="D167" s="41">
        <v>7</v>
      </c>
      <c r="E167" s="41">
        <v>10</v>
      </c>
      <c r="F167" s="41">
        <v>0</v>
      </c>
      <c r="G167" s="41">
        <v>452</v>
      </c>
    </row>
    <row r="168" spans="1:7">
      <c r="A168" s="41" t="s">
        <v>11</v>
      </c>
      <c r="B168" s="41" t="s">
        <v>204</v>
      </c>
      <c r="C168" s="41">
        <v>818</v>
      </c>
      <c r="D168" s="41">
        <v>2</v>
      </c>
      <c r="E168" s="41">
        <v>1</v>
      </c>
      <c r="F168" s="41">
        <v>0</v>
      </c>
      <c r="G168" s="41">
        <v>821</v>
      </c>
    </row>
    <row r="169" spans="1:7">
      <c r="A169" s="41" t="s">
        <v>11</v>
      </c>
      <c r="B169" s="41" t="s">
        <v>205</v>
      </c>
      <c r="C169" s="41">
        <v>71</v>
      </c>
      <c r="D169" s="41">
        <v>0</v>
      </c>
      <c r="E169" s="41">
        <v>0</v>
      </c>
      <c r="F169" s="41">
        <v>0</v>
      </c>
      <c r="G169" s="41">
        <v>71</v>
      </c>
    </row>
    <row r="170" spans="1:7">
      <c r="A170" s="41" t="s">
        <v>11</v>
      </c>
      <c r="B170" s="41" t="s">
        <v>206</v>
      </c>
      <c r="C170" s="41">
        <v>924</v>
      </c>
      <c r="D170" s="41">
        <v>12</v>
      </c>
      <c r="E170" s="41">
        <v>1</v>
      </c>
      <c r="F170" s="41">
        <v>0</v>
      </c>
      <c r="G170" s="41">
        <v>937</v>
      </c>
    </row>
    <row r="171" spans="1:7">
      <c r="A171" s="41" t="s">
        <v>11</v>
      </c>
      <c r="B171" s="41" t="s">
        <v>207</v>
      </c>
      <c r="C171" s="41">
        <v>822</v>
      </c>
      <c r="D171" s="41">
        <v>10</v>
      </c>
      <c r="E171" s="41">
        <v>0</v>
      </c>
      <c r="F171" s="41">
        <v>0</v>
      </c>
      <c r="G171" s="41">
        <v>832</v>
      </c>
    </row>
    <row r="172" spans="1:7">
      <c r="A172" s="41" t="s">
        <v>11</v>
      </c>
      <c r="B172" s="41" t="s">
        <v>208</v>
      </c>
      <c r="C172" s="41">
        <v>28</v>
      </c>
      <c r="D172" s="41">
        <v>0</v>
      </c>
      <c r="E172" s="41">
        <v>0</v>
      </c>
      <c r="F172" s="41">
        <v>0</v>
      </c>
      <c r="G172" s="41">
        <v>28</v>
      </c>
    </row>
    <row r="173" spans="1:7">
      <c r="A173" s="41" t="s">
        <v>11</v>
      </c>
      <c r="B173" s="41" t="s">
        <v>209</v>
      </c>
      <c r="C173" s="41">
        <v>160</v>
      </c>
      <c r="D173" s="41">
        <v>2</v>
      </c>
      <c r="E173" s="41">
        <v>7</v>
      </c>
      <c r="F173" s="41">
        <v>0</v>
      </c>
      <c r="G173" s="41">
        <v>169</v>
      </c>
    </row>
    <row r="174" spans="1:7">
      <c r="A174" s="41" t="s">
        <v>11</v>
      </c>
      <c r="B174" s="41" t="s">
        <v>210</v>
      </c>
      <c r="C174" s="41">
        <v>222</v>
      </c>
      <c r="D174" s="41">
        <v>1</v>
      </c>
      <c r="E174" s="41">
        <v>0</v>
      </c>
      <c r="F174" s="41">
        <v>0</v>
      </c>
      <c r="G174" s="41">
        <v>223</v>
      </c>
    </row>
    <row r="175" spans="1:7">
      <c r="A175" s="41" t="s">
        <v>11</v>
      </c>
      <c r="B175" s="41" t="s">
        <v>211</v>
      </c>
      <c r="C175" s="41">
        <v>120</v>
      </c>
      <c r="D175" s="41">
        <v>5</v>
      </c>
      <c r="E175" s="41">
        <v>0</v>
      </c>
      <c r="F175" s="41">
        <v>0</v>
      </c>
      <c r="G175" s="41">
        <v>125</v>
      </c>
    </row>
    <row r="176" spans="1:7">
      <c r="A176" s="41" t="s">
        <v>11</v>
      </c>
      <c r="B176" s="41" t="s">
        <v>212</v>
      </c>
      <c r="C176" s="41">
        <v>364</v>
      </c>
      <c r="D176" s="41">
        <v>9</v>
      </c>
      <c r="E176" s="41">
        <v>9</v>
      </c>
      <c r="F176" s="41">
        <v>0</v>
      </c>
      <c r="G176" s="41">
        <v>382</v>
      </c>
    </row>
    <row r="177" spans="1:7">
      <c r="A177" s="41" t="s">
        <v>11</v>
      </c>
      <c r="B177" s="41" t="s">
        <v>213</v>
      </c>
      <c r="C177" s="41">
        <v>420</v>
      </c>
      <c r="D177" s="41">
        <v>10</v>
      </c>
      <c r="E177" s="41">
        <v>8</v>
      </c>
      <c r="F177" s="41">
        <v>0</v>
      </c>
      <c r="G177" s="41">
        <v>438</v>
      </c>
    </row>
    <row r="178" spans="1:7">
      <c r="A178" s="41" t="s">
        <v>11</v>
      </c>
      <c r="B178" s="41" t="s">
        <v>214</v>
      </c>
      <c r="C178" s="41">
        <v>104</v>
      </c>
      <c r="D178" s="41">
        <v>1</v>
      </c>
      <c r="E178" s="41">
        <v>0</v>
      </c>
      <c r="F178" s="41">
        <v>0</v>
      </c>
      <c r="G178" s="41">
        <v>105</v>
      </c>
    </row>
    <row r="179" spans="1:7">
      <c r="A179" s="41" t="s">
        <v>11</v>
      </c>
      <c r="B179" s="41" t="s">
        <v>215</v>
      </c>
      <c r="C179" s="41">
        <v>11</v>
      </c>
      <c r="D179" s="41">
        <v>0</v>
      </c>
      <c r="E179" s="41">
        <v>0</v>
      </c>
      <c r="F179" s="41">
        <v>0</v>
      </c>
      <c r="G179" s="41">
        <v>11</v>
      </c>
    </row>
    <row r="180" spans="1:7">
      <c r="A180" s="41" t="s">
        <v>12</v>
      </c>
      <c r="B180" s="41" t="s">
        <v>216</v>
      </c>
      <c r="C180" s="41">
        <v>268</v>
      </c>
      <c r="D180" s="41">
        <v>0</v>
      </c>
      <c r="E180" s="41">
        <v>0</v>
      </c>
      <c r="F180" s="41">
        <v>0</v>
      </c>
      <c r="G180" s="41">
        <v>268</v>
      </c>
    </row>
    <row r="181" spans="1:7">
      <c r="A181" s="41" t="s">
        <v>12</v>
      </c>
      <c r="B181" s="41" t="s">
        <v>217</v>
      </c>
      <c r="C181" s="41">
        <v>944</v>
      </c>
      <c r="D181" s="41">
        <v>1</v>
      </c>
      <c r="E181" s="41">
        <v>0</v>
      </c>
      <c r="F181" s="41">
        <v>0</v>
      </c>
      <c r="G181" s="41">
        <v>945</v>
      </c>
    </row>
    <row r="182" spans="1:7">
      <c r="A182" s="41" t="s">
        <v>12</v>
      </c>
      <c r="B182" s="41" t="s">
        <v>218</v>
      </c>
      <c r="C182" s="41">
        <v>1168</v>
      </c>
      <c r="D182" s="41">
        <v>9</v>
      </c>
      <c r="E182" s="41">
        <v>2</v>
      </c>
      <c r="F182" s="41">
        <v>0</v>
      </c>
      <c r="G182" s="41">
        <v>1179</v>
      </c>
    </row>
    <row r="183" spans="1:7">
      <c r="A183" s="41" t="s">
        <v>12</v>
      </c>
      <c r="B183" s="41" t="s">
        <v>219</v>
      </c>
      <c r="C183" s="41">
        <v>1578</v>
      </c>
      <c r="D183" s="41">
        <v>3</v>
      </c>
      <c r="E183" s="41">
        <v>32</v>
      </c>
      <c r="F183" s="41">
        <v>0</v>
      </c>
      <c r="G183" s="41">
        <v>1613</v>
      </c>
    </row>
    <row r="184" spans="1:7">
      <c r="A184" s="41" t="s">
        <v>12</v>
      </c>
      <c r="B184" s="41" t="s">
        <v>220</v>
      </c>
      <c r="C184" s="41">
        <v>548</v>
      </c>
      <c r="D184" s="41">
        <v>4</v>
      </c>
      <c r="E184" s="41">
        <v>2</v>
      </c>
      <c r="F184" s="41">
        <v>0</v>
      </c>
      <c r="G184" s="41">
        <v>554</v>
      </c>
    </row>
    <row r="185" spans="1:7">
      <c r="A185" s="41" t="s">
        <v>12</v>
      </c>
      <c r="B185" s="41" t="s">
        <v>221</v>
      </c>
      <c r="C185" s="41">
        <v>354</v>
      </c>
      <c r="D185" s="41">
        <v>1</v>
      </c>
      <c r="E185" s="41">
        <v>1</v>
      </c>
      <c r="F185" s="41">
        <v>0</v>
      </c>
      <c r="G185" s="41">
        <v>356</v>
      </c>
    </row>
    <row r="186" spans="1:7">
      <c r="A186" s="41" t="s">
        <v>12</v>
      </c>
      <c r="B186" s="41" t="s">
        <v>222</v>
      </c>
      <c r="C186" s="41">
        <v>794</v>
      </c>
      <c r="D186" s="41">
        <v>13</v>
      </c>
      <c r="E186" s="41">
        <v>7</v>
      </c>
      <c r="F186" s="41">
        <v>0</v>
      </c>
      <c r="G186" s="41">
        <v>814</v>
      </c>
    </row>
    <row r="187" spans="1:7">
      <c r="A187" s="41" t="s">
        <v>12</v>
      </c>
      <c r="B187" s="41" t="s">
        <v>223</v>
      </c>
      <c r="C187" s="41">
        <v>630</v>
      </c>
      <c r="D187" s="41">
        <v>2</v>
      </c>
      <c r="E187" s="41">
        <v>0</v>
      </c>
      <c r="F187" s="41">
        <v>0</v>
      </c>
      <c r="G187" s="41">
        <v>632</v>
      </c>
    </row>
    <row r="188" spans="1:7">
      <c r="A188" s="41" t="s">
        <v>12</v>
      </c>
      <c r="B188" s="41" t="s">
        <v>224</v>
      </c>
      <c r="C188" s="41">
        <v>140</v>
      </c>
      <c r="D188" s="41">
        <v>2</v>
      </c>
      <c r="E188" s="41">
        <v>0</v>
      </c>
      <c r="F188" s="41">
        <v>0</v>
      </c>
      <c r="G188" s="41">
        <v>142</v>
      </c>
    </row>
    <row r="189" spans="1:7">
      <c r="A189" s="41" t="s">
        <v>12</v>
      </c>
      <c r="B189" s="41" t="s">
        <v>225</v>
      </c>
      <c r="C189" s="41">
        <v>61</v>
      </c>
      <c r="D189" s="41">
        <v>0</v>
      </c>
      <c r="E189" s="41">
        <v>1</v>
      </c>
      <c r="F189" s="41">
        <v>0</v>
      </c>
      <c r="G189" s="41">
        <v>62</v>
      </c>
    </row>
    <row r="190" spans="1:7">
      <c r="A190" s="41" t="s">
        <v>12</v>
      </c>
      <c r="B190" s="41" t="s">
        <v>226</v>
      </c>
      <c r="C190" s="41">
        <v>87</v>
      </c>
      <c r="D190" s="41">
        <v>0</v>
      </c>
      <c r="E190" s="41">
        <v>12</v>
      </c>
      <c r="F190" s="41">
        <v>0</v>
      </c>
      <c r="G190" s="41">
        <v>99</v>
      </c>
    </row>
    <row r="191" spans="1:7">
      <c r="A191" s="41" t="s">
        <v>12</v>
      </c>
      <c r="B191" s="41" t="s">
        <v>227</v>
      </c>
      <c r="C191" s="41">
        <v>116</v>
      </c>
      <c r="D191" s="41">
        <v>0</v>
      </c>
      <c r="E191" s="41">
        <v>0</v>
      </c>
      <c r="F191" s="41">
        <v>0</v>
      </c>
      <c r="G191" s="41">
        <v>116</v>
      </c>
    </row>
    <row r="192" spans="1:7">
      <c r="A192" s="41" t="s">
        <v>12</v>
      </c>
      <c r="B192" s="41" t="s">
        <v>228</v>
      </c>
      <c r="C192" s="41">
        <v>130</v>
      </c>
      <c r="D192" s="41">
        <v>0</v>
      </c>
      <c r="E192" s="41">
        <v>0</v>
      </c>
      <c r="F192" s="41">
        <v>0</v>
      </c>
      <c r="G192" s="41">
        <v>130</v>
      </c>
    </row>
    <row r="193" spans="1:7">
      <c r="A193" s="41" t="s">
        <v>12</v>
      </c>
      <c r="B193" s="41" t="s">
        <v>229</v>
      </c>
      <c r="C193" s="41">
        <v>187</v>
      </c>
      <c r="D193" s="41">
        <v>0</v>
      </c>
      <c r="E193" s="41">
        <v>1</v>
      </c>
      <c r="F193" s="41">
        <v>0</v>
      </c>
      <c r="G193" s="41">
        <v>188</v>
      </c>
    </row>
    <row r="194" spans="1:7">
      <c r="A194" s="41" t="s">
        <v>12</v>
      </c>
      <c r="B194" s="41" t="s">
        <v>230</v>
      </c>
      <c r="C194" s="41">
        <v>236</v>
      </c>
      <c r="D194" s="41">
        <v>0</v>
      </c>
      <c r="E194" s="41">
        <v>28</v>
      </c>
      <c r="F194" s="41">
        <v>0</v>
      </c>
      <c r="G194" s="41">
        <v>264</v>
      </c>
    </row>
    <row r="195" spans="1:7">
      <c r="A195" s="41" t="s">
        <v>13</v>
      </c>
      <c r="B195" s="41" t="s">
        <v>231</v>
      </c>
      <c r="C195" s="41">
        <v>379</v>
      </c>
      <c r="D195" s="41">
        <v>3</v>
      </c>
      <c r="E195" s="41">
        <v>15</v>
      </c>
      <c r="F195" s="41">
        <v>0</v>
      </c>
      <c r="G195" s="41">
        <v>397</v>
      </c>
    </row>
    <row r="196" spans="1:7">
      <c r="A196" s="41" t="s">
        <v>13</v>
      </c>
      <c r="B196" s="41" t="s">
        <v>232</v>
      </c>
      <c r="C196" s="41">
        <v>624</v>
      </c>
      <c r="D196" s="41">
        <v>7</v>
      </c>
      <c r="E196" s="41">
        <v>3</v>
      </c>
      <c r="F196" s="41">
        <v>0</v>
      </c>
      <c r="G196" s="41">
        <v>634</v>
      </c>
    </row>
    <row r="197" spans="1:7">
      <c r="A197" s="41" t="s">
        <v>13</v>
      </c>
      <c r="B197" s="41" t="s">
        <v>233</v>
      </c>
      <c r="C197" s="41">
        <v>617</v>
      </c>
      <c r="D197" s="41">
        <v>2</v>
      </c>
      <c r="E197" s="41">
        <v>3</v>
      </c>
      <c r="F197" s="41">
        <v>0</v>
      </c>
      <c r="G197" s="41">
        <v>622</v>
      </c>
    </row>
    <row r="198" spans="1:7">
      <c r="A198" s="41" t="s">
        <v>13</v>
      </c>
      <c r="B198" s="41" t="s">
        <v>234</v>
      </c>
      <c r="C198" s="41">
        <v>622</v>
      </c>
      <c r="D198" s="41">
        <v>15</v>
      </c>
      <c r="E198" s="41">
        <v>1</v>
      </c>
      <c r="F198" s="41">
        <v>0</v>
      </c>
      <c r="G198" s="41">
        <v>638</v>
      </c>
    </row>
    <row r="199" spans="1:7">
      <c r="A199" s="41" t="s">
        <v>13</v>
      </c>
      <c r="B199" s="41" t="s">
        <v>235</v>
      </c>
      <c r="C199" s="41">
        <v>577</v>
      </c>
      <c r="D199" s="41">
        <v>1</v>
      </c>
      <c r="E199" s="41">
        <v>0</v>
      </c>
      <c r="F199" s="41">
        <v>0</v>
      </c>
      <c r="G199" s="41">
        <v>578</v>
      </c>
    </row>
    <row r="200" spans="1:7">
      <c r="A200" s="41" t="s">
        <v>13</v>
      </c>
      <c r="B200" s="41" t="s">
        <v>236</v>
      </c>
      <c r="C200" s="41">
        <v>564</v>
      </c>
      <c r="D200" s="41">
        <v>1</v>
      </c>
      <c r="E200" s="41">
        <v>30</v>
      </c>
      <c r="F200" s="41">
        <v>0</v>
      </c>
      <c r="G200" s="41">
        <v>595</v>
      </c>
    </row>
    <row r="201" spans="1:7">
      <c r="A201" s="41" t="s">
        <v>13</v>
      </c>
      <c r="B201" s="41" t="s">
        <v>237</v>
      </c>
      <c r="C201" s="41">
        <v>101</v>
      </c>
      <c r="D201" s="41">
        <v>1</v>
      </c>
      <c r="E201" s="41">
        <v>3</v>
      </c>
      <c r="F201" s="41">
        <v>0</v>
      </c>
      <c r="G201" s="41">
        <v>105</v>
      </c>
    </row>
    <row r="202" spans="1:7">
      <c r="A202" s="41" t="s">
        <v>13</v>
      </c>
      <c r="B202" s="41" t="s">
        <v>238</v>
      </c>
      <c r="C202" s="41">
        <v>57</v>
      </c>
      <c r="D202" s="41">
        <v>0</v>
      </c>
      <c r="E202" s="41">
        <v>1</v>
      </c>
      <c r="F202" s="41">
        <v>0</v>
      </c>
      <c r="G202" s="41">
        <v>58</v>
      </c>
    </row>
    <row r="203" spans="1:7">
      <c r="A203" s="41" t="s">
        <v>13</v>
      </c>
      <c r="B203" s="41" t="s">
        <v>239</v>
      </c>
      <c r="C203" s="41">
        <v>206</v>
      </c>
      <c r="D203" s="41">
        <v>0</v>
      </c>
      <c r="E203" s="41">
        <v>2</v>
      </c>
      <c r="F203" s="41">
        <v>0</v>
      </c>
      <c r="G203" s="41">
        <v>208</v>
      </c>
    </row>
    <row r="204" spans="1:7">
      <c r="A204" s="41" t="s">
        <v>13</v>
      </c>
      <c r="B204" s="41" t="s">
        <v>240</v>
      </c>
      <c r="C204" s="41">
        <v>179</v>
      </c>
      <c r="D204" s="41">
        <v>0</v>
      </c>
      <c r="E204" s="41">
        <v>0</v>
      </c>
      <c r="F204" s="41">
        <v>0</v>
      </c>
      <c r="G204" s="41">
        <v>179</v>
      </c>
    </row>
    <row r="205" spans="1:7">
      <c r="A205" s="41" t="s">
        <v>13</v>
      </c>
      <c r="B205" s="41" t="s">
        <v>241</v>
      </c>
      <c r="C205" s="41">
        <v>307</v>
      </c>
      <c r="D205" s="41">
        <v>4</v>
      </c>
      <c r="E205" s="41">
        <v>0</v>
      </c>
      <c r="F205" s="41">
        <v>0</v>
      </c>
      <c r="G205" s="41">
        <v>311</v>
      </c>
    </row>
    <row r="206" spans="1:7">
      <c r="A206" s="41" t="s">
        <v>13</v>
      </c>
      <c r="B206" s="41" t="s">
        <v>242</v>
      </c>
      <c r="C206" s="41">
        <v>164</v>
      </c>
      <c r="D206" s="41">
        <v>3</v>
      </c>
      <c r="E206" s="41">
        <v>0</v>
      </c>
      <c r="F206" s="41">
        <v>0</v>
      </c>
      <c r="G206" s="41">
        <v>167</v>
      </c>
    </row>
    <row r="207" spans="1:7">
      <c r="A207" s="41" t="s">
        <v>13</v>
      </c>
      <c r="B207" s="41" t="s">
        <v>243</v>
      </c>
      <c r="C207" s="41">
        <v>156</v>
      </c>
      <c r="D207" s="41">
        <v>2</v>
      </c>
      <c r="E207" s="41">
        <v>1</v>
      </c>
      <c r="F207" s="41">
        <v>0</v>
      </c>
      <c r="G207" s="41">
        <v>159</v>
      </c>
    </row>
    <row r="208" spans="1:7">
      <c r="A208" s="41" t="s">
        <v>13</v>
      </c>
      <c r="B208" s="41" t="s">
        <v>244</v>
      </c>
      <c r="C208" s="41">
        <v>386</v>
      </c>
      <c r="D208" s="41">
        <v>1</v>
      </c>
      <c r="E208" s="41">
        <v>13</v>
      </c>
      <c r="F208" s="41">
        <v>0</v>
      </c>
      <c r="G208" s="41">
        <v>400</v>
      </c>
    </row>
    <row r="209" spans="1:7">
      <c r="A209" s="41" t="s">
        <v>13</v>
      </c>
      <c r="B209" s="41" t="s">
        <v>245</v>
      </c>
      <c r="C209" s="41">
        <v>501</v>
      </c>
      <c r="D209" s="41">
        <v>2</v>
      </c>
      <c r="E209" s="41">
        <v>0</v>
      </c>
      <c r="F209" s="41">
        <v>0</v>
      </c>
      <c r="G209" s="41">
        <v>503</v>
      </c>
    </row>
    <row r="210" spans="1:7">
      <c r="A210" s="41" t="s">
        <v>13</v>
      </c>
      <c r="B210" s="41" t="s">
        <v>246</v>
      </c>
      <c r="C210" s="41">
        <v>303</v>
      </c>
      <c r="D210" s="41">
        <v>0</v>
      </c>
      <c r="E210" s="41">
        <v>1</v>
      </c>
      <c r="F210" s="41">
        <v>0</v>
      </c>
      <c r="G210" s="41">
        <v>304</v>
      </c>
    </row>
    <row r="211" spans="1:7">
      <c r="A211" s="41" t="s">
        <v>13</v>
      </c>
      <c r="B211" s="41" t="s">
        <v>247</v>
      </c>
      <c r="C211" s="41">
        <v>228</v>
      </c>
      <c r="D211" s="41">
        <v>10</v>
      </c>
      <c r="E211" s="41">
        <v>0</v>
      </c>
      <c r="F211" s="41">
        <v>0</v>
      </c>
      <c r="G211" s="41">
        <v>238</v>
      </c>
    </row>
    <row r="212" spans="1:7">
      <c r="A212" s="41" t="s">
        <v>13</v>
      </c>
      <c r="B212" s="41" t="s">
        <v>248</v>
      </c>
      <c r="C212" s="41">
        <v>224</v>
      </c>
      <c r="D212" s="41">
        <v>2</v>
      </c>
      <c r="E212" s="41">
        <v>0</v>
      </c>
      <c r="F212" s="41">
        <v>0</v>
      </c>
      <c r="G212" s="41">
        <v>226</v>
      </c>
    </row>
    <row r="213" spans="1:7">
      <c r="A213" s="41" t="s">
        <v>13</v>
      </c>
      <c r="B213" s="41" t="s">
        <v>249</v>
      </c>
      <c r="C213" s="41">
        <v>563</v>
      </c>
      <c r="D213" s="41">
        <v>4</v>
      </c>
      <c r="E213" s="41">
        <v>6</v>
      </c>
      <c r="F213" s="41">
        <v>0</v>
      </c>
      <c r="G213" s="41">
        <v>573</v>
      </c>
    </row>
    <row r="214" spans="1:7">
      <c r="A214" s="41" t="s">
        <v>13</v>
      </c>
      <c r="B214" s="41" t="s">
        <v>250</v>
      </c>
      <c r="C214" s="41">
        <v>252</v>
      </c>
      <c r="D214" s="41">
        <v>0</v>
      </c>
      <c r="E214" s="41">
        <v>14</v>
      </c>
      <c r="F214" s="41">
        <v>0</v>
      </c>
      <c r="G214" s="41">
        <v>266</v>
      </c>
    </row>
    <row r="215" spans="1:7">
      <c r="A215" s="41" t="s">
        <v>13</v>
      </c>
      <c r="B215" s="41" t="s">
        <v>251</v>
      </c>
      <c r="C215" s="41">
        <v>88</v>
      </c>
      <c r="D215" s="41">
        <v>1</v>
      </c>
      <c r="E215" s="41">
        <v>0</v>
      </c>
      <c r="F215" s="41">
        <v>0</v>
      </c>
      <c r="G215" s="41">
        <v>89</v>
      </c>
    </row>
    <row r="216" spans="1:7">
      <c r="A216" s="41" t="s">
        <v>13</v>
      </c>
      <c r="B216" s="41" t="s">
        <v>252</v>
      </c>
      <c r="C216" s="41">
        <v>67</v>
      </c>
      <c r="D216" s="41">
        <v>0</v>
      </c>
      <c r="E216" s="41">
        <v>0</v>
      </c>
      <c r="F216" s="41">
        <v>0</v>
      </c>
      <c r="G216" s="41">
        <v>67</v>
      </c>
    </row>
    <row r="217" spans="1:7">
      <c r="A217" s="41" t="s">
        <v>14</v>
      </c>
      <c r="B217" s="41" t="s">
        <v>253</v>
      </c>
      <c r="C217" s="41">
        <v>785</v>
      </c>
      <c r="D217" s="41">
        <v>0</v>
      </c>
      <c r="E217" s="41">
        <v>6</v>
      </c>
      <c r="F217" s="41">
        <v>0</v>
      </c>
      <c r="G217" s="41">
        <v>791</v>
      </c>
    </row>
    <row r="218" spans="1:7">
      <c r="A218" s="41" t="s">
        <v>14</v>
      </c>
      <c r="B218" s="41" t="s">
        <v>254</v>
      </c>
      <c r="C218" s="41">
        <v>351</v>
      </c>
      <c r="D218" s="41">
        <v>4</v>
      </c>
      <c r="E218" s="41">
        <v>0</v>
      </c>
      <c r="F218" s="41">
        <v>0</v>
      </c>
      <c r="G218" s="41">
        <v>355</v>
      </c>
    </row>
    <row r="219" spans="1:7">
      <c r="A219" s="41" t="s">
        <v>14</v>
      </c>
      <c r="B219" s="41" t="s">
        <v>255</v>
      </c>
      <c r="C219" s="41">
        <v>2030</v>
      </c>
      <c r="D219" s="41">
        <v>9</v>
      </c>
      <c r="E219" s="41">
        <v>77</v>
      </c>
      <c r="F219" s="41">
        <v>0</v>
      </c>
      <c r="G219" s="41">
        <v>2116</v>
      </c>
    </row>
    <row r="220" spans="1:7">
      <c r="A220" s="41" t="s">
        <v>14</v>
      </c>
      <c r="B220" s="41" t="s">
        <v>256</v>
      </c>
      <c r="C220" s="41">
        <v>488</v>
      </c>
      <c r="D220" s="41">
        <v>6</v>
      </c>
      <c r="E220" s="41">
        <v>0</v>
      </c>
      <c r="F220" s="41">
        <v>0</v>
      </c>
      <c r="G220" s="41">
        <v>494</v>
      </c>
    </row>
    <row r="221" spans="1:7">
      <c r="A221" s="41" t="s">
        <v>14</v>
      </c>
      <c r="B221" s="41" t="s">
        <v>257</v>
      </c>
      <c r="C221" s="41">
        <v>314</v>
      </c>
      <c r="D221" s="41">
        <v>2</v>
      </c>
      <c r="E221" s="41">
        <v>2</v>
      </c>
      <c r="F221" s="41">
        <v>0</v>
      </c>
      <c r="G221" s="41">
        <v>318</v>
      </c>
    </row>
    <row r="222" spans="1:7">
      <c r="A222" s="41" t="s">
        <v>14</v>
      </c>
      <c r="B222" s="41" t="s">
        <v>258</v>
      </c>
      <c r="C222" s="41">
        <v>2677</v>
      </c>
      <c r="D222" s="41">
        <v>3</v>
      </c>
      <c r="E222" s="41">
        <v>5</v>
      </c>
      <c r="F222" s="41">
        <v>0</v>
      </c>
      <c r="G222" s="41">
        <v>2685</v>
      </c>
    </row>
    <row r="223" spans="1:7">
      <c r="A223" s="41" t="s">
        <v>14</v>
      </c>
      <c r="B223" s="41" t="s">
        <v>259</v>
      </c>
      <c r="C223" s="41">
        <v>263</v>
      </c>
      <c r="D223" s="41">
        <v>1</v>
      </c>
      <c r="E223" s="41">
        <v>6</v>
      </c>
      <c r="F223" s="41">
        <v>0</v>
      </c>
      <c r="G223" s="41">
        <v>270</v>
      </c>
    </row>
    <row r="224" spans="1:7">
      <c r="A224" s="41" t="s">
        <v>14</v>
      </c>
      <c r="B224" s="41" t="s">
        <v>260</v>
      </c>
      <c r="C224" s="41">
        <v>1142</v>
      </c>
      <c r="D224" s="41">
        <v>4</v>
      </c>
      <c r="E224" s="41">
        <v>12</v>
      </c>
      <c r="F224" s="41">
        <v>0</v>
      </c>
      <c r="G224" s="41">
        <v>1158</v>
      </c>
    </row>
    <row r="225" spans="1:7">
      <c r="A225" s="41" t="s">
        <v>14</v>
      </c>
      <c r="B225" s="41" t="s">
        <v>261</v>
      </c>
      <c r="C225" s="41">
        <v>255</v>
      </c>
      <c r="D225" s="41">
        <v>1</v>
      </c>
      <c r="E225" s="41">
        <v>5</v>
      </c>
      <c r="F225" s="41">
        <v>0</v>
      </c>
      <c r="G225" s="41">
        <v>261</v>
      </c>
    </row>
    <row r="226" spans="1:7">
      <c r="A226" s="41" t="s">
        <v>14</v>
      </c>
      <c r="B226" s="41" t="s">
        <v>262</v>
      </c>
      <c r="C226" s="41">
        <v>263</v>
      </c>
      <c r="D226" s="41">
        <v>2</v>
      </c>
      <c r="E226" s="41">
        <v>11</v>
      </c>
      <c r="F226" s="41">
        <v>0</v>
      </c>
      <c r="G226" s="41">
        <v>276</v>
      </c>
    </row>
    <row r="227" spans="1:7">
      <c r="A227" s="41" t="s">
        <v>14</v>
      </c>
      <c r="B227" s="41" t="s">
        <v>263</v>
      </c>
      <c r="C227" s="41">
        <v>2348</v>
      </c>
      <c r="D227" s="41">
        <v>6</v>
      </c>
      <c r="E227" s="41">
        <v>7</v>
      </c>
      <c r="F227" s="41">
        <v>0</v>
      </c>
      <c r="G227" s="41">
        <v>2361</v>
      </c>
    </row>
    <row r="228" spans="1:7">
      <c r="A228" s="41" t="s">
        <v>14</v>
      </c>
      <c r="B228" s="41" t="s">
        <v>264</v>
      </c>
      <c r="C228" s="41">
        <v>169</v>
      </c>
      <c r="D228" s="41">
        <v>2</v>
      </c>
      <c r="E228" s="41">
        <v>5</v>
      </c>
      <c r="F228" s="41">
        <v>0</v>
      </c>
      <c r="G228" s="41">
        <v>176</v>
      </c>
    </row>
    <row r="229" spans="1:7">
      <c r="A229" s="41" t="s">
        <v>14</v>
      </c>
      <c r="B229" s="41" t="s">
        <v>265</v>
      </c>
      <c r="C229" s="41">
        <v>146</v>
      </c>
      <c r="D229" s="41">
        <v>0</v>
      </c>
      <c r="E229" s="41">
        <v>0</v>
      </c>
      <c r="F229" s="41">
        <v>0</v>
      </c>
      <c r="G229" s="41">
        <v>146</v>
      </c>
    </row>
    <row r="230" spans="1:7">
      <c r="A230" s="41" t="s">
        <v>14</v>
      </c>
      <c r="B230" s="41" t="s">
        <v>266</v>
      </c>
      <c r="C230" s="41">
        <v>24</v>
      </c>
      <c r="D230" s="41">
        <v>0</v>
      </c>
      <c r="E230" s="41">
        <v>0</v>
      </c>
      <c r="F230" s="41">
        <v>0</v>
      </c>
      <c r="G230" s="41">
        <v>24</v>
      </c>
    </row>
    <row r="231" spans="1:7">
      <c r="A231" s="41" t="s">
        <v>14</v>
      </c>
      <c r="B231" s="41" t="s">
        <v>267</v>
      </c>
      <c r="C231" s="41">
        <v>22</v>
      </c>
      <c r="D231" s="41">
        <v>1</v>
      </c>
      <c r="E231" s="41">
        <v>0</v>
      </c>
      <c r="F231" s="41">
        <v>0</v>
      </c>
      <c r="G231" s="41">
        <v>23</v>
      </c>
    </row>
    <row r="232" spans="1:7">
      <c r="A232" s="41" t="s">
        <v>14</v>
      </c>
      <c r="B232" s="41" t="s">
        <v>268</v>
      </c>
      <c r="C232" s="41">
        <v>131</v>
      </c>
      <c r="D232" s="41">
        <v>2</v>
      </c>
      <c r="E232" s="41">
        <v>0</v>
      </c>
      <c r="F232" s="41">
        <v>0</v>
      </c>
      <c r="G232" s="41">
        <v>133</v>
      </c>
    </row>
    <row r="233" spans="1:7">
      <c r="A233" s="41" t="s">
        <v>14</v>
      </c>
      <c r="B233" s="41" t="s">
        <v>269</v>
      </c>
      <c r="C233" s="41">
        <v>201</v>
      </c>
      <c r="D233" s="41">
        <v>1</v>
      </c>
      <c r="E233" s="41">
        <v>1</v>
      </c>
      <c r="F233" s="41">
        <v>0</v>
      </c>
      <c r="G233" s="41">
        <v>203</v>
      </c>
    </row>
    <row r="234" spans="1:7">
      <c r="A234" s="41" t="s">
        <v>14</v>
      </c>
      <c r="B234" s="41" t="s">
        <v>270</v>
      </c>
      <c r="C234" s="41">
        <v>826</v>
      </c>
      <c r="D234" s="41">
        <v>7</v>
      </c>
      <c r="E234" s="41">
        <v>3</v>
      </c>
      <c r="F234" s="41">
        <v>0</v>
      </c>
      <c r="G234" s="41">
        <v>836</v>
      </c>
    </row>
    <row r="235" spans="1:7">
      <c r="A235" s="41" t="s">
        <v>14</v>
      </c>
      <c r="B235" s="41" t="s">
        <v>271</v>
      </c>
      <c r="C235" s="41">
        <v>1000</v>
      </c>
      <c r="D235" s="41">
        <v>3</v>
      </c>
      <c r="E235" s="41">
        <v>0</v>
      </c>
      <c r="F235" s="41">
        <v>0</v>
      </c>
      <c r="G235" s="41">
        <v>1003</v>
      </c>
    </row>
    <row r="236" spans="1:7">
      <c r="A236" s="41" t="s">
        <v>14</v>
      </c>
      <c r="B236" s="41" t="s">
        <v>272</v>
      </c>
      <c r="C236" s="41">
        <v>1241</v>
      </c>
      <c r="D236" s="41">
        <v>2</v>
      </c>
      <c r="E236" s="41">
        <v>5</v>
      </c>
      <c r="F236" s="41">
        <v>0</v>
      </c>
      <c r="G236" s="41">
        <v>1248</v>
      </c>
    </row>
    <row r="237" spans="1:7">
      <c r="A237" s="41" t="s">
        <v>14</v>
      </c>
      <c r="B237" s="41" t="s">
        <v>273</v>
      </c>
      <c r="C237" s="41">
        <v>77</v>
      </c>
      <c r="D237" s="41">
        <v>0</v>
      </c>
      <c r="E237" s="41">
        <v>0</v>
      </c>
      <c r="F237" s="41">
        <v>0</v>
      </c>
      <c r="G237" s="41">
        <v>77</v>
      </c>
    </row>
    <row r="238" spans="1:7">
      <c r="A238" s="41" t="s">
        <v>14</v>
      </c>
      <c r="B238" s="41" t="s">
        <v>274</v>
      </c>
      <c r="C238" s="41">
        <v>73</v>
      </c>
      <c r="D238" s="41">
        <v>2</v>
      </c>
      <c r="E238" s="41">
        <v>0</v>
      </c>
      <c r="F238" s="41">
        <v>0</v>
      </c>
      <c r="G238" s="41">
        <v>75</v>
      </c>
    </row>
    <row r="239" spans="1:7">
      <c r="A239" s="41" t="s">
        <v>14</v>
      </c>
      <c r="B239" s="41" t="s">
        <v>275</v>
      </c>
      <c r="C239" s="41">
        <v>139</v>
      </c>
      <c r="D239" s="41">
        <v>1</v>
      </c>
      <c r="E239" s="41">
        <v>0</v>
      </c>
      <c r="F239" s="41">
        <v>0</v>
      </c>
      <c r="G239" s="41">
        <v>140</v>
      </c>
    </row>
    <row r="240" spans="1:7">
      <c r="A240" s="41" t="s">
        <v>14</v>
      </c>
      <c r="B240" s="41" t="s">
        <v>276</v>
      </c>
      <c r="C240" s="41">
        <v>13</v>
      </c>
      <c r="D240" s="41">
        <v>0</v>
      </c>
      <c r="E240" s="41">
        <v>0</v>
      </c>
      <c r="F240" s="41">
        <v>0</v>
      </c>
      <c r="G240" s="41">
        <v>13</v>
      </c>
    </row>
    <row r="241" spans="1:7">
      <c r="A241" s="41" t="s">
        <v>15</v>
      </c>
      <c r="B241" s="41" t="s">
        <v>1202</v>
      </c>
      <c r="C241" s="41">
        <v>1</v>
      </c>
      <c r="D241" s="41">
        <v>0</v>
      </c>
      <c r="E241" s="41">
        <v>0</v>
      </c>
      <c r="F241" s="41">
        <v>0</v>
      </c>
      <c r="G241" s="41">
        <v>1</v>
      </c>
    </row>
    <row r="242" spans="1:7">
      <c r="A242" s="41" t="s">
        <v>15</v>
      </c>
      <c r="B242" s="41" t="s">
        <v>277</v>
      </c>
      <c r="C242" s="41">
        <v>1363</v>
      </c>
      <c r="D242" s="41">
        <v>6</v>
      </c>
      <c r="E242" s="41">
        <v>1</v>
      </c>
      <c r="F242" s="41">
        <v>0</v>
      </c>
      <c r="G242" s="41">
        <v>1370</v>
      </c>
    </row>
    <row r="243" spans="1:7">
      <c r="A243" s="41" t="s">
        <v>15</v>
      </c>
      <c r="B243" s="41" t="s">
        <v>278</v>
      </c>
      <c r="C243" s="41">
        <v>1674</v>
      </c>
      <c r="D243" s="41">
        <v>1</v>
      </c>
      <c r="E243" s="41">
        <v>0</v>
      </c>
      <c r="F243" s="41">
        <v>0</v>
      </c>
      <c r="G243" s="41">
        <v>1675</v>
      </c>
    </row>
    <row r="244" spans="1:7">
      <c r="A244" s="41" t="s">
        <v>15</v>
      </c>
      <c r="B244" s="41" t="s">
        <v>279</v>
      </c>
      <c r="C244" s="41">
        <v>384</v>
      </c>
      <c r="D244" s="41">
        <v>3</v>
      </c>
      <c r="E244" s="41">
        <v>1</v>
      </c>
      <c r="F244" s="41">
        <v>0</v>
      </c>
      <c r="G244" s="41">
        <v>388</v>
      </c>
    </row>
    <row r="245" spans="1:7">
      <c r="A245" s="41" t="s">
        <v>15</v>
      </c>
      <c r="B245" s="41" t="s">
        <v>280</v>
      </c>
      <c r="C245" s="41">
        <v>891</v>
      </c>
      <c r="D245" s="41">
        <v>7</v>
      </c>
      <c r="E245" s="41">
        <v>0</v>
      </c>
      <c r="F245" s="41">
        <v>0</v>
      </c>
      <c r="G245" s="41">
        <v>898</v>
      </c>
    </row>
    <row r="246" spans="1:7">
      <c r="A246" s="41" t="s">
        <v>15</v>
      </c>
      <c r="B246" s="41" t="s">
        <v>281</v>
      </c>
      <c r="C246" s="41">
        <v>292</v>
      </c>
      <c r="D246" s="41">
        <v>0</v>
      </c>
      <c r="E246" s="41">
        <v>3</v>
      </c>
      <c r="F246" s="41">
        <v>0</v>
      </c>
      <c r="G246" s="41">
        <v>295</v>
      </c>
    </row>
    <row r="247" spans="1:7">
      <c r="A247" s="41" t="s">
        <v>15</v>
      </c>
      <c r="B247" s="41" t="s">
        <v>282</v>
      </c>
      <c r="C247" s="41">
        <v>1107</v>
      </c>
      <c r="D247" s="41">
        <v>21</v>
      </c>
      <c r="E247" s="41">
        <v>0</v>
      </c>
      <c r="F247" s="41">
        <v>0</v>
      </c>
      <c r="G247" s="41">
        <v>1128</v>
      </c>
    </row>
    <row r="248" spans="1:7">
      <c r="A248" s="41" t="s">
        <v>15</v>
      </c>
      <c r="B248" s="41" t="s">
        <v>283</v>
      </c>
      <c r="C248" s="41">
        <v>159</v>
      </c>
      <c r="D248" s="41">
        <v>0</v>
      </c>
      <c r="E248" s="41">
        <v>0</v>
      </c>
      <c r="F248" s="41">
        <v>0</v>
      </c>
      <c r="G248" s="41">
        <v>159</v>
      </c>
    </row>
    <row r="249" spans="1:7">
      <c r="A249" s="41" t="s">
        <v>15</v>
      </c>
      <c r="B249" s="41" t="s">
        <v>284</v>
      </c>
      <c r="C249" s="41">
        <v>517</v>
      </c>
      <c r="D249" s="41">
        <v>6</v>
      </c>
      <c r="E249" s="41">
        <v>2</v>
      </c>
      <c r="F249" s="41">
        <v>0</v>
      </c>
      <c r="G249" s="41">
        <v>525</v>
      </c>
    </row>
    <row r="250" spans="1:7">
      <c r="A250" s="41" t="s">
        <v>15</v>
      </c>
      <c r="B250" s="41" t="s">
        <v>285</v>
      </c>
      <c r="C250" s="41">
        <v>6401</v>
      </c>
      <c r="D250" s="41">
        <v>43</v>
      </c>
      <c r="E250" s="41">
        <v>68</v>
      </c>
      <c r="F250" s="41">
        <v>0</v>
      </c>
      <c r="G250" s="41">
        <v>6512</v>
      </c>
    </row>
    <row r="251" spans="1:7">
      <c r="A251" s="41" t="s">
        <v>15</v>
      </c>
      <c r="B251" s="41" t="s">
        <v>286</v>
      </c>
      <c r="C251" s="41">
        <v>474</v>
      </c>
      <c r="D251" s="41">
        <v>2</v>
      </c>
      <c r="E251" s="41">
        <v>1</v>
      </c>
      <c r="F251" s="41">
        <v>0</v>
      </c>
      <c r="G251" s="41">
        <v>477</v>
      </c>
    </row>
    <row r="252" spans="1:7">
      <c r="A252" s="41" t="s">
        <v>15</v>
      </c>
      <c r="B252" s="41" t="s">
        <v>287</v>
      </c>
      <c r="C252" s="41">
        <v>135</v>
      </c>
      <c r="D252" s="41">
        <v>3</v>
      </c>
      <c r="E252" s="41">
        <v>0</v>
      </c>
      <c r="F252" s="41">
        <v>0</v>
      </c>
      <c r="G252" s="41">
        <v>138</v>
      </c>
    </row>
    <row r="253" spans="1:7">
      <c r="A253" s="41" t="s">
        <v>15</v>
      </c>
      <c r="B253" s="41" t="s">
        <v>288</v>
      </c>
      <c r="C253" s="41">
        <v>2294</v>
      </c>
      <c r="D253" s="41">
        <v>3</v>
      </c>
      <c r="E253" s="41">
        <v>0</v>
      </c>
      <c r="F253" s="41">
        <v>0</v>
      </c>
      <c r="G253" s="41">
        <v>2297</v>
      </c>
    </row>
    <row r="254" spans="1:7" s="22" customFormat="1">
      <c r="A254" s="41" t="s">
        <v>15</v>
      </c>
      <c r="B254" s="41" t="s">
        <v>289</v>
      </c>
      <c r="C254" s="41">
        <v>185</v>
      </c>
      <c r="D254" s="41">
        <v>1</v>
      </c>
      <c r="E254" s="41">
        <v>9</v>
      </c>
      <c r="F254" s="41">
        <v>0</v>
      </c>
      <c r="G254" s="41">
        <v>195</v>
      </c>
    </row>
    <row r="255" spans="1:7">
      <c r="A255" s="41" t="s">
        <v>15</v>
      </c>
      <c r="B255" s="41" t="s">
        <v>290</v>
      </c>
      <c r="C255" s="41">
        <v>1904</v>
      </c>
      <c r="D255" s="41">
        <v>22</v>
      </c>
      <c r="E255" s="41">
        <v>0</v>
      </c>
      <c r="F255" s="41">
        <v>0</v>
      </c>
      <c r="G255" s="41">
        <v>1926</v>
      </c>
    </row>
    <row r="256" spans="1:7">
      <c r="A256" s="41" t="s">
        <v>15</v>
      </c>
      <c r="B256" s="41" t="s">
        <v>291</v>
      </c>
      <c r="C256" s="41">
        <v>472</v>
      </c>
      <c r="D256" s="41">
        <v>0</v>
      </c>
      <c r="E256" s="41">
        <v>0</v>
      </c>
      <c r="F256" s="41">
        <v>0</v>
      </c>
      <c r="G256" s="41">
        <v>472</v>
      </c>
    </row>
    <row r="257" spans="1:7" s="41" customFormat="1">
      <c r="A257" s="41" t="s">
        <v>15</v>
      </c>
      <c r="B257" s="41" t="s">
        <v>181</v>
      </c>
      <c r="C257" s="41">
        <v>196</v>
      </c>
      <c r="D257" s="41">
        <v>0</v>
      </c>
      <c r="E257" s="41">
        <v>0</v>
      </c>
      <c r="F257" s="41">
        <v>0</v>
      </c>
      <c r="G257" s="41">
        <v>196</v>
      </c>
    </row>
    <row r="258" spans="1:7" s="41" customFormat="1">
      <c r="A258" s="41" t="s">
        <v>15</v>
      </c>
      <c r="B258" s="41" t="s">
        <v>292</v>
      </c>
      <c r="C258" s="41">
        <v>68</v>
      </c>
      <c r="D258" s="41">
        <v>0</v>
      </c>
      <c r="E258" s="41">
        <v>0</v>
      </c>
      <c r="F258" s="41">
        <v>0</v>
      </c>
      <c r="G258" s="41">
        <v>68</v>
      </c>
    </row>
    <row r="259" spans="1:7">
      <c r="A259" s="41" t="s">
        <v>15</v>
      </c>
      <c r="B259" s="41" t="s">
        <v>293</v>
      </c>
      <c r="C259" s="41">
        <v>149</v>
      </c>
      <c r="D259" s="41">
        <v>2</v>
      </c>
      <c r="E259" s="41">
        <v>0</v>
      </c>
      <c r="F259" s="41">
        <v>0</v>
      </c>
      <c r="G259" s="41">
        <v>151</v>
      </c>
    </row>
    <row r="260" spans="1:7">
      <c r="A260" s="41" t="s">
        <v>15</v>
      </c>
      <c r="B260" s="41" t="s">
        <v>294</v>
      </c>
      <c r="C260" s="41">
        <v>130</v>
      </c>
      <c r="D260" s="41">
        <v>0</v>
      </c>
      <c r="E260" s="41">
        <v>0</v>
      </c>
      <c r="F260" s="41">
        <v>0</v>
      </c>
      <c r="G260" s="41">
        <v>130</v>
      </c>
    </row>
    <row r="261" spans="1:7">
      <c r="A261" s="41" t="s">
        <v>15</v>
      </c>
      <c r="B261" s="41" t="s">
        <v>295</v>
      </c>
      <c r="C261" s="41">
        <v>138</v>
      </c>
      <c r="D261" s="41">
        <v>3</v>
      </c>
      <c r="E261" s="41">
        <v>0</v>
      </c>
      <c r="F261" s="41">
        <v>0</v>
      </c>
      <c r="G261" s="41">
        <v>141</v>
      </c>
    </row>
    <row r="262" spans="1:7">
      <c r="A262" s="41" t="s">
        <v>15</v>
      </c>
      <c r="B262" s="41" t="s">
        <v>296</v>
      </c>
      <c r="C262" s="41">
        <v>167</v>
      </c>
      <c r="D262" s="41">
        <v>1</v>
      </c>
      <c r="E262" s="41">
        <v>0</v>
      </c>
      <c r="F262" s="41">
        <v>0</v>
      </c>
      <c r="G262" s="41">
        <v>168</v>
      </c>
    </row>
    <row r="263" spans="1:7">
      <c r="A263" s="41" t="s">
        <v>15</v>
      </c>
      <c r="B263" s="41" t="s">
        <v>297</v>
      </c>
      <c r="C263" s="41">
        <v>117</v>
      </c>
      <c r="D263" s="41">
        <v>2</v>
      </c>
      <c r="E263" s="41">
        <v>1</v>
      </c>
      <c r="F263" s="41">
        <v>0</v>
      </c>
      <c r="G263" s="41">
        <v>120</v>
      </c>
    </row>
    <row r="264" spans="1:7">
      <c r="A264" s="41" t="s">
        <v>1203</v>
      </c>
      <c r="B264" s="41" t="s">
        <v>1204</v>
      </c>
      <c r="C264" s="41">
        <v>1</v>
      </c>
      <c r="D264" s="41">
        <v>0</v>
      </c>
      <c r="E264" s="41">
        <v>0</v>
      </c>
      <c r="F264" s="41">
        <v>0</v>
      </c>
      <c r="G264" s="41">
        <v>1</v>
      </c>
    </row>
    <row r="265" spans="1:7">
      <c r="A265" s="41" t="s">
        <v>16</v>
      </c>
      <c r="B265" s="41" t="s">
        <v>298</v>
      </c>
      <c r="C265" s="41">
        <v>515</v>
      </c>
      <c r="D265" s="41">
        <v>2</v>
      </c>
      <c r="E265" s="41">
        <v>1</v>
      </c>
      <c r="F265" s="41">
        <v>0</v>
      </c>
      <c r="G265" s="41">
        <v>518</v>
      </c>
    </row>
    <row r="266" spans="1:7">
      <c r="A266" s="41" t="s">
        <v>16</v>
      </c>
      <c r="B266" s="41" t="s">
        <v>299</v>
      </c>
      <c r="C266" s="41">
        <v>177</v>
      </c>
      <c r="D266" s="41">
        <v>0</v>
      </c>
      <c r="E266" s="41">
        <v>4</v>
      </c>
      <c r="F266" s="41">
        <v>0</v>
      </c>
      <c r="G266" s="41">
        <v>181</v>
      </c>
    </row>
    <row r="267" spans="1:7">
      <c r="A267" s="41"/>
      <c r="B267" s="41"/>
      <c r="C267" s="41">
        <f>SUM(C4:C266)</f>
        <v>196950</v>
      </c>
      <c r="D267" s="41">
        <f t="shared" ref="D267:F267" si="0">SUM(D4:D266)</f>
        <v>846</v>
      </c>
      <c r="E267" s="41">
        <f t="shared" si="0"/>
        <v>837</v>
      </c>
      <c r="F267" s="41">
        <f t="shared" si="0"/>
        <v>0</v>
      </c>
      <c r="G267" s="41">
        <f>SUM(G4:G266)</f>
        <v>198633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21"/>
  <sheetViews>
    <sheetView workbookViewId="0">
      <selection activeCell="D22" sqref="D22"/>
    </sheetView>
  </sheetViews>
  <sheetFormatPr defaultRowHeight="16.5"/>
  <cols>
    <col min="1" max="4" width="15.75" customWidth="1"/>
    <col min="5" max="5" width="15.75" style="41" customWidth="1"/>
    <col min="6" max="6" width="15.75" customWidth="1"/>
    <col min="8" max="8" width="9" customWidth="1"/>
  </cols>
  <sheetData>
    <row r="1" spans="1:6">
      <c r="A1" t="s">
        <v>338</v>
      </c>
    </row>
    <row r="3" spans="1:6">
      <c r="A3" s="8" t="s">
        <v>23</v>
      </c>
      <c r="B3" s="20" t="s">
        <v>301</v>
      </c>
      <c r="C3" s="20" t="s">
        <v>302</v>
      </c>
      <c r="D3" s="20" t="s">
        <v>303</v>
      </c>
      <c r="E3" s="20" t="s">
        <v>430</v>
      </c>
      <c r="F3" s="20" t="s">
        <v>25</v>
      </c>
    </row>
    <row r="4" spans="1:6">
      <c r="A4" s="7" t="s">
        <v>0</v>
      </c>
      <c r="B4" s="7">
        <v>21</v>
      </c>
      <c r="C4" s="7">
        <v>359</v>
      </c>
      <c r="D4" s="7">
        <v>11212</v>
      </c>
      <c r="E4" s="40">
        <v>3</v>
      </c>
      <c r="F4" s="7">
        <f>SUM(B4:E4)</f>
        <v>11595</v>
      </c>
    </row>
    <row r="5" spans="1:6">
      <c r="A5" s="7" t="s">
        <v>1</v>
      </c>
      <c r="B5" s="7">
        <v>33</v>
      </c>
      <c r="C5" s="7">
        <v>517</v>
      </c>
      <c r="D5" s="7">
        <v>9983</v>
      </c>
      <c r="E5" s="40">
        <v>1</v>
      </c>
      <c r="F5" s="40">
        <f t="shared" ref="F5:F20" si="0">SUM(B5:E5)</f>
        <v>10534</v>
      </c>
    </row>
    <row r="6" spans="1:6">
      <c r="A6" s="7" t="s">
        <v>2</v>
      </c>
      <c r="B6" s="7">
        <v>28</v>
      </c>
      <c r="C6" s="7">
        <v>442</v>
      </c>
      <c r="D6" s="7">
        <v>7657</v>
      </c>
      <c r="E6" s="40">
        <v>4</v>
      </c>
      <c r="F6" s="40">
        <f t="shared" si="0"/>
        <v>8131</v>
      </c>
    </row>
    <row r="7" spans="1:6">
      <c r="A7" s="7" t="s">
        <v>3</v>
      </c>
      <c r="B7" s="7">
        <v>48</v>
      </c>
      <c r="C7" s="7">
        <v>629</v>
      </c>
      <c r="D7" s="7">
        <v>11663</v>
      </c>
      <c r="E7" s="40">
        <v>1</v>
      </c>
      <c r="F7" s="40">
        <f t="shared" si="0"/>
        <v>12341</v>
      </c>
    </row>
    <row r="8" spans="1:6">
      <c r="A8" s="7" t="s">
        <v>4</v>
      </c>
      <c r="B8" s="7">
        <v>23</v>
      </c>
      <c r="C8" s="7">
        <v>222</v>
      </c>
      <c r="D8" s="7">
        <v>4145</v>
      </c>
      <c r="E8" s="40">
        <v>0</v>
      </c>
      <c r="F8" s="40">
        <f t="shared" si="0"/>
        <v>4390</v>
      </c>
    </row>
    <row r="9" spans="1:6">
      <c r="A9" s="7" t="s">
        <v>5</v>
      </c>
      <c r="B9" s="7">
        <v>22</v>
      </c>
      <c r="C9" s="7">
        <v>166</v>
      </c>
      <c r="D9" s="7">
        <v>3103</v>
      </c>
      <c r="E9" s="40">
        <v>1</v>
      </c>
      <c r="F9" s="40">
        <f t="shared" si="0"/>
        <v>3292</v>
      </c>
    </row>
    <row r="10" spans="1:6">
      <c r="A10" s="7" t="s">
        <v>6</v>
      </c>
      <c r="B10" s="7">
        <v>72</v>
      </c>
      <c r="C10" s="7">
        <v>317</v>
      </c>
      <c r="D10" s="7">
        <v>2519</v>
      </c>
      <c r="E10" s="40">
        <v>2</v>
      </c>
      <c r="F10" s="40">
        <f t="shared" si="0"/>
        <v>2910</v>
      </c>
    </row>
    <row r="11" spans="1:6">
      <c r="A11" s="7" t="s">
        <v>7</v>
      </c>
      <c r="B11" s="7">
        <v>9</v>
      </c>
      <c r="C11" s="7">
        <v>80</v>
      </c>
      <c r="D11" s="7">
        <v>670</v>
      </c>
      <c r="E11" s="40">
        <v>0</v>
      </c>
      <c r="F11" s="40">
        <f t="shared" si="0"/>
        <v>759</v>
      </c>
    </row>
    <row r="12" spans="1:6">
      <c r="A12" s="7" t="s">
        <v>8</v>
      </c>
      <c r="B12" s="7">
        <v>212</v>
      </c>
      <c r="C12" s="7">
        <v>3026</v>
      </c>
      <c r="D12" s="7">
        <v>67512</v>
      </c>
      <c r="E12" s="40">
        <v>4</v>
      </c>
      <c r="F12" s="40">
        <f t="shared" si="0"/>
        <v>70754</v>
      </c>
    </row>
    <row r="13" spans="1:6">
      <c r="A13" s="7" t="s">
        <v>9</v>
      </c>
      <c r="B13" s="7">
        <v>12</v>
      </c>
      <c r="C13" s="7">
        <v>176</v>
      </c>
      <c r="D13" s="7">
        <v>3576</v>
      </c>
      <c r="E13" s="40">
        <v>1</v>
      </c>
      <c r="F13" s="40">
        <f t="shared" si="0"/>
        <v>3765</v>
      </c>
    </row>
    <row r="14" spans="1:6">
      <c r="A14" s="7" t="s">
        <v>10</v>
      </c>
      <c r="B14" s="7">
        <v>107</v>
      </c>
      <c r="C14" s="7">
        <v>755</v>
      </c>
      <c r="D14" s="7">
        <v>8244</v>
      </c>
      <c r="E14" s="40">
        <v>2</v>
      </c>
      <c r="F14" s="40">
        <f t="shared" si="0"/>
        <v>9108</v>
      </c>
    </row>
    <row r="15" spans="1:6">
      <c r="A15" s="7" t="s">
        <v>11</v>
      </c>
      <c r="B15" s="7">
        <v>108</v>
      </c>
      <c r="C15" s="7">
        <v>980</v>
      </c>
      <c r="D15" s="7">
        <v>9974</v>
      </c>
      <c r="E15" s="40">
        <v>1</v>
      </c>
      <c r="F15" s="40">
        <f t="shared" si="0"/>
        <v>11063</v>
      </c>
    </row>
    <row r="16" spans="1:6">
      <c r="A16" s="7" t="s">
        <v>12</v>
      </c>
      <c r="B16" s="7">
        <v>46</v>
      </c>
      <c r="C16" s="7">
        <v>415</v>
      </c>
      <c r="D16" s="7">
        <v>6897</v>
      </c>
      <c r="E16" s="40">
        <v>4</v>
      </c>
      <c r="F16" s="40">
        <f t="shared" si="0"/>
        <v>7362</v>
      </c>
    </row>
    <row r="17" spans="1:6">
      <c r="A17" s="7" t="s">
        <v>13</v>
      </c>
      <c r="B17" s="7">
        <v>45</v>
      </c>
      <c r="C17" s="7">
        <v>310</v>
      </c>
      <c r="D17" s="7">
        <v>6961</v>
      </c>
      <c r="E17" s="40">
        <v>1</v>
      </c>
      <c r="F17" s="40">
        <f t="shared" si="0"/>
        <v>7317</v>
      </c>
    </row>
    <row r="18" spans="1:6">
      <c r="A18" s="7" t="s">
        <v>14</v>
      </c>
      <c r="B18" s="7">
        <v>112</v>
      </c>
      <c r="C18" s="7">
        <v>903</v>
      </c>
      <c r="D18" s="7">
        <v>14167</v>
      </c>
      <c r="E18" s="40">
        <v>0</v>
      </c>
      <c r="F18" s="40">
        <f t="shared" si="0"/>
        <v>15182</v>
      </c>
    </row>
    <row r="19" spans="1:6">
      <c r="A19" s="7" t="s">
        <v>15</v>
      </c>
      <c r="B19" s="7">
        <v>102</v>
      </c>
      <c r="C19" s="7">
        <v>1130</v>
      </c>
      <c r="D19" s="7">
        <v>18194</v>
      </c>
      <c r="E19" s="40">
        <v>4</v>
      </c>
      <c r="F19" s="40">
        <f t="shared" si="0"/>
        <v>19430</v>
      </c>
    </row>
    <row r="20" spans="1:6">
      <c r="A20" s="7" t="s">
        <v>16</v>
      </c>
      <c r="B20" s="7">
        <v>4</v>
      </c>
      <c r="C20" s="7">
        <v>12</v>
      </c>
      <c r="D20" s="7">
        <v>684</v>
      </c>
      <c r="E20" s="40">
        <v>0</v>
      </c>
      <c r="F20" s="40">
        <f t="shared" si="0"/>
        <v>700</v>
      </c>
    </row>
    <row r="21" spans="1:6">
      <c r="F21" s="23">
        <f>SUM(F4:F20)</f>
        <v>198633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zoomScaleNormal="100" workbookViewId="0">
      <selection activeCell="D27" sqref="D27"/>
    </sheetView>
  </sheetViews>
  <sheetFormatPr defaultRowHeight="16.5"/>
  <cols>
    <col min="1" max="9" width="16.125" customWidth="1"/>
    <col min="10" max="10" width="10.875" customWidth="1"/>
  </cols>
  <sheetData>
    <row r="1" spans="1:10">
      <c r="A1" t="s">
        <v>339</v>
      </c>
    </row>
    <row r="3" spans="1:10">
      <c r="A3" s="26" t="s">
        <v>23</v>
      </c>
      <c r="B3" s="26" t="s">
        <v>66</v>
      </c>
      <c r="C3" s="26" t="s">
        <v>67</v>
      </c>
      <c r="D3" s="26" t="s">
        <v>304</v>
      </c>
      <c r="E3" s="26" t="s">
        <v>305</v>
      </c>
      <c r="F3" s="26" t="s">
        <v>306</v>
      </c>
      <c r="G3" s="26" t="s">
        <v>307</v>
      </c>
      <c r="H3" s="26" t="s">
        <v>410</v>
      </c>
      <c r="I3" s="46" t="s">
        <v>61</v>
      </c>
      <c r="J3" s="26" t="s">
        <v>428</v>
      </c>
    </row>
    <row r="4" spans="1:10">
      <c r="A4" s="7" t="s">
        <v>0</v>
      </c>
      <c r="B4" s="40">
        <v>7831</v>
      </c>
      <c r="C4" s="40">
        <v>146</v>
      </c>
      <c r="D4" s="40">
        <v>3547</v>
      </c>
      <c r="E4" s="40">
        <v>71</v>
      </c>
      <c r="F4" s="40">
        <v>0</v>
      </c>
      <c r="G4" s="40">
        <v>0</v>
      </c>
      <c r="H4" s="40">
        <v>0</v>
      </c>
      <c r="I4" s="28">
        <v>0</v>
      </c>
      <c r="J4" s="40">
        <f>SUM(B4:I4)</f>
        <v>11595</v>
      </c>
    </row>
    <row r="5" spans="1:10">
      <c r="A5" s="7" t="s">
        <v>1</v>
      </c>
      <c r="B5" s="40">
        <v>6544</v>
      </c>
      <c r="C5" s="40">
        <v>79</v>
      </c>
      <c r="D5" s="40">
        <v>1281</v>
      </c>
      <c r="E5" s="40">
        <v>2466</v>
      </c>
      <c r="F5" s="40">
        <v>27</v>
      </c>
      <c r="G5" s="40">
        <v>0</v>
      </c>
      <c r="H5" s="40">
        <v>120</v>
      </c>
      <c r="I5" s="28">
        <v>17</v>
      </c>
      <c r="J5" s="40">
        <f t="shared" ref="J5:J20" si="0">SUM(B5:I5)</f>
        <v>10534</v>
      </c>
    </row>
    <row r="6" spans="1:10">
      <c r="A6" s="7" t="s">
        <v>2</v>
      </c>
      <c r="B6" s="40">
        <v>2495</v>
      </c>
      <c r="C6" s="40">
        <v>41</v>
      </c>
      <c r="D6" s="40">
        <v>197</v>
      </c>
      <c r="E6" s="40">
        <v>5318</v>
      </c>
      <c r="F6" s="40">
        <v>72</v>
      </c>
      <c r="G6" s="40">
        <v>0</v>
      </c>
      <c r="H6" s="40">
        <v>2</v>
      </c>
      <c r="I6" s="28">
        <v>6</v>
      </c>
      <c r="J6" s="40">
        <f t="shared" si="0"/>
        <v>8131</v>
      </c>
    </row>
    <row r="7" spans="1:10">
      <c r="A7" s="7" t="s">
        <v>3</v>
      </c>
      <c r="B7" s="40">
        <v>4397</v>
      </c>
      <c r="C7" s="40">
        <v>84</v>
      </c>
      <c r="D7" s="40">
        <v>5981</v>
      </c>
      <c r="E7" s="40">
        <v>1868</v>
      </c>
      <c r="F7" s="40">
        <v>0</v>
      </c>
      <c r="G7" s="40">
        <v>0</v>
      </c>
      <c r="H7" s="40">
        <v>11</v>
      </c>
      <c r="I7" s="28">
        <v>0</v>
      </c>
      <c r="J7" s="40">
        <f t="shared" si="0"/>
        <v>12341</v>
      </c>
    </row>
    <row r="8" spans="1:10">
      <c r="A8" s="7" t="s">
        <v>4</v>
      </c>
      <c r="B8" s="40">
        <v>1235</v>
      </c>
      <c r="C8" s="40">
        <v>504</v>
      </c>
      <c r="D8" s="40">
        <v>884</v>
      </c>
      <c r="E8" s="40">
        <v>1683</v>
      </c>
      <c r="F8" s="40">
        <v>60</v>
      </c>
      <c r="G8" s="40">
        <v>0</v>
      </c>
      <c r="H8" s="40">
        <v>0</v>
      </c>
      <c r="I8" s="28">
        <v>24</v>
      </c>
      <c r="J8" s="40">
        <f t="shared" si="0"/>
        <v>4390</v>
      </c>
    </row>
    <row r="9" spans="1:10">
      <c r="A9" s="7" t="s">
        <v>5</v>
      </c>
      <c r="B9" s="40">
        <v>1294</v>
      </c>
      <c r="C9" s="40">
        <v>26</v>
      </c>
      <c r="D9" s="40">
        <v>376</v>
      </c>
      <c r="E9" s="40">
        <v>1595</v>
      </c>
      <c r="F9" s="40">
        <v>1</v>
      </c>
      <c r="G9" s="40">
        <v>0</v>
      </c>
      <c r="H9" s="40">
        <v>0</v>
      </c>
      <c r="I9" s="28">
        <v>0</v>
      </c>
      <c r="J9" s="40">
        <f t="shared" si="0"/>
        <v>3292</v>
      </c>
    </row>
    <row r="10" spans="1:10">
      <c r="A10" s="7" t="s">
        <v>6</v>
      </c>
      <c r="B10" s="40">
        <v>1098</v>
      </c>
      <c r="C10" s="40">
        <v>164</v>
      </c>
      <c r="D10" s="40">
        <v>911</v>
      </c>
      <c r="E10" s="40">
        <v>571</v>
      </c>
      <c r="F10" s="40">
        <v>121</v>
      </c>
      <c r="G10" s="40">
        <v>45</v>
      </c>
      <c r="H10" s="40">
        <v>0</v>
      </c>
      <c r="I10" s="28">
        <v>0</v>
      </c>
      <c r="J10" s="40">
        <f t="shared" si="0"/>
        <v>2910</v>
      </c>
    </row>
    <row r="11" spans="1:10">
      <c r="A11" s="7" t="s">
        <v>7</v>
      </c>
      <c r="B11" s="40">
        <v>526</v>
      </c>
      <c r="C11" s="40">
        <v>63</v>
      </c>
      <c r="D11" s="40">
        <v>0</v>
      </c>
      <c r="E11" s="40">
        <v>125</v>
      </c>
      <c r="F11" s="40">
        <v>37</v>
      </c>
      <c r="G11" s="40">
        <v>0</v>
      </c>
      <c r="H11" s="40">
        <v>8</v>
      </c>
      <c r="I11" s="28">
        <v>0</v>
      </c>
      <c r="J11" s="40">
        <f t="shared" si="0"/>
        <v>759</v>
      </c>
    </row>
    <row r="12" spans="1:10">
      <c r="A12" s="7" t="s">
        <v>8</v>
      </c>
      <c r="B12" s="40">
        <v>48157</v>
      </c>
      <c r="C12" s="40">
        <v>2056</v>
      </c>
      <c r="D12" s="40">
        <v>11937</v>
      </c>
      <c r="E12" s="40">
        <v>8383</v>
      </c>
      <c r="F12" s="40">
        <v>12</v>
      </c>
      <c r="G12" s="40">
        <v>3</v>
      </c>
      <c r="H12" s="40">
        <v>205</v>
      </c>
      <c r="I12" s="28">
        <v>1</v>
      </c>
      <c r="J12" s="40">
        <f t="shared" si="0"/>
        <v>70754</v>
      </c>
    </row>
    <row r="13" spans="1:10">
      <c r="A13" s="7" t="s">
        <v>9</v>
      </c>
      <c r="B13" s="40">
        <v>1884</v>
      </c>
      <c r="C13" s="40">
        <v>192</v>
      </c>
      <c r="D13" s="40">
        <v>27</v>
      </c>
      <c r="E13" s="40">
        <v>446</v>
      </c>
      <c r="F13" s="40">
        <v>1198</v>
      </c>
      <c r="G13" s="40">
        <v>12</v>
      </c>
      <c r="H13" s="40">
        <v>1</v>
      </c>
      <c r="I13" s="28">
        <v>5</v>
      </c>
      <c r="J13" s="40">
        <f t="shared" si="0"/>
        <v>3765</v>
      </c>
    </row>
    <row r="14" spans="1:10">
      <c r="A14" s="7" t="s">
        <v>10</v>
      </c>
      <c r="B14" s="40">
        <v>5916</v>
      </c>
      <c r="C14" s="40">
        <v>991</v>
      </c>
      <c r="D14" s="40">
        <v>58</v>
      </c>
      <c r="E14" s="40">
        <v>1620</v>
      </c>
      <c r="F14" s="40">
        <v>497</v>
      </c>
      <c r="G14" s="40">
        <v>0</v>
      </c>
      <c r="H14" s="40">
        <v>6</v>
      </c>
      <c r="I14" s="28">
        <v>20</v>
      </c>
      <c r="J14" s="40">
        <f t="shared" si="0"/>
        <v>9108</v>
      </c>
    </row>
    <row r="15" spans="1:10">
      <c r="A15" s="7" t="s">
        <v>11</v>
      </c>
      <c r="B15" s="40">
        <v>7115</v>
      </c>
      <c r="C15" s="40">
        <v>1182</v>
      </c>
      <c r="D15" s="40">
        <v>168</v>
      </c>
      <c r="E15" s="40">
        <v>1303</v>
      </c>
      <c r="F15" s="40">
        <v>1228</v>
      </c>
      <c r="G15" s="40">
        <v>0</v>
      </c>
      <c r="H15" s="40">
        <v>5</v>
      </c>
      <c r="I15" s="28">
        <v>62</v>
      </c>
      <c r="J15" s="40">
        <f t="shared" si="0"/>
        <v>11063</v>
      </c>
    </row>
    <row r="16" spans="1:10">
      <c r="A16" s="7" t="s">
        <v>12</v>
      </c>
      <c r="B16" s="40">
        <v>3479</v>
      </c>
      <c r="C16" s="40">
        <v>625</v>
      </c>
      <c r="D16" s="40">
        <v>929</v>
      </c>
      <c r="E16" s="40">
        <v>1128</v>
      </c>
      <c r="F16" s="40">
        <v>1047</v>
      </c>
      <c r="G16" s="40">
        <v>91</v>
      </c>
      <c r="H16" s="40">
        <v>59</v>
      </c>
      <c r="I16" s="28">
        <v>4</v>
      </c>
      <c r="J16" s="40">
        <f t="shared" si="0"/>
        <v>7362</v>
      </c>
    </row>
    <row r="17" spans="1:10">
      <c r="A17" s="7" t="s">
        <v>13</v>
      </c>
      <c r="B17" s="40">
        <v>3584</v>
      </c>
      <c r="C17" s="40">
        <v>634</v>
      </c>
      <c r="D17" s="40">
        <v>766</v>
      </c>
      <c r="E17" s="40">
        <v>836</v>
      </c>
      <c r="F17" s="40">
        <v>1398</v>
      </c>
      <c r="G17" s="40">
        <v>71</v>
      </c>
      <c r="H17" s="40">
        <v>0</v>
      </c>
      <c r="I17" s="28">
        <v>28</v>
      </c>
      <c r="J17" s="40">
        <f t="shared" si="0"/>
        <v>7317</v>
      </c>
    </row>
    <row r="18" spans="1:10">
      <c r="A18" s="7" t="s">
        <v>14</v>
      </c>
      <c r="B18" s="40">
        <v>8576</v>
      </c>
      <c r="C18" s="40">
        <v>1206</v>
      </c>
      <c r="D18" s="40">
        <v>2080</v>
      </c>
      <c r="E18" s="40">
        <v>2120</v>
      </c>
      <c r="F18" s="40">
        <v>1170</v>
      </c>
      <c r="G18" s="40">
        <v>1</v>
      </c>
      <c r="H18" s="40">
        <v>0</v>
      </c>
      <c r="I18" s="28">
        <v>29</v>
      </c>
      <c r="J18" s="40">
        <f t="shared" si="0"/>
        <v>15182</v>
      </c>
    </row>
    <row r="19" spans="1:10">
      <c r="A19" s="7" t="s">
        <v>15</v>
      </c>
      <c r="B19" s="40">
        <v>12015</v>
      </c>
      <c r="C19" s="40">
        <v>1220</v>
      </c>
      <c r="D19" s="40">
        <v>2396</v>
      </c>
      <c r="E19" s="40">
        <v>2445</v>
      </c>
      <c r="F19" s="40">
        <v>1191</v>
      </c>
      <c r="G19" s="40">
        <v>141</v>
      </c>
      <c r="H19" s="40">
        <v>1</v>
      </c>
      <c r="I19" s="28">
        <v>21</v>
      </c>
      <c r="J19" s="40">
        <f t="shared" si="0"/>
        <v>19430</v>
      </c>
    </row>
    <row r="20" spans="1:10">
      <c r="A20" s="7" t="s">
        <v>16</v>
      </c>
      <c r="B20" s="40">
        <v>552</v>
      </c>
      <c r="C20" s="40">
        <v>58</v>
      </c>
      <c r="D20" s="40">
        <v>17</v>
      </c>
      <c r="E20" s="40">
        <v>17</v>
      </c>
      <c r="F20" s="40">
        <v>56</v>
      </c>
      <c r="G20" s="40">
        <v>0</v>
      </c>
      <c r="H20" s="40">
        <v>0</v>
      </c>
      <c r="I20" s="28">
        <v>0</v>
      </c>
      <c r="J20" s="40">
        <f t="shared" si="0"/>
        <v>700</v>
      </c>
    </row>
    <row r="21" spans="1:10">
      <c r="J21" s="40">
        <f>SUM(J4:J20)</f>
        <v>198633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0"/>
  <sheetViews>
    <sheetView zoomScale="85" zoomScaleNormal="85" workbookViewId="0">
      <selection activeCell="S4" sqref="S4"/>
    </sheetView>
  </sheetViews>
  <sheetFormatPr defaultRowHeight="16.5"/>
  <cols>
    <col min="1" max="1" width="45.875" customWidth="1"/>
  </cols>
  <sheetData>
    <row r="1" spans="1:19">
      <c r="A1" t="s">
        <v>340</v>
      </c>
    </row>
    <row r="3" spans="1:19">
      <c r="A3" s="13" t="s">
        <v>54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48" t="s">
        <v>45</v>
      </c>
      <c r="S3" s="47" t="s">
        <v>428</v>
      </c>
    </row>
    <row r="4" spans="1:19">
      <c r="A4" s="7" t="s">
        <v>355</v>
      </c>
      <c r="B4" s="7">
        <v>260</v>
      </c>
      <c r="C4" s="7">
        <v>533</v>
      </c>
      <c r="D4" s="7">
        <v>278</v>
      </c>
      <c r="E4" s="7">
        <v>540</v>
      </c>
      <c r="F4" s="7">
        <v>241</v>
      </c>
      <c r="G4" s="7">
        <v>164</v>
      </c>
      <c r="H4" s="7">
        <v>80</v>
      </c>
      <c r="I4" s="7">
        <v>106</v>
      </c>
      <c r="J4" s="7">
        <v>4205</v>
      </c>
      <c r="K4" s="7">
        <v>918</v>
      </c>
      <c r="L4" s="7">
        <v>1346</v>
      </c>
      <c r="M4" s="7">
        <v>1744</v>
      </c>
      <c r="N4" s="7">
        <v>1437</v>
      </c>
      <c r="O4" s="7">
        <v>2005</v>
      </c>
      <c r="P4" s="7">
        <v>1332</v>
      </c>
      <c r="Q4" s="7">
        <v>1454</v>
      </c>
      <c r="R4" s="28">
        <v>214</v>
      </c>
      <c r="S4" s="40">
        <f>SUM(B4:R4)</f>
        <v>16857</v>
      </c>
    </row>
    <row r="5" spans="1:19">
      <c r="A5" s="7" t="s">
        <v>356</v>
      </c>
      <c r="B5" s="7">
        <v>14</v>
      </c>
      <c r="C5" s="7">
        <v>21</v>
      </c>
      <c r="D5" s="7">
        <v>13</v>
      </c>
      <c r="E5" s="7">
        <v>8</v>
      </c>
      <c r="F5" s="7">
        <v>9</v>
      </c>
      <c r="G5" s="7">
        <v>11</v>
      </c>
      <c r="H5" s="7">
        <v>9</v>
      </c>
      <c r="I5" s="7">
        <v>6</v>
      </c>
      <c r="J5" s="7">
        <v>145</v>
      </c>
      <c r="K5" s="7">
        <v>79</v>
      </c>
      <c r="L5" s="7">
        <v>104</v>
      </c>
      <c r="M5" s="7">
        <v>94</v>
      </c>
      <c r="N5" s="7">
        <v>119</v>
      </c>
      <c r="O5" s="7">
        <v>90</v>
      </c>
      <c r="P5" s="7">
        <v>123</v>
      </c>
      <c r="Q5" s="7">
        <v>96</v>
      </c>
      <c r="R5" s="28">
        <v>26</v>
      </c>
      <c r="S5" s="40">
        <f t="shared" ref="S5:S29" si="0">SUM(B5:R5)</f>
        <v>967</v>
      </c>
    </row>
    <row r="6" spans="1:19">
      <c r="A6" s="7" t="s">
        <v>357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1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3</v>
      </c>
      <c r="Q6" s="7">
        <v>2</v>
      </c>
      <c r="R6" s="28">
        <v>0</v>
      </c>
      <c r="S6" s="40">
        <f t="shared" si="0"/>
        <v>11</v>
      </c>
    </row>
    <row r="7" spans="1:19">
      <c r="A7" s="7" t="s">
        <v>358</v>
      </c>
      <c r="B7" s="7">
        <v>482</v>
      </c>
      <c r="C7" s="7">
        <v>395</v>
      </c>
      <c r="D7" s="7">
        <v>1196</v>
      </c>
      <c r="E7" s="7">
        <v>287</v>
      </c>
      <c r="F7" s="7">
        <v>90</v>
      </c>
      <c r="G7" s="7">
        <v>88</v>
      </c>
      <c r="H7" s="7">
        <v>48</v>
      </c>
      <c r="I7" s="7">
        <v>22</v>
      </c>
      <c r="J7" s="7">
        <v>3291</v>
      </c>
      <c r="K7" s="7">
        <v>70</v>
      </c>
      <c r="L7" s="7">
        <v>335</v>
      </c>
      <c r="M7" s="7">
        <v>441</v>
      </c>
      <c r="N7" s="7">
        <v>291</v>
      </c>
      <c r="O7" s="7">
        <v>166</v>
      </c>
      <c r="P7" s="7">
        <v>1633</v>
      </c>
      <c r="Q7" s="7">
        <v>524</v>
      </c>
      <c r="R7" s="28">
        <v>7</v>
      </c>
      <c r="S7" s="40">
        <f t="shared" si="0"/>
        <v>9366</v>
      </c>
    </row>
    <row r="8" spans="1:19">
      <c r="A8" s="7" t="s">
        <v>359</v>
      </c>
      <c r="B8" s="7">
        <v>1353</v>
      </c>
      <c r="C8" s="7">
        <v>230</v>
      </c>
      <c r="D8" s="7">
        <v>178</v>
      </c>
      <c r="E8" s="7">
        <v>129</v>
      </c>
      <c r="F8" s="7">
        <v>64</v>
      </c>
      <c r="G8" s="7">
        <v>57</v>
      </c>
      <c r="H8" s="7">
        <v>18</v>
      </c>
      <c r="I8" s="7">
        <v>0</v>
      </c>
      <c r="J8" s="7">
        <v>976</v>
      </c>
      <c r="K8" s="7">
        <v>23</v>
      </c>
      <c r="L8" s="7">
        <v>28</v>
      </c>
      <c r="M8" s="7">
        <v>40</v>
      </c>
      <c r="N8" s="7">
        <v>202</v>
      </c>
      <c r="O8" s="7">
        <v>42</v>
      </c>
      <c r="P8" s="7">
        <v>74</v>
      </c>
      <c r="Q8" s="7">
        <v>74</v>
      </c>
      <c r="R8" s="28">
        <v>7</v>
      </c>
      <c r="S8" s="40">
        <f t="shared" si="0"/>
        <v>3495</v>
      </c>
    </row>
    <row r="9" spans="1:19">
      <c r="A9" s="7" t="s">
        <v>360</v>
      </c>
      <c r="B9" s="7">
        <v>224</v>
      </c>
      <c r="C9" s="7">
        <v>198</v>
      </c>
      <c r="D9" s="7">
        <v>21</v>
      </c>
      <c r="E9" s="7">
        <v>28</v>
      </c>
      <c r="F9" s="7">
        <v>3</v>
      </c>
      <c r="G9" s="7">
        <v>7</v>
      </c>
      <c r="H9" s="7">
        <v>4</v>
      </c>
      <c r="I9" s="7">
        <v>3</v>
      </c>
      <c r="J9" s="7">
        <v>473</v>
      </c>
      <c r="K9" s="7">
        <v>4</v>
      </c>
      <c r="L9" s="7">
        <v>7</v>
      </c>
      <c r="M9" s="7">
        <v>7</v>
      </c>
      <c r="N9" s="7">
        <v>6</v>
      </c>
      <c r="O9" s="7">
        <v>7</v>
      </c>
      <c r="P9" s="7">
        <v>10</v>
      </c>
      <c r="Q9" s="7">
        <v>57</v>
      </c>
      <c r="R9" s="28">
        <v>0</v>
      </c>
      <c r="S9" s="40">
        <f t="shared" si="0"/>
        <v>1059</v>
      </c>
    </row>
    <row r="10" spans="1:19">
      <c r="A10" s="7" t="s">
        <v>361</v>
      </c>
      <c r="B10" s="7">
        <v>28</v>
      </c>
      <c r="C10" s="7">
        <v>144</v>
      </c>
      <c r="D10" s="7">
        <v>57</v>
      </c>
      <c r="E10" s="7">
        <v>349</v>
      </c>
      <c r="F10" s="7">
        <v>72</v>
      </c>
      <c r="G10" s="7">
        <v>30</v>
      </c>
      <c r="H10" s="7">
        <v>60</v>
      </c>
      <c r="I10" s="7">
        <v>21</v>
      </c>
      <c r="J10" s="7">
        <v>1045</v>
      </c>
      <c r="K10" s="7">
        <v>157</v>
      </c>
      <c r="L10" s="7">
        <v>195</v>
      </c>
      <c r="M10" s="7">
        <v>198</v>
      </c>
      <c r="N10" s="7">
        <v>238</v>
      </c>
      <c r="O10" s="7">
        <v>210</v>
      </c>
      <c r="P10" s="7">
        <v>368</v>
      </c>
      <c r="Q10" s="7">
        <v>396</v>
      </c>
      <c r="R10" s="28">
        <v>15</v>
      </c>
      <c r="S10" s="40">
        <f t="shared" si="0"/>
        <v>3583</v>
      </c>
    </row>
    <row r="11" spans="1:19">
      <c r="A11" s="7" t="s">
        <v>362</v>
      </c>
      <c r="B11" s="7">
        <v>144</v>
      </c>
      <c r="C11" s="7">
        <v>114</v>
      </c>
      <c r="D11" s="7">
        <v>153</v>
      </c>
      <c r="E11" s="7">
        <v>135</v>
      </c>
      <c r="F11" s="7">
        <v>46</v>
      </c>
      <c r="G11" s="7">
        <v>32</v>
      </c>
      <c r="H11" s="7">
        <v>35</v>
      </c>
      <c r="I11" s="7">
        <v>18</v>
      </c>
      <c r="J11" s="7">
        <v>1699</v>
      </c>
      <c r="K11" s="7">
        <v>35</v>
      </c>
      <c r="L11" s="7">
        <v>272</v>
      </c>
      <c r="M11" s="7">
        <v>223</v>
      </c>
      <c r="N11" s="7">
        <v>120</v>
      </c>
      <c r="O11" s="7">
        <v>90</v>
      </c>
      <c r="P11" s="7">
        <v>266</v>
      </c>
      <c r="Q11" s="7">
        <v>247</v>
      </c>
      <c r="R11" s="28">
        <v>16</v>
      </c>
      <c r="S11" s="40">
        <f t="shared" si="0"/>
        <v>3645</v>
      </c>
    </row>
    <row r="12" spans="1:19">
      <c r="A12" s="7" t="s">
        <v>363</v>
      </c>
      <c r="B12" s="7">
        <v>1536</v>
      </c>
      <c r="C12" s="7">
        <v>163</v>
      </c>
      <c r="D12" s="7">
        <v>252</v>
      </c>
      <c r="E12" s="7">
        <v>149</v>
      </c>
      <c r="F12" s="7">
        <v>154</v>
      </c>
      <c r="G12" s="7">
        <v>57</v>
      </c>
      <c r="H12" s="7">
        <v>30</v>
      </c>
      <c r="I12" s="7">
        <v>32</v>
      </c>
      <c r="J12" s="7">
        <v>1736</v>
      </c>
      <c r="K12" s="7">
        <v>43</v>
      </c>
      <c r="L12" s="7">
        <v>76</v>
      </c>
      <c r="M12" s="7">
        <v>67</v>
      </c>
      <c r="N12" s="7">
        <v>64</v>
      </c>
      <c r="O12" s="7">
        <v>26</v>
      </c>
      <c r="P12" s="7">
        <v>68</v>
      </c>
      <c r="Q12" s="7">
        <v>125</v>
      </c>
      <c r="R12" s="28">
        <v>4</v>
      </c>
      <c r="S12" s="40">
        <f t="shared" si="0"/>
        <v>4582</v>
      </c>
    </row>
    <row r="13" spans="1:19">
      <c r="A13" s="7" t="s">
        <v>364</v>
      </c>
      <c r="B13" s="7">
        <v>2</v>
      </c>
      <c r="C13" s="7">
        <v>11</v>
      </c>
      <c r="D13" s="7">
        <v>2</v>
      </c>
      <c r="E13" s="7">
        <v>9</v>
      </c>
      <c r="F13" s="7">
        <v>1</v>
      </c>
      <c r="G13" s="7">
        <v>5</v>
      </c>
      <c r="H13" s="7">
        <v>42</v>
      </c>
      <c r="I13" s="7">
        <v>0</v>
      </c>
      <c r="J13" s="7">
        <v>36</v>
      </c>
      <c r="K13" s="7">
        <v>16</v>
      </c>
      <c r="L13" s="7">
        <v>18</v>
      </c>
      <c r="M13" s="7">
        <v>21</v>
      </c>
      <c r="N13" s="7">
        <v>9</v>
      </c>
      <c r="O13" s="7">
        <v>21</v>
      </c>
      <c r="P13" s="7">
        <v>41</v>
      </c>
      <c r="Q13" s="7">
        <v>51</v>
      </c>
      <c r="R13" s="28">
        <v>0</v>
      </c>
      <c r="S13" s="40">
        <f t="shared" si="0"/>
        <v>285</v>
      </c>
    </row>
    <row r="14" spans="1:19">
      <c r="A14" s="7" t="s">
        <v>365</v>
      </c>
      <c r="B14" s="7">
        <v>215</v>
      </c>
      <c r="C14" s="7">
        <v>278</v>
      </c>
      <c r="D14" s="7">
        <v>188</v>
      </c>
      <c r="E14" s="7">
        <v>587</v>
      </c>
      <c r="F14" s="7">
        <v>101</v>
      </c>
      <c r="G14" s="7">
        <v>236</v>
      </c>
      <c r="H14" s="7">
        <v>305</v>
      </c>
      <c r="I14" s="7">
        <v>73</v>
      </c>
      <c r="J14" s="7">
        <v>2884</v>
      </c>
      <c r="K14" s="7">
        <v>200</v>
      </c>
      <c r="L14" s="7">
        <v>765</v>
      </c>
      <c r="M14" s="7">
        <v>731</v>
      </c>
      <c r="N14" s="7">
        <v>496</v>
      </c>
      <c r="O14" s="7">
        <v>540</v>
      </c>
      <c r="P14" s="7">
        <v>802</v>
      </c>
      <c r="Q14" s="7">
        <v>678</v>
      </c>
      <c r="R14" s="28">
        <v>49</v>
      </c>
      <c r="S14" s="40">
        <f t="shared" si="0"/>
        <v>9128</v>
      </c>
    </row>
    <row r="15" spans="1:19">
      <c r="A15" s="7" t="s">
        <v>366</v>
      </c>
      <c r="B15" s="7">
        <v>109</v>
      </c>
      <c r="C15" s="7">
        <v>31</v>
      </c>
      <c r="D15" s="7">
        <v>19</v>
      </c>
      <c r="E15" s="7">
        <v>40</v>
      </c>
      <c r="F15" s="7">
        <v>10</v>
      </c>
      <c r="G15" s="7">
        <v>54</v>
      </c>
      <c r="H15" s="7">
        <v>4</v>
      </c>
      <c r="I15" s="7">
        <v>14</v>
      </c>
      <c r="J15" s="7">
        <v>425</v>
      </c>
      <c r="K15" s="7">
        <v>64</v>
      </c>
      <c r="L15" s="7">
        <v>148</v>
      </c>
      <c r="M15" s="7">
        <v>107</v>
      </c>
      <c r="N15" s="7">
        <v>39</v>
      </c>
      <c r="O15" s="7">
        <v>33</v>
      </c>
      <c r="P15" s="7">
        <v>51</v>
      </c>
      <c r="Q15" s="7">
        <v>34</v>
      </c>
      <c r="R15" s="28">
        <v>3</v>
      </c>
      <c r="S15" s="40">
        <f t="shared" si="0"/>
        <v>1185</v>
      </c>
    </row>
    <row r="16" spans="1:19">
      <c r="A16" s="7" t="s">
        <v>367</v>
      </c>
      <c r="B16" s="7">
        <v>289</v>
      </c>
      <c r="C16" s="7">
        <v>441</v>
      </c>
      <c r="D16" s="7">
        <v>333</v>
      </c>
      <c r="E16" s="7">
        <v>708</v>
      </c>
      <c r="F16" s="7">
        <v>276</v>
      </c>
      <c r="G16" s="7">
        <v>82</v>
      </c>
      <c r="H16" s="7">
        <v>130</v>
      </c>
      <c r="I16" s="7">
        <v>66</v>
      </c>
      <c r="J16" s="7">
        <v>5614</v>
      </c>
      <c r="K16" s="7">
        <v>167</v>
      </c>
      <c r="L16" s="7">
        <v>991</v>
      </c>
      <c r="M16" s="7">
        <v>782</v>
      </c>
      <c r="N16" s="7">
        <v>346</v>
      </c>
      <c r="O16" s="7">
        <v>377</v>
      </c>
      <c r="P16" s="7">
        <v>1080</v>
      </c>
      <c r="Q16" s="7">
        <v>1081</v>
      </c>
      <c r="R16" s="28">
        <v>36</v>
      </c>
      <c r="S16" s="40">
        <f t="shared" si="0"/>
        <v>12799</v>
      </c>
    </row>
    <row r="17" spans="1:19">
      <c r="A17" s="7" t="s">
        <v>368</v>
      </c>
      <c r="B17" s="7">
        <v>65</v>
      </c>
      <c r="C17" s="7">
        <v>131</v>
      </c>
      <c r="D17" s="7">
        <v>122</v>
      </c>
      <c r="E17" s="7">
        <v>173</v>
      </c>
      <c r="F17" s="7">
        <v>68</v>
      </c>
      <c r="G17" s="7">
        <v>41</v>
      </c>
      <c r="H17" s="7">
        <v>86</v>
      </c>
      <c r="I17" s="7">
        <v>60</v>
      </c>
      <c r="J17" s="7">
        <v>1986</v>
      </c>
      <c r="K17" s="7">
        <v>413</v>
      </c>
      <c r="L17" s="7">
        <v>673</v>
      </c>
      <c r="M17" s="7">
        <v>742</v>
      </c>
      <c r="N17" s="7">
        <v>675</v>
      </c>
      <c r="O17" s="7">
        <v>585</v>
      </c>
      <c r="P17" s="7">
        <v>1005</v>
      </c>
      <c r="Q17" s="7">
        <v>681</v>
      </c>
      <c r="R17" s="28">
        <v>94</v>
      </c>
      <c r="S17" s="40">
        <f t="shared" si="0"/>
        <v>7600</v>
      </c>
    </row>
    <row r="18" spans="1:19">
      <c r="A18" s="7" t="s">
        <v>369</v>
      </c>
      <c r="B18" s="7">
        <v>55</v>
      </c>
      <c r="C18" s="7">
        <v>560</v>
      </c>
      <c r="D18" s="7">
        <v>212</v>
      </c>
      <c r="E18" s="7">
        <v>308</v>
      </c>
      <c r="F18" s="7">
        <v>103</v>
      </c>
      <c r="G18" s="7">
        <v>32</v>
      </c>
      <c r="H18" s="7">
        <v>75</v>
      </c>
      <c r="I18" s="7">
        <v>17</v>
      </c>
      <c r="J18" s="7">
        <v>1818</v>
      </c>
      <c r="K18" s="7">
        <v>35</v>
      </c>
      <c r="L18" s="7">
        <v>200</v>
      </c>
      <c r="M18" s="7">
        <v>259</v>
      </c>
      <c r="N18" s="7">
        <v>123</v>
      </c>
      <c r="O18" s="7">
        <v>134</v>
      </c>
      <c r="P18" s="7">
        <v>530</v>
      </c>
      <c r="Q18" s="7">
        <v>690</v>
      </c>
      <c r="R18" s="28">
        <v>5</v>
      </c>
      <c r="S18" s="40">
        <f t="shared" si="0"/>
        <v>5156</v>
      </c>
    </row>
    <row r="19" spans="1:19">
      <c r="A19" s="7" t="s">
        <v>370</v>
      </c>
      <c r="B19" s="7">
        <v>493</v>
      </c>
      <c r="C19" s="7">
        <v>1929</v>
      </c>
      <c r="D19" s="7">
        <v>1446</v>
      </c>
      <c r="E19" s="7">
        <v>2649</v>
      </c>
      <c r="F19" s="7">
        <v>769</v>
      </c>
      <c r="G19" s="7">
        <v>391</v>
      </c>
      <c r="H19" s="7">
        <v>465</v>
      </c>
      <c r="I19" s="7">
        <v>84</v>
      </c>
      <c r="J19" s="7">
        <v>11037</v>
      </c>
      <c r="K19" s="7">
        <v>387</v>
      </c>
      <c r="L19" s="7">
        <v>1377</v>
      </c>
      <c r="M19" s="7">
        <v>1556</v>
      </c>
      <c r="N19" s="7">
        <v>970</v>
      </c>
      <c r="O19" s="7">
        <v>1032</v>
      </c>
      <c r="P19" s="7">
        <v>2325</v>
      </c>
      <c r="Q19" s="7">
        <v>4260</v>
      </c>
      <c r="R19" s="28">
        <v>65</v>
      </c>
      <c r="S19" s="40">
        <f t="shared" si="0"/>
        <v>31235</v>
      </c>
    </row>
    <row r="20" spans="1:19">
      <c r="A20" s="7" t="s">
        <v>371</v>
      </c>
      <c r="B20" s="7">
        <v>1996</v>
      </c>
      <c r="C20" s="7">
        <v>421</v>
      </c>
      <c r="D20" s="7">
        <v>274</v>
      </c>
      <c r="E20" s="7">
        <v>1158</v>
      </c>
      <c r="F20" s="7">
        <v>286</v>
      </c>
      <c r="G20" s="7">
        <v>439</v>
      </c>
      <c r="H20" s="7">
        <v>71</v>
      </c>
      <c r="I20" s="7">
        <v>38</v>
      </c>
      <c r="J20" s="7">
        <v>5952</v>
      </c>
      <c r="K20" s="7">
        <v>154</v>
      </c>
      <c r="L20" s="7">
        <v>361</v>
      </c>
      <c r="M20" s="7">
        <v>442</v>
      </c>
      <c r="N20" s="7">
        <v>239</v>
      </c>
      <c r="O20" s="7">
        <v>138</v>
      </c>
      <c r="P20" s="7">
        <v>749</v>
      </c>
      <c r="Q20" s="7">
        <v>524</v>
      </c>
      <c r="R20" s="28">
        <v>26</v>
      </c>
      <c r="S20" s="40">
        <f t="shared" si="0"/>
        <v>13268</v>
      </c>
    </row>
    <row r="21" spans="1:19">
      <c r="A21" s="7" t="s">
        <v>372</v>
      </c>
      <c r="B21" s="7">
        <v>993</v>
      </c>
      <c r="C21" s="7">
        <v>238</v>
      </c>
      <c r="D21" s="7">
        <v>363</v>
      </c>
      <c r="E21" s="7">
        <v>332</v>
      </c>
      <c r="F21" s="7">
        <v>156</v>
      </c>
      <c r="G21" s="7">
        <v>321</v>
      </c>
      <c r="H21" s="7">
        <v>40</v>
      </c>
      <c r="I21" s="7">
        <v>15</v>
      </c>
      <c r="J21" s="7">
        <v>2739</v>
      </c>
      <c r="K21" s="7">
        <v>184</v>
      </c>
      <c r="L21" s="7">
        <v>213</v>
      </c>
      <c r="M21" s="7">
        <v>190</v>
      </c>
      <c r="N21" s="7">
        <v>78</v>
      </c>
      <c r="O21" s="7">
        <v>65</v>
      </c>
      <c r="P21" s="7">
        <v>260</v>
      </c>
      <c r="Q21" s="7">
        <v>306</v>
      </c>
      <c r="R21" s="28">
        <v>6</v>
      </c>
      <c r="S21" s="40">
        <f t="shared" si="0"/>
        <v>6499</v>
      </c>
    </row>
    <row r="22" spans="1:19">
      <c r="A22" s="7" t="s">
        <v>373</v>
      </c>
      <c r="B22" s="7">
        <v>1370</v>
      </c>
      <c r="C22" s="7">
        <v>826</v>
      </c>
      <c r="D22" s="7">
        <v>515</v>
      </c>
      <c r="E22" s="7">
        <v>1244</v>
      </c>
      <c r="F22" s="7">
        <v>536</v>
      </c>
      <c r="G22" s="7">
        <v>354</v>
      </c>
      <c r="H22" s="7">
        <v>275</v>
      </c>
      <c r="I22" s="7">
        <v>62</v>
      </c>
      <c r="J22" s="7">
        <v>6771</v>
      </c>
      <c r="K22" s="7">
        <v>247</v>
      </c>
      <c r="L22" s="7">
        <v>568</v>
      </c>
      <c r="M22" s="7">
        <v>692</v>
      </c>
      <c r="N22" s="7">
        <v>436</v>
      </c>
      <c r="O22" s="7">
        <v>513</v>
      </c>
      <c r="P22" s="7">
        <v>686</v>
      </c>
      <c r="Q22" s="7">
        <v>1095</v>
      </c>
      <c r="R22" s="28">
        <v>66</v>
      </c>
      <c r="S22" s="40">
        <f t="shared" si="0"/>
        <v>16256</v>
      </c>
    </row>
    <row r="23" spans="1:19">
      <c r="A23" s="7" t="s">
        <v>374</v>
      </c>
      <c r="B23" s="7">
        <v>1150</v>
      </c>
      <c r="C23" s="7">
        <v>1980</v>
      </c>
      <c r="D23" s="7">
        <v>1556</v>
      </c>
      <c r="E23" s="7">
        <v>2475</v>
      </c>
      <c r="F23" s="7">
        <v>839</v>
      </c>
      <c r="G23" s="7">
        <v>665</v>
      </c>
      <c r="H23" s="7">
        <v>490</v>
      </c>
      <c r="I23" s="7">
        <v>59</v>
      </c>
      <c r="J23" s="7">
        <v>11648</v>
      </c>
      <c r="K23" s="7">
        <v>301</v>
      </c>
      <c r="L23" s="7">
        <v>930</v>
      </c>
      <c r="M23" s="7">
        <v>1632</v>
      </c>
      <c r="N23" s="7">
        <v>540</v>
      </c>
      <c r="O23" s="7">
        <v>559</v>
      </c>
      <c r="P23" s="7">
        <v>2031</v>
      </c>
      <c r="Q23" s="7">
        <v>4021</v>
      </c>
      <c r="R23" s="28">
        <v>24</v>
      </c>
      <c r="S23" s="40">
        <f t="shared" si="0"/>
        <v>30900</v>
      </c>
    </row>
    <row r="24" spans="1:19">
      <c r="A24" s="7" t="s">
        <v>375</v>
      </c>
      <c r="B24" s="7">
        <v>62</v>
      </c>
      <c r="C24" s="7">
        <v>486</v>
      </c>
      <c r="D24" s="7">
        <v>700</v>
      </c>
      <c r="E24" s="7">
        <v>361</v>
      </c>
      <c r="F24" s="7">
        <v>323</v>
      </c>
      <c r="G24" s="7">
        <v>72</v>
      </c>
      <c r="H24" s="7">
        <v>479</v>
      </c>
      <c r="I24" s="7">
        <v>40</v>
      </c>
      <c r="J24" s="7">
        <v>1610</v>
      </c>
      <c r="K24" s="7">
        <v>61</v>
      </c>
      <c r="L24" s="7">
        <v>236</v>
      </c>
      <c r="M24" s="7">
        <v>813</v>
      </c>
      <c r="N24" s="7">
        <v>491</v>
      </c>
      <c r="O24" s="7">
        <v>86</v>
      </c>
      <c r="P24" s="7">
        <v>1252</v>
      </c>
      <c r="Q24" s="7">
        <v>1539</v>
      </c>
      <c r="R24" s="28">
        <v>2</v>
      </c>
      <c r="S24" s="40">
        <f t="shared" si="0"/>
        <v>8613</v>
      </c>
    </row>
    <row r="25" spans="1:19">
      <c r="A25" s="7" t="s">
        <v>376</v>
      </c>
      <c r="B25" s="7">
        <v>69</v>
      </c>
      <c r="C25" s="7">
        <v>1042</v>
      </c>
      <c r="D25" s="7">
        <v>60</v>
      </c>
      <c r="E25" s="7">
        <v>108</v>
      </c>
      <c r="F25" s="7">
        <v>17</v>
      </c>
      <c r="G25" s="7">
        <v>47</v>
      </c>
      <c r="H25" s="7">
        <v>124</v>
      </c>
      <c r="I25" s="7">
        <v>6</v>
      </c>
      <c r="J25" s="7">
        <v>341</v>
      </c>
      <c r="K25" s="7">
        <v>23</v>
      </c>
      <c r="L25" s="7">
        <v>45</v>
      </c>
      <c r="M25" s="7">
        <v>71</v>
      </c>
      <c r="N25" s="7">
        <v>83</v>
      </c>
      <c r="O25" s="7">
        <v>386</v>
      </c>
      <c r="P25" s="7">
        <v>182</v>
      </c>
      <c r="Q25" s="7">
        <v>1143</v>
      </c>
      <c r="R25" s="28">
        <v>13</v>
      </c>
      <c r="S25" s="40">
        <f t="shared" si="0"/>
        <v>3760</v>
      </c>
    </row>
    <row r="26" spans="1:19">
      <c r="A26" s="7" t="s">
        <v>377</v>
      </c>
      <c r="B26" s="7">
        <v>44</v>
      </c>
      <c r="C26" s="7">
        <v>95</v>
      </c>
      <c r="D26" s="7">
        <v>57</v>
      </c>
      <c r="E26" s="7">
        <v>277</v>
      </c>
      <c r="F26" s="7">
        <v>120</v>
      </c>
      <c r="G26" s="7">
        <v>38</v>
      </c>
      <c r="H26" s="7">
        <v>8</v>
      </c>
      <c r="I26" s="7">
        <v>6</v>
      </c>
      <c r="J26" s="7">
        <v>2526</v>
      </c>
      <c r="K26" s="7">
        <v>78</v>
      </c>
      <c r="L26" s="7">
        <v>107</v>
      </c>
      <c r="M26" s="7">
        <v>100</v>
      </c>
      <c r="N26" s="7">
        <v>84</v>
      </c>
      <c r="O26" s="7">
        <v>84</v>
      </c>
      <c r="P26" s="7">
        <v>172</v>
      </c>
      <c r="Q26" s="7">
        <v>149</v>
      </c>
      <c r="R26" s="28">
        <v>14</v>
      </c>
      <c r="S26" s="40">
        <f t="shared" si="0"/>
        <v>3959</v>
      </c>
    </row>
    <row r="27" spans="1:19">
      <c r="A27" s="7" t="s">
        <v>378</v>
      </c>
      <c r="B27" s="7">
        <v>633</v>
      </c>
      <c r="C27" s="7">
        <v>241</v>
      </c>
      <c r="D27" s="7">
        <v>135</v>
      </c>
      <c r="E27" s="7">
        <v>279</v>
      </c>
      <c r="F27" s="7">
        <v>102</v>
      </c>
      <c r="G27" s="7">
        <v>65</v>
      </c>
      <c r="H27" s="7">
        <v>31</v>
      </c>
      <c r="I27" s="7">
        <v>10</v>
      </c>
      <c r="J27" s="7">
        <v>1769</v>
      </c>
      <c r="K27" s="7">
        <v>104</v>
      </c>
      <c r="L27" s="7">
        <v>106</v>
      </c>
      <c r="M27" s="7">
        <v>100</v>
      </c>
      <c r="N27" s="7">
        <v>275</v>
      </c>
      <c r="O27" s="7">
        <v>109</v>
      </c>
      <c r="P27" s="7">
        <v>128</v>
      </c>
      <c r="Q27" s="7">
        <v>181</v>
      </c>
      <c r="R27" s="28">
        <v>7</v>
      </c>
      <c r="S27" s="40">
        <f t="shared" si="0"/>
        <v>4275</v>
      </c>
    </row>
    <row r="28" spans="1:19">
      <c r="A28" s="7" t="s">
        <v>379</v>
      </c>
      <c r="B28" s="7">
        <v>9</v>
      </c>
      <c r="C28" s="7">
        <v>26</v>
      </c>
      <c r="D28" s="7">
        <v>1</v>
      </c>
      <c r="E28" s="7">
        <v>7</v>
      </c>
      <c r="F28" s="7">
        <v>3</v>
      </c>
      <c r="G28" s="7">
        <v>2</v>
      </c>
      <c r="H28" s="7">
        <v>1</v>
      </c>
      <c r="I28" s="7">
        <v>1</v>
      </c>
      <c r="J28" s="7">
        <v>25</v>
      </c>
      <c r="K28" s="7">
        <v>2</v>
      </c>
      <c r="L28" s="7">
        <v>6</v>
      </c>
      <c r="M28" s="7">
        <v>10</v>
      </c>
      <c r="N28" s="7">
        <v>1</v>
      </c>
      <c r="O28" s="7">
        <v>19</v>
      </c>
      <c r="P28" s="7">
        <v>10</v>
      </c>
      <c r="Q28" s="7">
        <v>22</v>
      </c>
      <c r="R28" s="28">
        <v>1</v>
      </c>
      <c r="S28" s="40">
        <f t="shared" si="0"/>
        <v>146</v>
      </c>
    </row>
    <row r="29" spans="1:19">
      <c r="A29" s="19" t="s">
        <v>382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2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1</v>
      </c>
      <c r="Q29" s="7">
        <v>0</v>
      </c>
      <c r="R29" s="28">
        <v>0</v>
      </c>
      <c r="S29" s="40">
        <f t="shared" si="0"/>
        <v>4</v>
      </c>
    </row>
    <row r="30" spans="1:19">
      <c r="S30" s="40">
        <f>SUM(S4:S29)</f>
        <v>198633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zoomScale="85" zoomScaleNormal="85" workbookViewId="0">
      <selection activeCell="H6" sqref="H6"/>
    </sheetView>
  </sheetViews>
  <sheetFormatPr defaultRowHeight="16.5"/>
  <cols>
    <col min="1" max="1" width="15.125" bestFit="1" customWidth="1"/>
    <col min="2" max="7" width="10.5" customWidth="1"/>
  </cols>
  <sheetData>
    <row r="1" spans="1:7">
      <c r="A1" t="s">
        <v>341</v>
      </c>
    </row>
    <row r="3" spans="1:7">
      <c r="A3" s="1" t="s">
        <v>48</v>
      </c>
      <c r="B3" s="2" t="s">
        <v>308</v>
      </c>
      <c r="C3" s="2" t="s">
        <v>309</v>
      </c>
      <c r="D3" s="2" t="s">
        <v>310</v>
      </c>
      <c r="E3" s="2" t="s">
        <v>311</v>
      </c>
      <c r="F3" s="2" t="s">
        <v>312</v>
      </c>
      <c r="G3" s="2" t="s">
        <v>25</v>
      </c>
    </row>
    <row r="4" spans="1:7">
      <c r="A4" s="7" t="s">
        <v>0</v>
      </c>
      <c r="B4" s="7">
        <v>11562</v>
      </c>
      <c r="C4" s="7">
        <v>1</v>
      </c>
      <c r="D4" s="7">
        <v>0</v>
      </c>
      <c r="E4" s="7">
        <v>0</v>
      </c>
      <c r="F4" s="7">
        <v>32</v>
      </c>
      <c r="G4" s="7">
        <f>SUM(B4:F4)</f>
        <v>11595</v>
      </c>
    </row>
    <row r="5" spans="1:7">
      <c r="A5" s="7" t="s">
        <v>1</v>
      </c>
      <c r="B5" s="7">
        <v>10422</v>
      </c>
      <c r="C5" s="7">
        <v>81</v>
      </c>
      <c r="D5" s="7">
        <v>0</v>
      </c>
      <c r="E5" s="7">
        <v>12</v>
      </c>
      <c r="F5" s="7">
        <v>19</v>
      </c>
      <c r="G5" s="40">
        <f t="shared" ref="G5:G20" si="0">SUM(B5:F5)</f>
        <v>10534</v>
      </c>
    </row>
    <row r="6" spans="1:7">
      <c r="A6" s="7" t="s">
        <v>2</v>
      </c>
      <c r="B6" s="7">
        <v>8103</v>
      </c>
      <c r="C6" s="7">
        <v>14</v>
      </c>
      <c r="D6" s="7">
        <v>5</v>
      </c>
      <c r="E6" s="7">
        <v>0</v>
      </c>
      <c r="F6" s="7">
        <v>9</v>
      </c>
      <c r="G6" s="40">
        <f t="shared" si="0"/>
        <v>8131</v>
      </c>
    </row>
    <row r="7" spans="1:7">
      <c r="A7" s="7" t="s">
        <v>3</v>
      </c>
      <c r="B7" s="7">
        <v>12077</v>
      </c>
      <c r="C7" s="7">
        <v>201</v>
      </c>
      <c r="D7" s="7">
        <v>28</v>
      </c>
      <c r="E7" s="7">
        <v>21</v>
      </c>
      <c r="F7" s="7">
        <v>14</v>
      </c>
      <c r="G7" s="40">
        <f t="shared" si="0"/>
        <v>12341</v>
      </c>
    </row>
    <row r="8" spans="1:7">
      <c r="A8" s="7" t="s">
        <v>4</v>
      </c>
      <c r="B8" s="7">
        <v>4331</v>
      </c>
      <c r="C8" s="7">
        <v>33</v>
      </c>
      <c r="D8" s="7">
        <v>4</v>
      </c>
      <c r="E8" s="7">
        <v>2</v>
      </c>
      <c r="F8" s="7">
        <v>20</v>
      </c>
      <c r="G8" s="40">
        <f t="shared" si="0"/>
        <v>4390</v>
      </c>
    </row>
    <row r="9" spans="1:7">
      <c r="A9" s="7" t="s">
        <v>5</v>
      </c>
      <c r="B9" s="7">
        <v>3225</v>
      </c>
      <c r="C9" s="7">
        <v>59</v>
      </c>
      <c r="D9" s="7">
        <v>2</v>
      </c>
      <c r="E9" s="7">
        <v>3</v>
      </c>
      <c r="F9" s="7">
        <v>3</v>
      </c>
      <c r="G9" s="40">
        <f t="shared" si="0"/>
        <v>3292</v>
      </c>
    </row>
    <row r="10" spans="1:7">
      <c r="A10" s="7" t="s">
        <v>6</v>
      </c>
      <c r="B10" s="7">
        <v>2671</v>
      </c>
      <c r="C10" s="7">
        <v>185</v>
      </c>
      <c r="D10" s="7">
        <v>43</v>
      </c>
      <c r="E10" s="7">
        <v>9</v>
      </c>
      <c r="F10" s="7">
        <v>2</v>
      </c>
      <c r="G10" s="40">
        <f t="shared" si="0"/>
        <v>2910</v>
      </c>
    </row>
    <row r="11" spans="1:7">
      <c r="A11" s="7" t="s">
        <v>7</v>
      </c>
      <c r="B11" s="7">
        <v>230</v>
      </c>
      <c r="C11" s="7">
        <v>514</v>
      </c>
      <c r="D11" s="7">
        <v>13</v>
      </c>
      <c r="E11" s="7">
        <v>0</v>
      </c>
      <c r="F11" s="7">
        <v>2</v>
      </c>
      <c r="G11" s="40">
        <f t="shared" si="0"/>
        <v>759</v>
      </c>
    </row>
    <row r="12" spans="1:7">
      <c r="A12" s="7" t="s">
        <v>8</v>
      </c>
      <c r="B12" s="7">
        <v>38436</v>
      </c>
      <c r="C12" s="7">
        <v>31092</v>
      </c>
      <c r="D12" s="7">
        <v>954</v>
      </c>
      <c r="E12" s="7">
        <v>55</v>
      </c>
      <c r="F12" s="7">
        <v>217</v>
      </c>
      <c r="G12" s="40">
        <f t="shared" si="0"/>
        <v>70754</v>
      </c>
    </row>
    <row r="13" spans="1:7">
      <c r="A13" s="7" t="s">
        <v>9</v>
      </c>
      <c r="B13" s="7">
        <v>2001</v>
      </c>
      <c r="C13" s="7">
        <v>1664</v>
      </c>
      <c r="D13" s="7">
        <v>87</v>
      </c>
      <c r="E13" s="7">
        <v>9</v>
      </c>
      <c r="F13" s="7">
        <v>4</v>
      </c>
      <c r="G13" s="40">
        <f t="shared" si="0"/>
        <v>3765</v>
      </c>
    </row>
    <row r="14" spans="1:7">
      <c r="A14" s="7" t="s">
        <v>10</v>
      </c>
      <c r="B14" s="7">
        <v>3139</v>
      </c>
      <c r="C14" s="7">
        <v>5729</v>
      </c>
      <c r="D14" s="7">
        <v>211</v>
      </c>
      <c r="E14" s="7">
        <v>16</v>
      </c>
      <c r="F14" s="7">
        <v>13</v>
      </c>
      <c r="G14" s="40">
        <f t="shared" si="0"/>
        <v>9108</v>
      </c>
    </row>
    <row r="15" spans="1:7">
      <c r="A15" s="7" t="s">
        <v>11</v>
      </c>
      <c r="B15" s="7">
        <v>3305</v>
      </c>
      <c r="C15" s="7">
        <v>7332</v>
      </c>
      <c r="D15" s="7">
        <v>351</v>
      </c>
      <c r="E15" s="7">
        <v>9</v>
      </c>
      <c r="F15" s="7">
        <v>66</v>
      </c>
      <c r="G15" s="40">
        <f t="shared" si="0"/>
        <v>11063</v>
      </c>
    </row>
    <row r="16" spans="1:7">
      <c r="A16" s="7" t="s">
        <v>12</v>
      </c>
      <c r="B16" s="7">
        <v>4088</v>
      </c>
      <c r="C16" s="7">
        <v>3042</v>
      </c>
      <c r="D16" s="7">
        <v>198</v>
      </c>
      <c r="E16" s="7">
        <v>12</v>
      </c>
      <c r="F16" s="7">
        <v>22</v>
      </c>
      <c r="G16" s="40">
        <f t="shared" si="0"/>
        <v>7362</v>
      </c>
    </row>
    <row r="17" spans="1:7">
      <c r="A17" s="7" t="s">
        <v>13</v>
      </c>
      <c r="B17" s="7">
        <v>3606</v>
      </c>
      <c r="C17" s="7">
        <v>3251</v>
      </c>
      <c r="D17" s="7">
        <v>340</v>
      </c>
      <c r="E17" s="7">
        <v>111</v>
      </c>
      <c r="F17" s="7">
        <v>9</v>
      </c>
      <c r="G17" s="40">
        <f t="shared" si="0"/>
        <v>7317</v>
      </c>
    </row>
    <row r="18" spans="1:7">
      <c r="A18" s="7" t="s">
        <v>14</v>
      </c>
      <c r="B18" s="7">
        <v>7641</v>
      </c>
      <c r="C18" s="7">
        <v>7024</v>
      </c>
      <c r="D18" s="7">
        <v>459</v>
      </c>
      <c r="E18" s="7">
        <v>29</v>
      </c>
      <c r="F18" s="7">
        <v>29</v>
      </c>
      <c r="G18" s="40">
        <f t="shared" si="0"/>
        <v>15182</v>
      </c>
    </row>
    <row r="19" spans="1:7">
      <c r="A19" s="7" t="s">
        <v>15</v>
      </c>
      <c r="B19" s="7">
        <v>11485</v>
      </c>
      <c r="C19" s="7">
        <v>7646</v>
      </c>
      <c r="D19" s="7">
        <v>200</v>
      </c>
      <c r="E19" s="7">
        <v>81</v>
      </c>
      <c r="F19" s="7">
        <v>18</v>
      </c>
      <c r="G19" s="40">
        <f t="shared" si="0"/>
        <v>19430</v>
      </c>
    </row>
    <row r="20" spans="1:7">
      <c r="A20" s="7" t="s">
        <v>16</v>
      </c>
      <c r="B20" s="7">
        <v>337</v>
      </c>
      <c r="C20" s="7">
        <v>358</v>
      </c>
      <c r="D20" s="7">
        <v>1</v>
      </c>
      <c r="E20" s="7">
        <v>4</v>
      </c>
      <c r="F20" s="7">
        <v>0</v>
      </c>
      <c r="G20" s="40">
        <f t="shared" si="0"/>
        <v>700</v>
      </c>
    </row>
    <row r="21" spans="1:7">
      <c r="G21" s="23">
        <f>SUM(G4:G20)</f>
        <v>198633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1"/>
  <sheetViews>
    <sheetView workbookViewId="0">
      <selection activeCell="H7" sqref="H7"/>
    </sheetView>
  </sheetViews>
  <sheetFormatPr defaultRowHeight="16.5"/>
  <cols>
    <col min="1" max="1" width="15.125" bestFit="1" customWidth="1"/>
    <col min="2" max="7" width="11.875" customWidth="1"/>
    <col min="8" max="8" width="10.75" customWidth="1"/>
  </cols>
  <sheetData>
    <row r="1" spans="1:8">
      <c r="A1" t="s">
        <v>342</v>
      </c>
    </row>
    <row r="3" spans="1:8">
      <c r="A3" s="1" t="s">
        <v>48</v>
      </c>
      <c r="B3" s="10" t="s">
        <v>313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2" t="s">
        <v>25</v>
      </c>
    </row>
    <row r="4" spans="1:8">
      <c r="A4" s="7" t="s">
        <v>0</v>
      </c>
      <c r="B4" s="7">
        <v>6073</v>
      </c>
      <c r="C4" s="7">
        <v>3812</v>
      </c>
      <c r="D4" s="7">
        <v>1035</v>
      </c>
      <c r="E4" s="7">
        <v>614</v>
      </c>
      <c r="F4" s="7">
        <v>41</v>
      </c>
      <c r="G4" s="7">
        <v>20</v>
      </c>
      <c r="H4" s="7">
        <f>SUM(B4:G4)</f>
        <v>11595</v>
      </c>
    </row>
    <row r="5" spans="1:8">
      <c r="A5" s="7" t="s">
        <v>1</v>
      </c>
      <c r="B5" s="7">
        <v>2025</v>
      </c>
      <c r="C5" s="7">
        <v>3553</v>
      </c>
      <c r="D5" s="7">
        <v>1661</v>
      </c>
      <c r="E5" s="7">
        <v>2647</v>
      </c>
      <c r="F5" s="7">
        <v>389</v>
      </c>
      <c r="G5" s="7">
        <v>259</v>
      </c>
      <c r="H5" s="40">
        <f t="shared" ref="H5:H20" si="0">SUM(B5:G5)</f>
        <v>10534</v>
      </c>
    </row>
    <row r="6" spans="1:8">
      <c r="A6" s="7" t="s">
        <v>2</v>
      </c>
      <c r="B6" s="7">
        <v>1016</v>
      </c>
      <c r="C6" s="7">
        <v>2453</v>
      </c>
      <c r="D6" s="7">
        <v>1441</v>
      </c>
      <c r="E6" s="7">
        <v>2669</v>
      </c>
      <c r="F6" s="7">
        <v>357</v>
      </c>
      <c r="G6" s="7">
        <v>195</v>
      </c>
      <c r="H6" s="40">
        <f t="shared" si="0"/>
        <v>8131</v>
      </c>
    </row>
    <row r="7" spans="1:8">
      <c r="A7" s="7" t="s">
        <v>3</v>
      </c>
      <c r="B7" s="7">
        <v>2765</v>
      </c>
      <c r="C7" s="7">
        <v>3715</v>
      </c>
      <c r="D7" s="7">
        <v>2252</v>
      </c>
      <c r="E7" s="7">
        <v>3018</v>
      </c>
      <c r="F7" s="7">
        <v>362</v>
      </c>
      <c r="G7" s="7">
        <v>229</v>
      </c>
      <c r="H7" s="40">
        <f t="shared" si="0"/>
        <v>12341</v>
      </c>
    </row>
    <row r="8" spans="1:8">
      <c r="A8" s="7" t="s">
        <v>4</v>
      </c>
      <c r="B8" s="7">
        <v>967</v>
      </c>
      <c r="C8" s="7">
        <v>1423</v>
      </c>
      <c r="D8" s="7">
        <v>545</v>
      </c>
      <c r="E8" s="7">
        <v>1147</v>
      </c>
      <c r="F8" s="7">
        <v>198</v>
      </c>
      <c r="G8" s="7">
        <v>110</v>
      </c>
      <c r="H8" s="40">
        <f t="shared" si="0"/>
        <v>4390</v>
      </c>
    </row>
    <row r="9" spans="1:8">
      <c r="A9" s="7" t="s">
        <v>5</v>
      </c>
      <c r="B9" s="7">
        <v>1033</v>
      </c>
      <c r="C9" s="7">
        <v>1002</v>
      </c>
      <c r="D9" s="7">
        <v>424</v>
      </c>
      <c r="E9" s="7">
        <v>682</v>
      </c>
      <c r="F9" s="7">
        <v>75</v>
      </c>
      <c r="G9" s="7">
        <v>76</v>
      </c>
      <c r="H9" s="40">
        <f t="shared" si="0"/>
        <v>3292</v>
      </c>
    </row>
    <row r="10" spans="1:8">
      <c r="A10" s="7" t="s">
        <v>6</v>
      </c>
      <c r="B10" s="7">
        <v>359</v>
      </c>
      <c r="C10" s="7">
        <v>540</v>
      </c>
      <c r="D10" s="7">
        <v>439</v>
      </c>
      <c r="E10" s="7">
        <v>1070</v>
      </c>
      <c r="F10" s="7">
        <v>233</v>
      </c>
      <c r="G10" s="7">
        <v>269</v>
      </c>
      <c r="H10" s="40">
        <f t="shared" si="0"/>
        <v>2910</v>
      </c>
    </row>
    <row r="11" spans="1:8">
      <c r="A11" s="7" t="s">
        <v>7</v>
      </c>
      <c r="B11" s="7">
        <v>109</v>
      </c>
      <c r="C11" s="7">
        <v>161</v>
      </c>
      <c r="D11" s="7">
        <v>132</v>
      </c>
      <c r="E11" s="7">
        <v>254</v>
      </c>
      <c r="F11" s="7">
        <v>53</v>
      </c>
      <c r="G11" s="7">
        <v>50</v>
      </c>
      <c r="H11" s="40">
        <f t="shared" si="0"/>
        <v>759</v>
      </c>
    </row>
    <row r="12" spans="1:8">
      <c r="A12" s="7" t="s">
        <v>8</v>
      </c>
      <c r="B12" s="7">
        <v>15178</v>
      </c>
      <c r="C12" s="7">
        <v>20459</v>
      </c>
      <c r="D12" s="7">
        <v>14501</v>
      </c>
      <c r="E12" s="7">
        <v>17869</v>
      </c>
      <c r="F12" s="7">
        <v>1718</v>
      </c>
      <c r="G12" s="7">
        <v>1029</v>
      </c>
      <c r="H12" s="40">
        <f t="shared" si="0"/>
        <v>70754</v>
      </c>
    </row>
    <row r="13" spans="1:8">
      <c r="A13" s="7" t="s">
        <v>9</v>
      </c>
      <c r="B13" s="7">
        <v>781</v>
      </c>
      <c r="C13" s="7">
        <v>1023</v>
      </c>
      <c r="D13" s="7">
        <v>727</v>
      </c>
      <c r="E13" s="7">
        <v>1035</v>
      </c>
      <c r="F13" s="7">
        <v>105</v>
      </c>
      <c r="G13" s="7">
        <v>94</v>
      </c>
      <c r="H13" s="40">
        <f t="shared" si="0"/>
        <v>3765</v>
      </c>
    </row>
    <row r="14" spans="1:8">
      <c r="A14" s="7" t="s">
        <v>10</v>
      </c>
      <c r="B14" s="7">
        <v>957</v>
      </c>
      <c r="C14" s="7">
        <v>2008</v>
      </c>
      <c r="D14" s="7">
        <v>1670</v>
      </c>
      <c r="E14" s="7">
        <v>3424</v>
      </c>
      <c r="F14" s="7">
        <v>569</v>
      </c>
      <c r="G14" s="7">
        <v>480</v>
      </c>
      <c r="H14" s="40">
        <f t="shared" si="0"/>
        <v>9108</v>
      </c>
    </row>
    <row r="15" spans="1:8">
      <c r="A15" s="7" t="s">
        <v>11</v>
      </c>
      <c r="B15" s="7">
        <v>1195</v>
      </c>
      <c r="C15" s="7">
        <v>2125</v>
      </c>
      <c r="D15" s="7">
        <v>2153</v>
      </c>
      <c r="E15" s="7">
        <v>4237</v>
      </c>
      <c r="F15" s="7">
        <v>730</v>
      </c>
      <c r="G15" s="7">
        <v>623</v>
      </c>
      <c r="H15" s="40">
        <f t="shared" si="0"/>
        <v>11063</v>
      </c>
    </row>
    <row r="16" spans="1:8">
      <c r="A16" s="7" t="s">
        <v>12</v>
      </c>
      <c r="B16" s="7">
        <v>1329</v>
      </c>
      <c r="C16" s="7">
        <v>1930</v>
      </c>
      <c r="D16" s="7">
        <v>1246</v>
      </c>
      <c r="E16" s="7">
        <v>2228</v>
      </c>
      <c r="F16" s="7">
        <v>365</v>
      </c>
      <c r="G16" s="7">
        <v>264</v>
      </c>
      <c r="H16" s="40">
        <f t="shared" si="0"/>
        <v>7362</v>
      </c>
    </row>
    <row r="17" spans="1:8">
      <c r="A17" s="7" t="s">
        <v>13</v>
      </c>
      <c r="B17" s="7">
        <v>1087</v>
      </c>
      <c r="C17" s="7">
        <v>1850</v>
      </c>
      <c r="D17" s="7">
        <v>1359</v>
      </c>
      <c r="E17" s="7">
        <v>2507</v>
      </c>
      <c r="F17" s="7">
        <v>272</v>
      </c>
      <c r="G17" s="7">
        <v>242</v>
      </c>
      <c r="H17" s="40">
        <f t="shared" si="0"/>
        <v>7317</v>
      </c>
    </row>
    <row r="18" spans="1:8">
      <c r="A18" s="7" t="s">
        <v>14</v>
      </c>
      <c r="B18" s="7">
        <v>1239</v>
      </c>
      <c r="C18" s="7">
        <v>3227</v>
      </c>
      <c r="D18" s="7">
        <v>3343</v>
      </c>
      <c r="E18" s="7">
        <v>6025</v>
      </c>
      <c r="F18" s="7">
        <v>789</v>
      </c>
      <c r="G18" s="7">
        <v>559</v>
      </c>
      <c r="H18" s="40">
        <f t="shared" si="0"/>
        <v>15182</v>
      </c>
    </row>
    <row r="19" spans="1:8">
      <c r="A19" s="7" t="s">
        <v>15</v>
      </c>
      <c r="B19" s="7">
        <v>1937</v>
      </c>
      <c r="C19" s="7">
        <v>5034</v>
      </c>
      <c r="D19" s="7">
        <v>4270</v>
      </c>
      <c r="E19" s="7">
        <v>6754</v>
      </c>
      <c r="F19" s="7">
        <v>843</v>
      </c>
      <c r="G19" s="7">
        <v>592</v>
      </c>
      <c r="H19" s="40">
        <f t="shared" si="0"/>
        <v>19430</v>
      </c>
    </row>
    <row r="20" spans="1:8">
      <c r="A20" s="7" t="s">
        <v>16</v>
      </c>
      <c r="B20" s="7">
        <v>137</v>
      </c>
      <c r="C20" s="7">
        <v>201</v>
      </c>
      <c r="D20" s="7">
        <v>125</v>
      </c>
      <c r="E20" s="7">
        <v>209</v>
      </c>
      <c r="F20" s="7">
        <v>19</v>
      </c>
      <c r="G20" s="7">
        <v>9</v>
      </c>
      <c r="H20" s="40">
        <f t="shared" si="0"/>
        <v>700</v>
      </c>
    </row>
    <row r="21" spans="1:8">
      <c r="H21" s="23">
        <f>SUM(H4:H20)</f>
        <v>198633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1"/>
  <sheetViews>
    <sheetView workbookViewId="0">
      <selection activeCell="E4" sqref="E4"/>
    </sheetView>
  </sheetViews>
  <sheetFormatPr defaultRowHeight="16.5"/>
  <cols>
    <col min="1" max="5" width="15" customWidth="1"/>
  </cols>
  <sheetData>
    <row r="1" spans="1:5">
      <c r="A1" t="s">
        <v>343</v>
      </c>
    </row>
    <row r="3" spans="1:5">
      <c r="A3" s="1" t="s">
        <v>48</v>
      </c>
      <c r="B3" s="2" t="s">
        <v>319</v>
      </c>
      <c r="C3" s="2" t="s">
        <v>320</v>
      </c>
      <c r="D3" s="2" t="s">
        <v>321</v>
      </c>
      <c r="E3" s="2" t="s">
        <v>25</v>
      </c>
    </row>
    <row r="4" spans="1:5">
      <c r="A4" s="7" t="s">
        <v>0</v>
      </c>
      <c r="B4" s="7">
        <v>5306</v>
      </c>
      <c r="C4" s="7">
        <v>6289</v>
      </c>
      <c r="D4" s="7"/>
      <c r="E4" s="7">
        <f>SUM(B4:D4)</f>
        <v>11595</v>
      </c>
    </row>
    <row r="5" spans="1:5">
      <c r="A5" s="7" t="s">
        <v>1</v>
      </c>
      <c r="B5" s="7">
        <v>6638</v>
      </c>
      <c r="C5" s="7">
        <v>3896</v>
      </c>
      <c r="D5" s="7"/>
      <c r="E5" s="40">
        <f t="shared" ref="E5:E20" si="0">SUM(B5:D5)</f>
        <v>10534</v>
      </c>
    </row>
    <row r="6" spans="1:5">
      <c r="A6" s="7" t="s">
        <v>2</v>
      </c>
      <c r="B6" s="7">
        <v>5432</v>
      </c>
      <c r="C6" s="7">
        <v>2697</v>
      </c>
      <c r="D6" s="7">
        <v>2</v>
      </c>
      <c r="E6" s="40">
        <f t="shared" si="0"/>
        <v>8131</v>
      </c>
    </row>
    <row r="7" spans="1:5">
      <c r="A7" s="7" t="s">
        <v>3</v>
      </c>
      <c r="B7" s="7">
        <v>6902</v>
      </c>
      <c r="C7" s="7">
        <v>5439</v>
      </c>
      <c r="D7" s="7"/>
      <c r="E7" s="40">
        <f t="shared" si="0"/>
        <v>12341</v>
      </c>
    </row>
    <row r="8" spans="1:5">
      <c r="A8" s="7" t="s">
        <v>4</v>
      </c>
      <c r="B8" s="7">
        <v>2808</v>
      </c>
      <c r="C8" s="7">
        <v>1582</v>
      </c>
      <c r="D8" s="7"/>
      <c r="E8" s="40">
        <f t="shared" si="0"/>
        <v>4390</v>
      </c>
    </row>
    <row r="9" spans="1:5">
      <c r="A9" s="7" t="s">
        <v>5</v>
      </c>
      <c r="B9" s="7">
        <v>1687</v>
      </c>
      <c r="C9" s="7">
        <v>1605</v>
      </c>
      <c r="D9" s="7"/>
      <c r="E9" s="40">
        <f t="shared" si="0"/>
        <v>3292</v>
      </c>
    </row>
    <row r="10" spans="1:5">
      <c r="A10" s="7" t="s">
        <v>6</v>
      </c>
      <c r="B10" s="7">
        <v>2128</v>
      </c>
      <c r="C10" s="7">
        <v>781</v>
      </c>
      <c r="D10" s="7">
        <v>1</v>
      </c>
      <c r="E10" s="40">
        <f t="shared" si="0"/>
        <v>2910</v>
      </c>
    </row>
    <row r="11" spans="1:5">
      <c r="A11" s="7" t="s">
        <v>7</v>
      </c>
      <c r="B11" s="7">
        <v>514</v>
      </c>
      <c r="C11" s="7">
        <v>245</v>
      </c>
      <c r="D11" s="7"/>
      <c r="E11" s="40">
        <f t="shared" si="0"/>
        <v>759</v>
      </c>
    </row>
    <row r="12" spans="1:5">
      <c r="A12" s="7" t="s">
        <v>8</v>
      </c>
      <c r="B12" s="7">
        <v>41688</v>
      </c>
      <c r="C12" s="7">
        <v>29065</v>
      </c>
      <c r="D12" s="7">
        <v>1</v>
      </c>
      <c r="E12" s="40">
        <f t="shared" si="0"/>
        <v>70754</v>
      </c>
    </row>
    <row r="13" spans="1:5">
      <c r="A13" s="7" t="s">
        <v>9</v>
      </c>
      <c r="B13" s="7">
        <v>2235</v>
      </c>
      <c r="C13" s="7">
        <v>1530</v>
      </c>
      <c r="D13" s="7"/>
      <c r="E13" s="40">
        <f t="shared" si="0"/>
        <v>3765</v>
      </c>
    </row>
    <row r="14" spans="1:5">
      <c r="A14" s="7" t="s">
        <v>10</v>
      </c>
      <c r="B14" s="7">
        <v>6592</v>
      </c>
      <c r="C14" s="7">
        <v>2516</v>
      </c>
      <c r="D14" s="7"/>
      <c r="E14" s="40">
        <f t="shared" si="0"/>
        <v>9108</v>
      </c>
    </row>
    <row r="15" spans="1:5">
      <c r="A15" s="7" t="s">
        <v>11</v>
      </c>
      <c r="B15" s="7">
        <v>8034</v>
      </c>
      <c r="C15" s="7">
        <v>3027</v>
      </c>
      <c r="D15" s="7">
        <v>2</v>
      </c>
      <c r="E15" s="40">
        <f t="shared" si="0"/>
        <v>11063</v>
      </c>
    </row>
    <row r="16" spans="1:5">
      <c r="A16" s="7" t="s">
        <v>12</v>
      </c>
      <c r="B16" s="7">
        <v>4905</v>
      </c>
      <c r="C16" s="7">
        <v>2457</v>
      </c>
      <c r="D16" s="7"/>
      <c r="E16" s="40">
        <f t="shared" si="0"/>
        <v>7362</v>
      </c>
    </row>
    <row r="17" spans="1:5">
      <c r="A17" s="7" t="s">
        <v>13</v>
      </c>
      <c r="B17" s="7">
        <v>5539</v>
      </c>
      <c r="C17" s="7">
        <v>1778</v>
      </c>
      <c r="D17" s="7"/>
      <c r="E17" s="40">
        <f t="shared" si="0"/>
        <v>7317</v>
      </c>
    </row>
    <row r="18" spans="1:5">
      <c r="A18" s="7" t="s">
        <v>14</v>
      </c>
      <c r="B18" s="7">
        <v>11449</v>
      </c>
      <c r="C18" s="7">
        <v>3733</v>
      </c>
      <c r="D18" s="7"/>
      <c r="E18" s="40">
        <f t="shared" si="0"/>
        <v>15182</v>
      </c>
    </row>
    <row r="19" spans="1:5">
      <c r="A19" s="7" t="s">
        <v>15</v>
      </c>
      <c r="B19" s="7">
        <v>14088</v>
      </c>
      <c r="C19" s="7">
        <v>5340</v>
      </c>
      <c r="D19" s="7">
        <v>2</v>
      </c>
      <c r="E19" s="40">
        <f t="shared" si="0"/>
        <v>19430</v>
      </c>
    </row>
    <row r="20" spans="1:5">
      <c r="A20" s="7" t="s">
        <v>16</v>
      </c>
      <c r="B20" s="7">
        <v>473</v>
      </c>
      <c r="C20" s="7">
        <v>227</v>
      </c>
      <c r="D20" s="7"/>
      <c r="E20" s="40">
        <f t="shared" si="0"/>
        <v>700</v>
      </c>
    </row>
    <row r="21" spans="1:5">
      <c r="E21" s="23">
        <f>SUM(E4:E20)</f>
        <v>198633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0"/>
  <sheetViews>
    <sheetView zoomScaleNormal="100" workbookViewId="0">
      <selection activeCell="G20" sqref="G20"/>
    </sheetView>
  </sheetViews>
  <sheetFormatPr defaultRowHeight="16.5"/>
  <cols>
    <col min="1" max="1" width="48.375" bestFit="1" customWidth="1"/>
    <col min="2" max="6" width="10.375" customWidth="1"/>
  </cols>
  <sheetData>
    <row r="1" spans="1:6">
      <c r="A1" t="s">
        <v>344</v>
      </c>
    </row>
    <row r="3" spans="1:6">
      <c r="A3" s="13" t="s">
        <v>322</v>
      </c>
      <c r="B3" s="13" t="s">
        <v>56</v>
      </c>
      <c r="C3" s="13" t="s">
        <v>50</v>
      </c>
      <c r="D3" s="13" t="s">
        <v>57</v>
      </c>
      <c r="E3" s="13" t="s">
        <v>58</v>
      </c>
      <c r="F3" s="13" t="s">
        <v>25</v>
      </c>
    </row>
    <row r="4" spans="1:6">
      <c r="A4" s="7" t="s">
        <v>355</v>
      </c>
      <c r="B4" s="7">
        <v>16578</v>
      </c>
      <c r="C4" s="7">
        <v>111</v>
      </c>
      <c r="D4" s="7">
        <v>168</v>
      </c>
      <c r="E4" s="7">
        <v>0</v>
      </c>
      <c r="F4" s="7">
        <f>SUM(B4:E4)</f>
        <v>16857</v>
      </c>
    </row>
    <row r="5" spans="1:6">
      <c r="A5" s="7" t="s">
        <v>356</v>
      </c>
      <c r="B5" s="7">
        <v>946</v>
      </c>
      <c r="C5" s="7">
        <v>8</v>
      </c>
      <c r="D5" s="7">
        <v>13</v>
      </c>
      <c r="E5" s="7">
        <v>0</v>
      </c>
      <c r="F5" s="40">
        <f t="shared" ref="F5:F29" si="0">SUM(B5:E5)</f>
        <v>967</v>
      </c>
    </row>
    <row r="6" spans="1:6">
      <c r="A6" s="7" t="s">
        <v>357</v>
      </c>
      <c r="B6" s="7">
        <v>11</v>
      </c>
      <c r="C6" s="7">
        <v>0</v>
      </c>
      <c r="D6" s="7">
        <v>0</v>
      </c>
      <c r="E6" s="7">
        <v>0</v>
      </c>
      <c r="F6" s="40">
        <f t="shared" si="0"/>
        <v>11</v>
      </c>
    </row>
    <row r="7" spans="1:6">
      <c r="A7" s="7" t="s">
        <v>358</v>
      </c>
      <c r="B7" s="7">
        <v>9263</v>
      </c>
      <c r="C7" s="7">
        <v>48</v>
      </c>
      <c r="D7" s="7">
        <v>55</v>
      </c>
      <c r="E7" s="7">
        <v>0</v>
      </c>
      <c r="F7" s="40">
        <f t="shared" si="0"/>
        <v>9366</v>
      </c>
    </row>
    <row r="8" spans="1:6">
      <c r="A8" s="7" t="s">
        <v>359</v>
      </c>
      <c r="B8" s="7">
        <v>3471</v>
      </c>
      <c r="C8" s="7">
        <v>10</v>
      </c>
      <c r="D8" s="7">
        <v>14</v>
      </c>
      <c r="E8" s="7">
        <v>0</v>
      </c>
      <c r="F8" s="40">
        <f t="shared" si="0"/>
        <v>3495</v>
      </c>
    </row>
    <row r="9" spans="1:6">
      <c r="A9" s="7" t="s">
        <v>360</v>
      </c>
      <c r="B9" s="7">
        <v>1053</v>
      </c>
      <c r="C9" s="7">
        <v>3</v>
      </c>
      <c r="D9" s="7">
        <v>3</v>
      </c>
      <c r="E9" s="7">
        <v>0</v>
      </c>
      <c r="F9" s="40">
        <f t="shared" si="0"/>
        <v>1059</v>
      </c>
    </row>
    <row r="10" spans="1:6">
      <c r="A10" s="7" t="s">
        <v>361</v>
      </c>
      <c r="B10" s="7">
        <v>3520</v>
      </c>
      <c r="C10" s="7">
        <v>26</v>
      </c>
      <c r="D10" s="7">
        <v>37</v>
      </c>
      <c r="E10" s="7">
        <v>0</v>
      </c>
      <c r="F10" s="40">
        <f t="shared" si="0"/>
        <v>3583</v>
      </c>
    </row>
    <row r="11" spans="1:6">
      <c r="A11" s="7" t="s">
        <v>362</v>
      </c>
      <c r="B11" s="7">
        <v>3604</v>
      </c>
      <c r="C11" s="7">
        <v>17</v>
      </c>
      <c r="D11" s="7">
        <v>24</v>
      </c>
      <c r="E11" s="7">
        <v>0</v>
      </c>
      <c r="F11" s="40">
        <f t="shared" si="0"/>
        <v>3645</v>
      </c>
    </row>
    <row r="12" spans="1:6">
      <c r="A12" s="7" t="s">
        <v>363</v>
      </c>
      <c r="B12" s="7">
        <v>4537</v>
      </c>
      <c r="C12" s="7">
        <v>37</v>
      </c>
      <c r="D12" s="7">
        <v>8</v>
      </c>
      <c r="E12" s="7">
        <v>0</v>
      </c>
      <c r="F12" s="40">
        <f t="shared" si="0"/>
        <v>4582</v>
      </c>
    </row>
    <row r="13" spans="1:6">
      <c r="A13" s="7" t="s">
        <v>364</v>
      </c>
      <c r="B13" s="7">
        <v>282</v>
      </c>
      <c r="C13" s="7">
        <v>1</v>
      </c>
      <c r="D13" s="7">
        <v>2</v>
      </c>
      <c r="E13" s="7">
        <v>0</v>
      </c>
      <c r="F13" s="40">
        <f t="shared" si="0"/>
        <v>285</v>
      </c>
    </row>
    <row r="14" spans="1:6">
      <c r="A14" s="7" t="s">
        <v>365</v>
      </c>
      <c r="B14" s="7">
        <v>9030</v>
      </c>
      <c r="C14" s="7">
        <v>63</v>
      </c>
      <c r="D14" s="7">
        <v>35</v>
      </c>
      <c r="E14" s="7">
        <v>0</v>
      </c>
      <c r="F14" s="40">
        <f t="shared" si="0"/>
        <v>9128</v>
      </c>
    </row>
    <row r="15" spans="1:6">
      <c r="A15" s="7" t="s">
        <v>366</v>
      </c>
      <c r="B15" s="7">
        <v>1177</v>
      </c>
      <c r="C15" s="7">
        <v>5</v>
      </c>
      <c r="D15" s="7">
        <v>3</v>
      </c>
      <c r="E15" s="7">
        <v>0</v>
      </c>
      <c r="F15" s="40">
        <f t="shared" si="0"/>
        <v>1185</v>
      </c>
    </row>
    <row r="16" spans="1:6">
      <c r="A16" s="7" t="s">
        <v>367</v>
      </c>
      <c r="B16" s="7">
        <v>12677</v>
      </c>
      <c r="C16" s="7">
        <v>58</v>
      </c>
      <c r="D16" s="7">
        <v>64</v>
      </c>
      <c r="E16" s="7">
        <v>0</v>
      </c>
      <c r="F16" s="40">
        <f t="shared" si="0"/>
        <v>12799</v>
      </c>
    </row>
    <row r="17" spans="1:6">
      <c r="A17" s="7" t="s">
        <v>368</v>
      </c>
      <c r="B17" s="7">
        <v>7462</v>
      </c>
      <c r="C17" s="7">
        <v>54</v>
      </c>
      <c r="D17" s="7">
        <v>84</v>
      </c>
      <c r="E17" s="7">
        <v>0</v>
      </c>
      <c r="F17" s="40">
        <f t="shared" si="0"/>
        <v>7600</v>
      </c>
    </row>
    <row r="18" spans="1:6">
      <c r="A18" s="7" t="s">
        <v>369</v>
      </c>
      <c r="B18" s="7">
        <v>5125</v>
      </c>
      <c r="C18" s="7">
        <v>23</v>
      </c>
      <c r="D18" s="7">
        <v>8</v>
      </c>
      <c r="E18" s="7">
        <v>0</v>
      </c>
      <c r="F18" s="40">
        <f t="shared" si="0"/>
        <v>5156</v>
      </c>
    </row>
    <row r="19" spans="1:6">
      <c r="A19" s="7" t="s">
        <v>370</v>
      </c>
      <c r="B19" s="7">
        <v>31027</v>
      </c>
      <c r="C19" s="7">
        <v>108</v>
      </c>
      <c r="D19" s="7">
        <v>100</v>
      </c>
      <c r="E19" s="7">
        <v>0</v>
      </c>
      <c r="F19" s="40">
        <f t="shared" si="0"/>
        <v>31235</v>
      </c>
    </row>
    <row r="20" spans="1:6">
      <c r="A20" s="7" t="s">
        <v>371</v>
      </c>
      <c r="B20" s="7">
        <v>13208</v>
      </c>
      <c r="C20" s="7">
        <v>35</v>
      </c>
      <c r="D20" s="7">
        <v>25</v>
      </c>
      <c r="E20" s="7">
        <v>0</v>
      </c>
      <c r="F20" s="40">
        <f t="shared" si="0"/>
        <v>13268</v>
      </c>
    </row>
    <row r="21" spans="1:6">
      <c r="A21" s="7" t="s">
        <v>372</v>
      </c>
      <c r="B21" s="7">
        <v>6454</v>
      </c>
      <c r="C21" s="7">
        <v>22</v>
      </c>
      <c r="D21" s="7">
        <v>23</v>
      </c>
      <c r="E21" s="7">
        <v>0</v>
      </c>
      <c r="F21" s="40">
        <f t="shared" si="0"/>
        <v>6499</v>
      </c>
    </row>
    <row r="22" spans="1:6">
      <c r="A22" s="7" t="s">
        <v>373</v>
      </c>
      <c r="B22" s="7">
        <v>16174</v>
      </c>
      <c r="C22" s="7">
        <v>38</v>
      </c>
      <c r="D22" s="7">
        <v>44</v>
      </c>
      <c r="E22" s="7">
        <v>0</v>
      </c>
      <c r="F22" s="40">
        <f t="shared" si="0"/>
        <v>16256</v>
      </c>
    </row>
    <row r="23" spans="1:6">
      <c r="A23" s="7" t="s">
        <v>374</v>
      </c>
      <c r="B23" s="7">
        <v>30744</v>
      </c>
      <c r="C23" s="7">
        <v>85</v>
      </c>
      <c r="D23" s="7">
        <v>71</v>
      </c>
      <c r="E23" s="7">
        <v>0</v>
      </c>
      <c r="F23" s="40">
        <f t="shared" si="0"/>
        <v>30900</v>
      </c>
    </row>
    <row r="24" spans="1:6">
      <c r="A24" s="7" t="s">
        <v>375</v>
      </c>
      <c r="B24" s="7">
        <v>8546</v>
      </c>
      <c r="C24" s="7">
        <v>43</v>
      </c>
      <c r="D24" s="7">
        <v>24</v>
      </c>
      <c r="E24" s="7">
        <v>0</v>
      </c>
      <c r="F24" s="40">
        <f t="shared" si="0"/>
        <v>8613</v>
      </c>
    </row>
    <row r="25" spans="1:6">
      <c r="A25" s="7" t="s">
        <v>376</v>
      </c>
      <c r="B25" s="7">
        <v>3728</v>
      </c>
      <c r="C25" s="7">
        <v>25</v>
      </c>
      <c r="D25" s="7">
        <v>7</v>
      </c>
      <c r="E25" s="7">
        <v>0</v>
      </c>
      <c r="F25" s="40">
        <f t="shared" si="0"/>
        <v>3760</v>
      </c>
    </row>
    <row r="26" spans="1:6">
      <c r="A26" s="7" t="s">
        <v>377</v>
      </c>
      <c r="B26" s="7">
        <v>3936</v>
      </c>
      <c r="C26" s="7">
        <v>10</v>
      </c>
      <c r="D26" s="7">
        <v>13</v>
      </c>
      <c r="E26" s="7">
        <v>0</v>
      </c>
      <c r="F26" s="40">
        <f t="shared" si="0"/>
        <v>3959</v>
      </c>
    </row>
    <row r="27" spans="1:6">
      <c r="A27" s="7" t="s">
        <v>378</v>
      </c>
      <c r="B27" s="7">
        <v>4247</v>
      </c>
      <c r="C27" s="7">
        <v>16</v>
      </c>
      <c r="D27" s="7">
        <v>12</v>
      </c>
      <c r="E27" s="7">
        <v>0</v>
      </c>
      <c r="F27" s="40">
        <f t="shared" si="0"/>
        <v>4275</v>
      </c>
    </row>
    <row r="28" spans="1:6">
      <c r="A28" s="7" t="s">
        <v>379</v>
      </c>
      <c r="B28" s="7">
        <v>146</v>
      </c>
      <c r="C28" s="7">
        <v>0</v>
      </c>
      <c r="D28" s="7">
        <v>0</v>
      </c>
      <c r="E28" s="7">
        <v>0</v>
      </c>
      <c r="F28" s="40">
        <f t="shared" si="0"/>
        <v>146</v>
      </c>
    </row>
    <row r="29" spans="1:6">
      <c r="A29" s="19" t="s">
        <v>382</v>
      </c>
      <c r="B29" s="7">
        <v>4</v>
      </c>
      <c r="C29" s="7">
        <v>0</v>
      </c>
      <c r="D29" s="7">
        <v>0</v>
      </c>
      <c r="E29" s="7">
        <v>0</v>
      </c>
      <c r="F29" s="40">
        <f t="shared" si="0"/>
        <v>4</v>
      </c>
    </row>
    <row r="30" spans="1:6">
      <c r="F30" s="23">
        <f>SUM(F4:F29)</f>
        <v>198633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30"/>
  <sheetViews>
    <sheetView zoomScaleNormal="100" workbookViewId="0">
      <selection activeCell="G18" sqref="G18"/>
    </sheetView>
  </sheetViews>
  <sheetFormatPr defaultRowHeight="16.5"/>
  <cols>
    <col min="1" max="1" width="48.375" bestFit="1" customWidth="1"/>
    <col min="2" max="5" width="12.75" bestFit="1" customWidth="1"/>
  </cols>
  <sheetData>
    <row r="1" spans="1:5">
      <c r="A1" t="s">
        <v>345</v>
      </c>
    </row>
    <row r="3" spans="1:5">
      <c r="A3" s="14" t="s">
        <v>322</v>
      </c>
      <c r="B3" s="14" t="s">
        <v>62</v>
      </c>
      <c r="C3" s="14" t="s">
        <v>63</v>
      </c>
      <c r="D3" s="43" t="s">
        <v>64</v>
      </c>
      <c r="E3" s="42" t="s">
        <v>423</v>
      </c>
    </row>
    <row r="4" spans="1:5">
      <c r="A4" s="7" t="s">
        <v>355</v>
      </c>
      <c r="B4" s="7">
        <v>67743539.944000006</v>
      </c>
      <c r="C4" s="7">
        <v>18495984.774</v>
      </c>
      <c r="D4" s="28">
        <v>16458794.238</v>
      </c>
      <c r="E4" s="40">
        <f>SUM(B4:D4)</f>
        <v>102698318.95600002</v>
      </c>
    </row>
    <row r="5" spans="1:5">
      <c r="A5" s="7" t="s">
        <v>356</v>
      </c>
      <c r="B5" s="7">
        <v>9142413.2770000007</v>
      </c>
      <c r="C5" s="7">
        <v>2153374.4339999999</v>
      </c>
      <c r="D5" s="28">
        <v>1469734.673</v>
      </c>
      <c r="E5" s="40">
        <f t="shared" ref="E5:E29" si="0">SUM(B5:D5)</f>
        <v>12765522.384000001</v>
      </c>
    </row>
    <row r="6" spans="1:5">
      <c r="A6" s="7" t="s">
        <v>357</v>
      </c>
      <c r="B6" s="7">
        <v>1425916.98</v>
      </c>
      <c r="C6" s="7">
        <v>337217.7</v>
      </c>
      <c r="D6" s="28">
        <v>373664.723</v>
      </c>
      <c r="E6" s="40">
        <f t="shared" si="0"/>
        <v>2136799.4029999999</v>
      </c>
    </row>
    <row r="7" spans="1:5">
      <c r="A7" s="7" t="s">
        <v>358</v>
      </c>
      <c r="B7" s="7">
        <v>29475067.522</v>
      </c>
      <c r="C7" s="7">
        <v>13477694.586999999</v>
      </c>
      <c r="D7" s="28">
        <v>4735021.3219999997</v>
      </c>
      <c r="E7" s="40">
        <f t="shared" si="0"/>
        <v>47687783.430999994</v>
      </c>
    </row>
    <row r="8" spans="1:5">
      <c r="A8" s="7" t="s">
        <v>359</v>
      </c>
      <c r="B8" s="7">
        <v>3052618.6710000001</v>
      </c>
      <c r="C8" s="7">
        <v>1516012.169</v>
      </c>
      <c r="D8" s="28">
        <v>1088353.629</v>
      </c>
      <c r="E8" s="40">
        <f t="shared" si="0"/>
        <v>5656984.4689999996</v>
      </c>
    </row>
    <row r="9" spans="1:5">
      <c r="A9" s="7" t="s">
        <v>360</v>
      </c>
      <c r="B9" s="7">
        <v>1820646.5</v>
      </c>
      <c r="C9" s="7">
        <v>1156101.764</v>
      </c>
      <c r="D9" s="28">
        <v>416414.97700000001</v>
      </c>
      <c r="E9" s="40">
        <f t="shared" si="0"/>
        <v>3393163.2409999999</v>
      </c>
    </row>
    <row r="10" spans="1:5">
      <c r="A10" s="7" t="s">
        <v>361</v>
      </c>
      <c r="B10" s="7">
        <v>14041942.759</v>
      </c>
      <c r="C10" s="7">
        <v>3240653.2420000001</v>
      </c>
      <c r="D10" s="28">
        <v>1374500.125</v>
      </c>
      <c r="E10" s="40">
        <f t="shared" si="0"/>
        <v>18657096.125999998</v>
      </c>
    </row>
    <row r="11" spans="1:5">
      <c r="A11" s="7" t="s">
        <v>362</v>
      </c>
      <c r="B11" s="7">
        <v>18559819.284000002</v>
      </c>
      <c r="C11" s="7">
        <v>6846659.2450000001</v>
      </c>
      <c r="D11" s="28">
        <v>2685338.9279999998</v>
      </c>
      <c r="E11" s="40">
        <f t="shared" si="0"/>
        <v>28091817.457000002</v>
      </c>
    </row>
    <row r="12" spans="1:5">
      <c r="A12" s="7" t="s">
        <v>363</v>
      </c>
      <c r="B12" s="7">
        <v>6018289.9709999999</v>
      </c>
      <c r="C12" s="7">
        <v>2729905.3829999999</v>
      </c>
      <c r="D12" s="28">
        <v>1242571.1000000001</v>
      </c>
      <c r="E12" s="40">
        <f t="shared" si="0"/>
        <v>9990766.4539999999</v>
      </c>
    </row>
    <row r="13" spans="1:5">
      <c r="A13" s="7" t="s">
        <v>364</v>
      </c>
      <c r="B13" s="7">
        <v>17918354.592999998</v>
      </c>
      <c r="C13" s="7">
        <v>1400628.1580000001</v>
      </c>
      <c r="D13" s="28">
        <v>2785269.8590000002</v>
      </c>
      <c r="E13" s="40">
        <f t="shared" si="0"/>
        <v>22104252.609999999</v>
      </c>
    </row>
    <row r="14" spans="1:5">
      <c r="A14" s="7" t="s">
        <v>365</v>
      </c>
      <c r="B14" s="7">
        <v>82968679.263999999</v>
      </c>
      <c r="C14" s="7">
        <v>17328717.868999999</v>
      </c>
      <c r="D14" s="28">
        <v>14373646.499</v>
      </c>
      <c r="E14" s="40">
        <f t="shared" si="0"/>
        <v>114671043.632</v>
      </c>
    </row>
    <row r="15" spans="1:5">
      <c r="A15" s="7" t="s">
        <v>366</v>
      </c>
      <c r="B15" s="7">
        <v>9038188.3469999991</v>
      </c>
      <c r="C15" s="7">
        <v>3555129.139</v>
      </c>
      <c r="D15" s="28">
        <v>2199744.1</v>
      </c>
      <c r="E15" s="40">
        <f t="shared" si="0"/>
        <v>14793061.585999999</v>
      </c>
    </row>
    <row r="16" spans="1:5">
      <c r="A16" s="7" t="s">
        <v>367</v>
      </c>
      <c r="B16" s="7">
        <v>50541467.678999998</v>
      </c>
      <c r="C16" s="7">
        <v>17429211.811999999</v>
      </c>
      <c r="D16" s="28">
        <v>7448643.8660000004</v>
      </c>
      <c r="E16" s="40">
        <f t="shared" si="0"/>
        <v>75419323.356999993</v>
      </c>
    </row>
    <row r="17" spans="1:5">
      <c r="A17" s="7" t="s">
        <v>368</v>
      </c>
      <c r="B17" s="7">
        <v>73014747.589000002</v>
      </c>
      <c r="C17" s="7">
        <v>13381135.852</v>
      </c>
      <c r="D17" s="28">
        <v>5759292.5580000002</v>
      </c>
      <c r="E17" s="40">
        <f t="shared" si="0"/>
        <v>92155175.998999998</v>
      </c>
    </row>
    <row r="18" spans="1:5">
      <c r="A18" s="7" t="s">
        <v>369</v>
      </c>
      <c r="B18" s="7">
        <v>80538283.827000007</v>
      </c>
      <c r="C18" s="7">
        <v>26449060.155999999</v>
      </c>
      <c r="D18" s="28">
        <v>8168569.4939999999</v>
      </c>
      <c r="E18" s="40">
        <f t="shared" si="0"/>
        <v>115155913.47700001</v>
      </c>
    </row>
    <row r="19" spans="1:5">
      <c r="A19" s="7" t="s">
        <v>370</v>
      </c>
      <c r="B19" s="7">
        <v>100027192.72499999</v>
      </c>
      <c r="C19" s="7">
        <v>35182614.847000003</v>
      </c>
      <c r="D19" s="28">
        <v>8976107.6530000009</v>
      </c>
      <c r="E19" s="40">
        <f t="shared" si="0"/>
        <v>144185915.22499999</v>
      </c>
    </row>
    <row r="20" spans="1:5">
      <c r="A20" s="7" t="s">
        <v>371</v>
      </c>
      <c r="B20" s="7">
        <v>39604825.193000004</v>
      </c>
      <c r="C20" s="7">
        <v>21431698.403000001</v>
      </c>
      <c r="D20" s="28">
        <v>14941004.932</v>
      </c>
      <c r="E20" s="40">
        <f t="shared" si="0"/>
        <v>75977528.527999997</v>
      </c>
    </row>
    <row r="21" spans="1:5">
      <c r="A21" s="7" t="s">
        <v>372</v>
      </c>
      <c r="B21" s="7">
        <v>8153268.2560000001</v>
      </c>
      <c r="C21" s="7">
        <v>3890037.3790000002</v>
      </c>
      <c r="D21" s="28">
        <v>2370562.67</v>
      </c>
      <c r="E21" s="40">
        <f t="shared" si="0"/>
        <v>14413868.305</v>
      </c>
    </row>
    <row r="22" spans="1:5">
      <c r="A22" s="7" t="s">
        <v>373</v>
      </c>
      <c r="B22" s="7">
        <v>35281472.082000002</v>
      </c>
      <c r="C22" s="7">
        <v>14982441.793</v>
      </c>
      <c r="D22" s="28">
        <v>6133487.1459999997</v>
      </c>
      <c r="E22" s="40">
        <f t="shared" si="0"/>
        <v>56397401.020999998</v>
      </c>
    </row>
    <row r="23" spans="1:5">
      <c r="A23" s="7" t="s">
        <v>374</v>
      </c>
      <c r="B23" s="7">
        <v>81763289.393999994</v>
      </c>
      <c r="C23" s="7">
        <v>36066700.943000004</v>
      </c>
      <c r="D23" s="28">
        <v>15381923.205</v>
      </c>
      <c r="E23" s="40">
        <f t="shared" si="0"/>
        <v>133211913.542</v>
      </c>
    </row>
    <row r="24" spans="1:5">
      <c r="A24" s="7" t="s">
        <v>375</v>
      </c>
      <c r="B24" s="7">
        <v>75606995.253000006</v>
      </c>
      <c r="C24" s="7">
        <v>28196282.774999999</v>
      </c>
      <c r="D24" s="28">
        <v>10749595.982000001</v>
      </c>
      <c r="E24" s="40">
        <f t="shared" si="0"/>
        <v>114552874.00999999</v>
      </c>
    </row>
    <row r="25" spans="1:5">
      <c r="A25" s="7" t="s">
        <v>376</v>
      </c>
      <c r="B25" s="7">
        <v>40637846.251999997</v>
      </c>
      <c r="C25" s="7">
        <v>11549196.146</v>
      </c>
      <c r="D25" s="28">
        <v>3609754.8480000002</v>
      </c>
      <c r="E25" s="40">
        <f t="shared" si="0"/>
        <v>55796797.245999992</v>
      </c>
    </row>
    <row r="26" spans="1:5">
      <c r="A26" s="7" t="s">
        <v>377</v>
      </c>
      <c r="B26" s="7">
        <v>9498617.3929999992</v>
      </c>
      <c r="C26" s="7">
        <v>3387220.39</v>
      </c>
      <c r="D26" s="28">
        <v>1361972.8929999999</v>
      </c>
      <c r="E26" s="40">
        <f t="shared" si="0"/>
        <v>14247810.675999999</v>
      </c>
    </row>
    <row r="27" spans="1:5">
      <c r="A27" s="7" t="s">
        <v>378</v>
      </c>
      <c r="B27" s="7">
        <v>5594735.6109999996</v>
      </c>
      <c r="C27" s="7">
        <v>1987317.075</v>
      </c>
      <c r="D27" s="28">
        <v>892635.70799999998</v>
      </c>
      <c r="E27" s="40">
        <f t="shared" si="0"/>
        <v>8474688.3939999994</v>
      </c>
    </row>
    <row r="28" spans="1:5">
      <c r="A28" s="7" t="s">
        <v>379</v>
      </c>
      <c r="B28" s="7">
        <v>298709.66399999999</v>
      </c>
      <c r="C28" s="7">
        <v>90215.884999999995</v>
      </c>
      <c r="D28" s="28">
        <v>37915.122000000003</v>
      </c>
      <c r="E28" s="40">
        <f t="shared" si="0"/>
        <v>426840.67099999997</v>
      </c>
    </row>
    <row r="29" spans="1:5">
      <c r="A29" s="19" t="s">
        <v>382</v>
      </c>
      <c r="B29" s="7">
        <v>6402.33</v>
      </c>
      <c r="C29" s="7">
        <v>861.03</v>
      </c>
      <c r="D29" s="28">
        <v>685.3</v>
      </c>
      <c r="E29" s="40">
        <f t="shared" si="0"/>
        <v>7948.66</v>
      </c>
    </row>
    <row r="30" spans="1:5">
      <c r="E30" s="40">
        <f>SUM(E4:E29)</f>
        <v>1283070608.8600004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2"/>
  <sheetViews>
    <sheetView workbookViewId="0">
      <selection activeCell="B15" sqref="B15"/>
    </sheetView>
  </sheetViews>
  <sheetFormatPr defaultRowHeight="16.5"/>
  <cols>
    <col min="1" max="5" width="15.5" customWidth="1"/>
  </cols>
  <sheetData>
    <row r="1" spans="1:5">
      <c r="A1" t="s">
        <v>22</v>
      </c>
    </row>
    <row r="3" spans="1:5">
      <c r="A3" s="3" t="s">
        <v>48</v>
      </c>
      <c r="B3" s="3" t="s">
        <v>24</v>
      </c>
      <c r="C3" s="3" t="s">
        <v>46</v>
      </c>
      <c r="D3" s="3" t="s">
        <v>47</v>
      </c>
      <c r="E3" s="3" t="s">
        <v>25</v>
      </c>
    </row>
    <row r="4" spans="1:5">
      <c r="A4" s="40" t="s">
        <v>0</v>
      </c>
      <c r="B4" s="40">
        <v>1</v>
      </c>
      <c r="C4" s="40">
        <v>43</v>
      </c>
      <c r="D4" s="40">
        <v>0</v>
      </c>
      <c r="E4" s="40">
        <v>44</v>
      </c>
    </row>
    <row r="5" spans="1:5">
      <c r="A5" s="40" t="s">
        <v>1</v>
      </c>
      <c r="B5" s="40">
        <v>8</v>
      </c>
      <c r="C5" s="40">
        <v>42</v>
      </c>
      <c r="D5" s="40">
        <v>0</v>
      </c>
      <c r="E5" s="40">
        <v>50</v>
      </c>
    </row>
    <row r="6" spans="1:5">
      <c r="A6" s="40" t="s">
        <v>2</v>
      </c>
      <c r="B6" s="40">
        <v>3</v>
      </c>
      <c r="C6" s="40">
        <v>61</v>
      </c>
      <c r="D6" s="40">
        <v>0</v>
      </c>
      <c r="E6" s="40">
        <v>64</v>
      </c>
    </row>
    <row r="7" spans="1:5">
      <c r="A7" s="40" t="s">
        <v>3</v>
      </c>
      <c r="B7" s="40">
        <v>6</v>
      </c>
      <c r="C7" s="40">
        <v>143</v>
      </c>
      <c r="D7" s="40">
        <v>0</v>
      </c>
      <c r="E7" s="40">
        <v>149</v>
      </c>
    </row>
    <row r="8" spans="1:5">
      <c r="A8" s="40" t="s">
        <v>4</v>
      </c>
      <c r="B8" s="40">
        <v>24</v>
      </c>
      <c r="C8" s="40">
        <v>23</v>
      </c>
      <c r="D8" s="40">
        <v>2</v>
      </c>
      <c r="E8" s="40">
        <v>49</v>
      </c>
    </row>
    <row r="9" spans="1:5">
      <c r="A9" s="40" t="s">
        <v>5</v>
      </c>
      <c r="B9" s="40">
        <v>5</v>
      </c>
      <c r="C9" s="40">
        <v>10</v>
      </c>
      <c r="D9" s="40">
        <v>0</v>
      </c>
      <c r="E9" s="40">
        <v>15</v>
      </c>
    </row>
    <row r="10" spans="1:5">
      <c r="A10" s="40" t="s">
        <v>6</v>
      </c>
      <c r="B10" s="40">
        <v>4</v>
      </c>
      <c r="C10" s="40">
        <v>6</v>
      </c>
      <c r="D10" s="40">
        <v>0</v>
      </c>
      <c r="E10" s="40">
        <v>10</v>
      </c>
    </row>
    <row r="11" spans="1:5">
      <c r="A11" s="40" t="s">
        <v>7</v>
      </c>
      <c r="B11" s="40">
        <v>0</v>
      </c>
      <c r="C11" s="40">
        <v>3</v>
      </c>
      <c r="D11" s="40">
        <v>0</v>
      </c>
      <c r="E11" s="40">
        <v>3</v>
      </c>
    </row>
    <row r="12" spans="1:5">
      <c r="A12" s="40" t="s">
        <v>8</v>
      </c>
      <c r="B12" s="40">
        <v>140</v>
      </c>
      <c r="C12" s="40">
        <v>324</v>
      </c>
      <c r="D12" s="40">
        <v>18</v>
      </c>
      <c r="E12" s="40">
        <v>482</v>
      </c>
    </row>
    <row r="13" spans="1:5">
      <c r="A13" s="40" t="s">
        <v>9</v>
      </c>
      <c r="B13" s="40">
        <v>10</v>
      </c>
      <c r="C13" s="40">
        <v>11</v>
      </c>
      <c r="D13" s="40">
        <v>1</v>
      </c>
      <c r="E13" s="40">
        <v>22</v>
      </c>
    </row>
    <row r="14" spans="1:5">
      <c r="A14" s="40" t="s">
        <v>10</v>
      </c>
      <c r="B14" s="40">
        <v>18</v>
      </c>
      <c r="C14" s="40">
        <v>21</v>
      </c>
      <c r="D14" s="40">
        <v>11</v>
      </c>
      <c r="E14" s="40">
        <v>50</v>
      </c>
    </row>
    <row r="15" spans="1:5">
      <c r="A15" s="40" t="s">
        <v>11</v>
      </c>
      <c r="B15" s="40">
        <v>27</v>
      </c>
      <c r="C15" s="40">
        <v>40</v>
      </c>
      <c r="D15" s="40">
        <v>9</v>
      </c>
      <c r="E15" s="40">
        <v>76</v>
      </c>
    </row>
    <row r="16" spans="1:5">
      <c r="A16" s="40" t="s">
        <v>12</v>
      </c>
      <c r="B16" s="40">
        <v>13</v>
      </c>
      <c r="C16" s="40">
        <v>29</v>
      </c>
      <c r="D16" s="40">
        <v>0</v>
      </c>
      <c r="E16" s="40">
        <v>42</v>
      </c>
    </row>
    <row r="17" spans="1:5">
      <c r="A17" s="40" t="s">
        <v>13</v>
      </c>
      <c r="B17" s="40">
        <v>17</v>
      </c>
      <c r="C17" s="40">
        <v>21</v>
      </c>
      <c r="D17" s="40">
        <v>0</v>
      </c>
      <c r="E17" s="40">
        <v>38</v>
      </c>
    </row>
    <row r="18" spans="1:5">
      <c r="A18" s="40" t="s">
        <v>14</v>
      </c>
      <c r="B18" s="40">
        <v>28</v>
      </c>
      <c r="C18" s="40">
        <v>37</v>
      </c>
      <c r="D18" s="40">
        <v>0</v>
      </c>
      <c r="E18" s="40">
        <v>65</v>
      </c>
    </row>
    <row r="19" spans="1:5">
      <c r="A19" s="40" t="s">
        <v>15</v>
      </c>
      <c r="B19" s="40">
        <v>26</v>
      </c>
      <c r="C19" s="40">
        <v>56</v>
      </c>
      <c r="D19" s="40">
        <v>5</v>
      </c>
      <c r="E19" s="40">
        <v>87</v>
      </c>
    </row>
    <row r="20" spans="1:5" s="41" customFormat="1">
      <c r="A20" s="40" t="s">
        <v>16</v>
      </c>
      <c r="B20" s="40">
        <v>2</v>
      </c>
      <c r="C20" s="40">
        <v>0</v>
      </c>
      <c r="D20" s="40">
        <v>0</v>
      </c>
      <c r="E20" s="40">
        <v>2</v>
      </c>
    </row>
    <row r="21" spans="1:5">
      <c r="A21" s="40"/>
      <c r="B21" s="40">
        <f>SUM(B4:B20)</f>
        <v>332</v>
      </c>
      <c r="C21" s="40">
        <f>SUM(C4:C20)</f>
        <v>870</v>
      </c>
      <c r="D21" s="40">
        <f>SUM(D4:D20)</f>
        <v>46</v>
      </c>
      <c r="E21" s="40">
        <f>SUM(E4:E20)</f>
        <v>1248</v>
      </c>
    </row>
    <row r="22" spans="1:5">
      <c r="A22" s="25"/>
      <c r="B22" s="25"/>
      <c r="C22" s="25"/>
      <c r="D22" s="25"/>
      <c r="E22" s="2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0"/>
  <sheetViews>
    <sheetView zoomScaleNormal="100" workbookViewId="0">
      <selection activeCell="H31" sqref="H31"/>
    </sheetView>
  </sheetViews>
  <sheetFormatPr defaultRowHeight="16.5"/>
  <cols>
    <col min="1" max="1" width="48.375" bestFit="1" customWidth="1"/>
    <col min="2" max="2" width="6.5" bestFit="1" customWidth="1"/>
    <col min="3" max="4" width="8.75" bestFit="1" customWidth="1"/>
    <col min="5" max="6" width="11.375" bestFit="1" customWidth="1"/>
    <col min="7" max="7" width="8.5" bestFit="1" customWidth="1"/>
    <col min="8" max="8" width="8.375" bestFit="1" customWidth="1"/>
  </cols>
  <sheetData>
    <row r="1" spans="1:9">
      <c r="A1" t="s">
        <v>346</v>
      </c>
    </row>
    <row r="3" spans="1:9">
      <c r="A3" s="20" t="s">
        <v>383</v>
      </c>
      <c r="B3" s="10" t="s">
        <v>411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13" t="s">
        <v>25</v>
      </c>
    </row>
    <row r="4" spans="1:9">
      <c r="A4" s="7" t="s">
        <v>355</v>
      </c>
      <c r="B4" s="7">
        <v>2459</v>
      </c>
      <c r="C4" s="7">
        <v>4231</v>
      </c>
      <c r="D4" s="7">
        <v>3450</v>
      </c>
      <c r="E4" s="7">
        <v>5654</v>
      </c>
      <c r="F4" s="7">
        <v>598</v>
      </c>
      <c r="G4" s="7">
        <v>465</v>
      </c>
      <c r="H4" s="7">
        <f>SUM(B4:G4)</f>
        <v>16857</v>
      </c>
      <c r="I4" s="22"/>
    </row>
    <row r="5" spans="1:9">
      <c r="A5" s="7" t="s">
        <v>356</v>
      </c>
      <c r="B5" s="7">
        <v>138</v>
      </c>
      <c r="C5" s="7">
        <v>219</v>
      </c>
      <c r="D5" s="7">
        <v>172</v>
      </c>
      <c r="E5" s="7">
        <v>318</v>
      </c>
      <c r="F5" s="7">
        <v>42</v>
      </c>
      <c r="G5" s="7">
        <v>78</v>
      </c>
      <c r="H5" s="40">
        <f t="shared" ref="H5:H29" si="0">SUM(B5:G5)</f>
        <v>967</v>
      </c>
      <c r="I5" s="22"/>
    </row>
    <row r="6" spans="1:9">
      <c r="A6" s="7" t="s">
        <v>357</v>
      </c>
      <c r="B6" s="7">
        <v>1</v>
      </c>
      <c r="C6" s="7">
        <v>0</v>
      </c>
      <c r="D6" s="7">
        <v>1</v>
      </c>
      <c r="E6" s="7">
        <v>1</v>
      </c>
      <c r="F6" s="7">
        <v>0</v>
      </c>
      <c r="G6" s="7">
        <v>8</v>
      </c>
      <c r="H6" s="40">
        <f t="shared" si="0"/>
        <v>11</v>
      </c>
      <c r="I6" s="22"/>
    </row>
    <row r="7" spans="1:9">
      <c r="A7" s="7" t="s">
        <v>358</v>
      </c>
      <c r="B7" s="7">
        <v>1078</v>
      </c>
      <c r="C7" s="7">
        <v>2140</v>
      </c>
      <c r="D7" s="7">
        <v>2037</v>
      </c>
      <c r="E7" s="7">
        <v>3508</v>
      </c>
      <c r="F7" s="7">
        <v>416</v>
      </c>
      <c r="G7" s="7">
        <v>187</v>
      </c>
      <c r="H7" s="40">
        <f t="shared" si="0"/>
        <v>9366</v>
      </c>
      <c r="I7" s="22"/>
    </row>
    <row r="8" spans="1:9">
      <c r="A8" s="7" t="s">
        <v>359</v>
      </c>
      <c r="B8" s="7">
        <v>1421</v>
      </c>
      <c r="C8" s="7">
        <v>1289</v>
      </c>
      <c r="D8" s="7">
        <v>406</v>
      </c>
      <c r="E8" s="7">
        <v>329</v>
      </c>
      <c r="F8" s="7">
        <v>29</v>
      </c>
      <c r="G8" s="7">
        <v>21</v>
      </c>
      <c r="H8" s="40">
        <f t="shared" si="0"/>
        <v>3495</v>
      </c>
      <c r="I8" s="22"/>
    </row>
    <row r="9" spans="1:9">
      <c r="A9" s="7" t="s">
        <v>360</v>
      </c>
      <c r="B9" s="7">
        <v>256</v>
      </c>
      <c r="C9" s="7">
        <v>352</v>
      </c>
      <c r="D9" s="7">
        <v>162</v>
      </c>
      <c r="E9" s="7">
        <v>238</v>
      </c>
      <c r="F9" s="7">
        <v>34</v>
      </c>
      <c r="G9" s="7">
        <v>17</v>
      </c>
      <c r="H9" s="40">
        <f t="shared" si="0"/>
        <v>1059</v>
      </c>
      <c r="I9" s="22"/>
    </row>
    <row r="10" spans="1:9">
      <c r="A10" s="7" t="s">
        <v>361</v>
      </c>
      <c r="B10" s="7">
        <v>417</v>
      </c>
      <c r="C10" s="7">
        <v>1130</v>
      </c>
      <c r="D10" s="7">
        <v>925</v>
      </c>
      <c r="E10" s="7">
        <v>1013</v>
      </c>
      <c r="F10" s="7">
        <v>59</v>
      </c>
      <c r="G10" s="7">
        <v>39</v>
      </c>
      <c r="H10" s="40">
        <f t="shared" si="0"/>
        <v>3583</v>
      </c>
      <c r="I10" s="22"/>
    </row>
    <row r="11" spans="1:9">
      <c r="A11" s="7" t="s">
        <v>362</v>
      </c>
      <c r="B11" s="7">
        <v>321</v>
      </c>
      <c r="C11" s="7">
        <v>808</v>
      </c>
      <c r="D11" s="7">
        <v>812</v>
      </c>
      <c r="E11" s="7">
        <v>1423</v>
      </c>
      <c r="F11" s="7">
        <v>147</v>
      </c>
      <c r="G11" s="7">
        <v>134</v>
      </c>
      <c r="H11" s="40">
        <f t="shared" si="0"/>
        <v>3645</v>
      </c>
      <c r="I11" s="22"/>
    </row>
    <row r="12" spans="1:9">
      <c r="A12" s="7" t="s">
        <v>363</v>
      </c>
      <c r="B12" s="7">
        <v>1892</v>
      </c>
      <c r="C12" s="7">
        <v>1068</v>
      </c>
      <c r="D12" s="7">
        <v>679</v>
      </c>
      <c r="E12" s="7">
        <v>846</v>
      </c>
      <c r="F12" s="7">
        <v>62</v>
      </c>
      <c r="G12" s="7">
        <v>35</v>
      </c>
      <c r="H12" s="40">
        <f t="shared" si="0"/>
        <v>4582</v>
      </c>
      <c r="I12" s="22"/>
    </row>
    <row r="13" spans="1:9">
      <c r="A13" s="7" t="s">
        <v>364</v>
      </c>
      <c r="B13" s="7">
        <v>18</v>
      </c>
      <c r="C13" s="7">
        <v>47</v>
      </c>
      <c r="D13" s="7">
        <v>73</v>
      </c>
      <c r="E13" s="7">
        <v>110</v>
      </c>
      <c r="F13" s="7">
        <v>12</v>
      </c>
      <c r="G13" s="7">
        <v>25</v>
      </c>
      <c r="H13" s="40">
        <f t="shared" si="0"/>
        <v>285</v>
      </c>
      <c r="I13" s="22"/>
    </row>
    <row r="14" spans="1:9">
      <c r="A14" s="7" t="s">
        <v>365</v>
      </c>
      <c r="B14" s="7">
        <v>1486</v>
      </c>
      <c r="C14" s="7">
        <v>1876</v>
      </c>
      <c r="D14" s="7">
        <v>1665</v>
      </c>
      <c r="E14" s="7">
        <v>3141</v>
      </c>
      <c r="F14" s="7">
        <v>501</v>
      </c>
      <c r="G14" s="7">
        <v>459</v>
      </c>
      <c r="H14" s="40">
        <f t="shared" si="0"/>
        <v>9128</v>
      </c>
      <c r="I14" s="22"/>
    </row>
    <row r="15" spans="1:9">
      <c r="A15" s="7" t="s">
        <v>366</v>
      </c>
      <c r="B15" s="7">
        <v>171</v>
      </c>
      <c r="C15" s="7">
        <v>245</v>
      </c>
      <c r="D15" s="7">
        <v>148</v>
      </c>
      <c r="E15" s="7">
        <v>360</v>
      </c>
      <c r="F15" s="7">
        <v>115</v>
      </c>
      <c r="G15" s="7">
        <v>146</v>
      </c>
      <c r="H15" s="40">
        <f t="shared" si="0"/>
        <v>1185</v>
      </c>
      <c r="I15" s="22"/>
    </row>
    <row r="16" spans="1:9">
      <c r="A16" s="7" t="s">
        <v>367</v>
      </c>
      <c r="B16" s="7">
        <v>1371</v>
      </c>
      <c r="C16" s="7">
        <v>3127</v>
      </c>
      <c r="D16" s="7">
        <v>2940</v>
      </c>
      <c r="E16" s="7">
        <v>4542</v>
      </c>
      <c r="F16" s="7">
        <v>514</v>
      </c>
      <c r="G16" s="7">
        <v>305</v>
      </c>
      <c r="H16" s="40">
        <f t="shared" si="0"/>
        <v>12799</v>
      </c>
      <c r="I16" s="22"/>
    </row>
    <row r="17" spans="1:9">
      <c r="A17" s="7" t="s">
        <v>368</v>
      </c>
      <c r="B17" s="7">
        <v>751</v>
      </c>
      <c r="C17" s="7">
        <v>1665</v>
      </c>
      <c r="D17" s="7">
        <v>1801</v>
      </c>
      <c r="E17" s="7">
        <v>2868</v>
      </c>
      <c r="F17" s="7">
        <v>305</v>
      </c>
      <c r="G17" s="7">
        <v>210</v>
      </c>
      <c r="H17" s="40">
        <f t="shared" si="0"/>
        <v>7600</v>
      </c>
      <c r="I17" s="22"/>
    </row>
    <row r="18" spans="1:9">
      <c r="A18" s="7" t="s">
        <v>369</v>
      </c>
      <c r="B18" s="7">
        <v>350</v>
      </c>
      <c r="C18" s="7">
        <v>1008</v>
      </c>
      <c r="D18" s="7">
        <v>1015</v>
      </c>
      <c r="E18" s="7">
        <v>1967</v>
      </c>
      <c r="F18" s="7">
        <v>426</v>
      </c>
      <c r="G18" s="7">
        <v>390</v>
      </c>
      <c r="H18" s="40">
        <f t="shared" si="0"/>
        <v>5156</v>
      </c>
      <c r="I18" s="22"/>
    </row>
    <row r="19" spans="1:9">
      <c r="A19" s="7" t="s">
        <v>370</v>
      </c>
      <c r="B19" s="7">
        <v>5063</v>
      </c>
      <c r="C19" s="7">
        <v>9818</v>
      </c>
      <c r="D19" s="7">
        <v>6457</v>
      </c>
      <c r="E19" s="7">
        <v>8637</v>
      </c>
      <c r="F19" s="7">
        <v>828</v>
      </c>
      <c r="G19" s="7">
        <v>432</v>
      </c>
      <c r="H19" s="40">
        <f t="shared" si="0"/>
        <v>31235</v>
      </c>
      <c r="I19" s="22"/>
    </row>
    <row r="20" spans="1:9">
      <c r="A20" s="7" t="s">
        <v>371</v>
      </c>
      <c r="B20" s="7">
        <v>4547</v>
      </c>
      <c r="C20" s="7">
        <v>3713</v>
      </c>
      <c r="D20" s="7">
        <v>1794</v>
      </c>
      <c r="E20" s="7">
        <v>2422</v>
      </c>
      <c r="F20" s="7">
        <v>435</v>
      </c>
      <c r="G20" s="7">
        <v>357</v>
      </c>
      <c r="H20" s="40">
        <f t="shared" si="0"/>
        <v>13268</v>
      </c>
      <c r="I20" s="22"/>
    </row>
    <row r="21" spans="1:9">
      <c r="A21" s="7" t="s">
        <v>372</v>
      </c>
      <c r="B21" s="7">
        <v>2180</v>
      </c>
      <c r="C21" s="7">
        <v>2121</v>
      </c>
      <c r="D21" s="7">
        <v>870</v>
      </c>
      <c r="E21" s="7">
        <v>1142</v>
      </c>
      <c r="F21" s="7">
        <v>118</v>
      </c>
      <c r="G21" s="7">
        <v>68</v>
      </c>
      <c r="H21" s="40">
        <f t="shared" si="0"/>
        <v>6499</v>
      </c>
      <c r="I21" s="22"/>
    </row>
    <row r="22" spans="1:9">
      <c r="A22" s="7" t="s">
        <v>373</v>
      </c>
      <c r="B22" s="7">
        <v>5215</v>
      </c>
      <c r="C22" s="7">
        <v>5423</v>
      </c>
      <c r="D22" s="7">
        <v>2248</v>
      </c>
      <c r="E22" s="7">
        <v>2735</v>
      </c>
      <c r="F22" s="7">
        <v>361</v>
      </c>
      <c r="G22" s="7">
        <v>274</v>
      </c>
      <c r="H22" s="40">
        <f t="shared" si="0"/>
        <v>16256</v>
      </c>
      <c r="I22" s="22"/>
    </row>
    <row r="23" spans="1:9">
      <c r="A23" s="7" t="s">
        <v>374</v>
      </c>
      <c r="B23" s="7">
        <v>5600</v>
      </c>
      <c r="C23" s="7">
        <v>9377</v>
      </c>
      <c r="D23" s="7">
        <v>5977</v>
      </c>
      <c r="E23" s="7">
        <v>8504</v>
      </c>
      <c r="F23" s="7">
        <v>928</v>
      </c>
      <c r="G23" s="7">
        <v>514</v>
      </c>
      <c r="H23" s="40">
        <f t="shared" si="0"/>
        <v>30900</v>
      </c>
      <c r="I23" s="22"/>
    </row>
    <row r="24" spans="1:9">
      <c r="A24" s="7" t="s">
        <v>375</v>
      </c>
      <c r="B24" s="7">
        <v>472</v>
      </c>
      <c r="C24" s="7">
        <v>1436</v>
      </c>
      <c r="D24" s="7">
        <v>1501</v>
      </c>
      <c r="E24" s="7">
        <v>3654</v>
      </c>
      <c r="F24" s="7">
        <v>876</v>
      </c>
      <c r="G24" s="7">
        <v>674</v>
      </c>
      <c r="H24" s="40">
        <f t="shared" si="0"/>
        <v>8613</v>
      </c>
      <c r="I24" s="22"/>
    </row>
    <row r="25" spans="1:9">
      <c r="A25" s="7" t="s">
        <v>376</v>
      </c>
      <c r="B25" s="7">
        <v>777</v>
      </c>
      <c r="C25" s="7">
        <v>839</v>
      </c>
      <c r="D25" s="7">
        <v>540</v>
      </c>
      <c r="E25" s="7">
        <v>1188</v>
      </c>
      <c r="F25" s="7">
        <v>206</v>
      </c>
      <c r="G25" s="7">
        <v>210</v>
      </c>
      <c r="H25" s="40">
        <f t="shared" si="0"/>
        <v>3760</v>
      </c>
      <c r="I25" s="22"/>
    </row>
    <row r="26" spans="1:9">
      <c r="A26" s="7" t="s">
        <v>377</v>
      </c>
      <c r="B26" s="7">
        <v>491</v>
      </c>
      <c r="C26" s="7">
        <v>1134</v>
      </c>
      <c r="D26" s="7">
        <v>1066</v>
      </c>
      <c r="E26" s="7">
        <v>1184</v>
      </c>
      <c r="F26" s="7">
        <v>52</v>
      </c>
      <c r="G26" s="7">
        <v>32</v>
      </c>
      <c r="H26" s="40">
        <f t="shared" si="0"/>
        <v>3959</v>
      </c>
      <c r="I26" s="22"/>
    </row>
    <row r="27" spans="1:9">
      <c r="A27" s="7" t="s">
        <v>378</v>
      </c>
      <c r="B27" s="7">
        <v>1679</v>
      </c>
      <c r="C27" s="7">
        <v>1394</v>
      </c>
      <c r="D27" s="7">
        <v>559</v>
      </c>
      <c r="E27" s="7">
        <v>573</v>
      </c>
      <c r="F27" s="7">
        <v>50</v>
      </c>
      <c r="G27" s="7">
        <v>20</v>
      </c>
      <c r="H27" s="40">
        <f t="shared" si="0"/>
        <v>4275</v>
      </c>
      <c r="I27" s="22"/>
    </row>
    <row r="28" spans="1:9">
      <c r="A28" s="7" t="s">
        <v>379</v>
      </c>
      <c r="B28" s="7">
        <v>32</v>
      </c>
      <c r="C28" s="7">
        <v>54</v>
      </c>
      <c r="D28" s="7">
        <v>24</v>
      </c>
      <c r="E28" s="7">
        <v>32</v>
      </c>
      <c r="F28" s="7">
        <v>4</v>
      </c>
      <c r="G28" s="7">
        <v>0</v>
      </c>
      <c r="H28" s="40">
        <f t="shared" si="0"/>
        <v>146</v>
      </c>
      <c r="I28" s="22"/>
    </row>
    <row r="29" spans="1:9">
      <c r="A29" s="19" t="s">
        <v>382</v>
      </c>
      <c r="B29" s="7">
        <v>1</v>
      </c>
      <c r="C29" s="7">
        <v>2</v>
      </c>
      <c r="D29" s="7">
        <v>1</v>
      </c>
      <c r="E29" s="7">
        <v>0</v>
      </c>
      <c r="F29" s="7">
        <v>0</v>
      </c>
      <c r="G29" s="7">
        <v>0</v>
      </c>
      <c r="H29" s="40">
        <f t="shared" si="0"/>
        <v>4</v>
      </c>
      <c r="I29" s="22"/>
    </row>
    <row r="30" spans="1:9">
      <c r="H30" s="23">
        <f>SUM(H4:H29)</f>
        <v>198633</v>
      </c>
    </row>
    <row r="31" spans="1:9" s="22" customFormat="1"/>
    <row r="32" spans="1:9" s="22" customFormat="1"/>
    <row r="35" s="22" customFormat="1"/>
    <row r="36" s="22" customFormat="1"/>
    <row r="39" s="22" customFormat="1"/>
    <row r="40" s="22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"/>
  <sheetViews>
    <sheetView workbookViewId="0">
      <selection activeCell="D9" sqref="D9"/>
    </sheetView>
  </sheetViews>
  <sheetFormatPr defaultRowHeight="16.5"/>
  <cols>
    <col min="1" max="5" width="10" customWidth="1"/>
  </cols>
  <sheetData>
    <row r="1" spans="1:6">
      <c r="A1" t="s">
        <v>347</v>
      </c>
    </row>
    <row r="3" spans="1:6">
      <c r="A3" s="2" t="s">
        <v>323</v>
      </c>
      <c r="B3" s="2" t="s">
        <v>56</v>
      </c>
      <c r="C3" s="2" t="s">
        <v>50</v>
      </c>
      <c r="D3" s="2" t="s">
        <v>57</v>
      </c>
      <c r="E3" s="2" t="s">
        <v>58</v>
      </c>
      <c r="F3" s="1" t="s">
        <v>424</v>
      </c>
    </row>
    <row r="4" spans="1:6">
      <c r="A4" s="7" t="s">
        <v>324</v>
      </c>
      <c r="B4" s="7">
        <v>126014</v>
      </c>
      <c r="C4" s="7">
        <v>394</v>
      </c>
      <c r="D4" s="7">
        <v>251</v>
      </c>
      <c r="E4" s="28">
        <v>0</v>
      </c>
      <c r="F4" s="40">
        <f>SUM(B4:E4)</f>
        <v>126659</v>
      </c>
    </row>
    <row r="5" spans="1:6">
      <c r="A5" s="7" t="s">
        <v>325</v>
      </c>
      <c r="B5" s="7">
        <v>67257</v>
      </c>
      <c r="C5" s="7">
        <v>420</v>
      </c>
      <c r="D5" s="7">
        <v>549</v>
      </c>
      <c r="E5" s="28">
        <v>0</v>
      </c>
      <c r="F5" s="40">
        <f t="shared" ref="F5:F8" si="0">SUM(B5:E5)</f>
        <v>68226</v>
      </c>
    </row>
    <row r="6" spans="1:6">
      <c r="A6" s="7" t="s">
        <v>326</v>
      </c>
      <c r="B6" s="7">
        <v>2847</v>
      </c>
      <c r="C6" s="7">
        <v>25</v>
      </c>
      <c r="D6" s="7">
        <v>24</v>
      </c>
      <c r="E6" s="28">
        <v>0</v>
      </c>
      <c r="F6" s="40">
        <f t="shared" si="0"/>
        <v>2896</v>
      </c>
    </row>
    <row r="7" spans="1:6">
      <c r="A7" s="7" t="s">
        <v>327</v>
      </c>
      <c r="B7" s="7">
        <v>367</v>
      </c>
      <c r="C7" s="7">
        <v>1</v>
      </c>
      <c r="D7" s="7">
        <v>5</v>
      </c>
      <c r="E7" s="28">
        <v>0</v>
      </c>
      <c r="F7" s="40">
        <f t="shared" si="0"/>
        <v>373</v>
      </c>
    </row>
    <row r="8" spans="1:6">
      <c r="A8" s="7" t="s">
        <v>312</v>
      </c>
      <c r="B8" s="7">
        <v>465</v>
      </c>
      <c r="C8" s="7">
        <v>6</v>
      </c>
      <c r="D8" s="7">
        <v>8</v>
      </c>
      <c r="E8" s="28">
        <v>0</v>
      </c>
      <c r="F8" s="40">
        <f t="shared" si="0"/>
        <v>479</v>
      </c>
    </row>
    <row r="9" spans="1:6">
      <c r="F9" s="40">
        <f>SUM(F4:F8)</f>
        <v>198633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9"/>
  <sheetViews>
    <sheetView workbookViewId="0">
      <selection activeCell="G11" sqref="G11"/>
    </sheetView>
  </sheetViews>
  <sheetFormatPr defaultRowHeight="16.5"/>
  <cols>
    <col min="1" max="4" width="14.625" customWidth="1"/>
    <col min="5" max="5" width="12.75" bestFit="1" customWidth="1"/>
    <col min="7" max="7" width="12.75" bestFit="1" customWidth="1"/>
  </cols>
  <sheetData>
    <row r="1" spans="1:7">
      <c r="A1" t="s">
        <v>348</v>
      </c>
    </row>
    <row r="3" spans="1:7">
      <c r="A3" s="2" t="s">
        <v>323</v>
      </c>
      <c r="B3" s="2" t="s">
        <v>62</v>
      </c>
      <c r="C3" s="2" t="s">
        <v>328</v>
      </c>
      <c r="D3" s="2" t="s">
        <v>329</v>
      </c>
      <c r="E3" s="1" t="s">
        <v>425</v>
      </c>
    </row>
    <row r="4" spans="1:7">
      <c r="A4" s="7" t="s">
        <v>324</v>
      </c>
      <c r="B4" s="7">
        <v>541370617.52999997</v>
      </c>
      <c r="C4" s="7">
        <v>204202659.13299999</v>
      </c>
      <c r="D4" s="28">
        <v>99451331.702999994</v>
      </c>
      <c r="E4" s="40">
        <f>SUM(B4:D4)</f>
        <v>845024608.36599994</v>
      </c>
      <c r="F4" s="22"/>
      <c r="G4" s="22"/>
    </row>
    <row r="5" spans="1:7">
      <c r="A5" s="7" t="s">
        <v>325</v>
      </c>
      <c r="B5" s="7">
        <v>303294345.97100002</v>
      </c>
      <c r="C5" s="7">
        <v>78851205.015000001</v>
      </c>
      <c r="D5" s="28">
        <v>32507660.568999998</v>
      </c>
      <c r="E5" s="40">
        <f t="shared" ref="E5:E8" si="0">SUM(B5:D5)</f>
        <v>414653211.55500001</v>
      </c>
      <c r="F5" s="22"/>
      <c r="G5" s="22"/>
    </row>
    <row r="6" spans="1:7">
      <c r="A6" s="7" t="s">
        <v>326</v>
      </c>
      <c r="B6" s="7">
        <v>11186662.379000001</v>
      </c>
      <c r="C6" s="7">
        <v>2118357.8330000001</v>
      </c>
      <c r="D6" s="28">
        <v>2297040.3450000002</v>
      </c>
      <c r="E6" s="40">
        <f t="shared" si="0"/>
        <v>15602060.557000002</v>
      </c>
      <c r="F6" s="22"/>
      <c r="G6" s="22"/>
    </row>
    <row r="7" spans="1:7">
      <c r="A7" s="7" t="s">
        <v>327</v>
      </c>
      <c r="B7" s="7">
        <v>1559100.0989999999</v>
      </c>
      <c r="C7" s="7">
        <v>297308.09999999998</v>
      </c>
      <c r="D7" s="28">
        <v>149143.91800000001</v>
      </c>
      <c r="E7" s="40">
        <f t="shared" si="0"/>
        <v>2005552.1170000001</v>
      </c>
      <c r="F7" s="22"/>
      <c r="G7" s="22"/>
    </row>
    <row r="8" spans="1:7">
      <c r="A8" s="7" t="s">
        <v>312</v>
      </c>
      <c r="B8" s="7">
        <v>4362604.3810000001</v>
      </c>
      <c r="C8" s="7">
        <v>792542.86899999995</v>
      </c>
      <c r="D8" s="28">
        <v>630029.01500000001</v>
      </c>
      <c r="E8" s="40">
        <f t="shared" si="0"/>
        <v>5785176.2649999997</v>
      </c>
      <c r="F8" s="22"/>
      <c r="G8" s="22"/>
    </row>
    <row r="9" spans="1:7">
      <c r="E9" s="40">
        <f>SUM(E4:E8)</f>
        <v>1283070608.8600001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9"/>
  <sheetViews>
    <sheetView workbookViewId="0">
      <selection activeCell="G10" sqref="G10"/>
    </sheetView>
  </sheetViews>
  <sheetFormatPr defaultRowHeight="16.5"/>
  <cols>
    <col min="1" max="8" width="12.625" customWidth="1"/>
  </cols>
  <sheetData>
    <row r="1" spans="1:8">
      <c r="A1" t="s">
        <v>349</v>
      </c>
    </row>
    <row r="3" spans="1:8">
      <c r="A3" s="2" t="s">
        <v>323</v>
      </c>
      <c r="B3" s="10" t="s">
        <v>313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2" t="s">
        <v>25</v>
      </c>
    </row>
    <row r="4" spans="1:8">
      <c r="A4" s="7" t="s">
        <v>324</v>
      </c>
      <c r="B4" s="7">
        <v>30749</v>
      </c>
      <c r="C4" s="7">
        <v>36624</v>
      </c>
      <c r="D4" s="7">
        <v>19046</v>
      </c>
      <c r="E4" s="7">
        <v>31319</v>
      </c>
      <c r="F4" s="7">
        <v>4982</v>
      </c>
      <c r="G4" s="7">
        <v>3939</v>
      </c>
      <c r="H4" s="7">
        <f>SUM(B4:G4)</f>
        <v>126659</v>
      </c>
    </row>
    <row r="5" spans="1:8">
      <c r="A5" s="7" t="s">
        <v>325</v>
      </c>
      <c r="B5" s="7">
        <v>6976</v>
      </c>
      <c r="C5" s="7">
        <v>16960</v>
      </c>
      <c r="D5" s="7">
        <v>17303</v>
      </c>
      <c r="E5" s="7">
        <v>23785</v>
      </c>
      <c r="F5" s="7">
        <v>2075</v>
      </c>
      <c r="G5" s="7">
        <v>1127</v>
      </c>
      <c r="H5" s="40">
        <f t="shared" ref="H5:H8" si="0">SUM(B5:G5)</f>
        <v>68226</v>
      </c>
    </row>
    <row r="6" spans="1:8">
      <c r="A6" s="7" t="s">
        <v>326</v>
      </c>
      <c r="B6" s="7">
        <v>281</v>
      </c>
      <c r="C6" s="7">
        <v>747</v>
      </c>
      <c r="D6" s="7">
        <v>781</v>
      </c>
      <c r="E6" s="7">
        <v>1031</v>
      </c>
      <c r="F6" s="7">
        <v>45</v>
      </c>
      <c r="G6" s="7">
        <v>11</v>
      </c>
      <c r="H6" s="40">
        <f t="shared" si="0"/>
        <v>2896</v>
      </c>
    </row>
    <row r="7" spans="1:8">
      <c r="A7" s="7" t="s">
        <v>327</v>
      </c>
      <c r="B7" s="7">
        <v>83</v>
      </c>
      <c r="C7" s="7">
        <v>83</v>
      </c>
      <c r="D7" s="7">
        <v>92</v>
      </c>
      <c r="E7" s="7">
        <v>108</v>
      </c>
      <c r="F7" s="7">
        <v>2</v>
      </c>
      <c r="G7" s="7">
        <v>5</v>
      </c>
      <c r="H7" s="40">
        <f t="shared" si="0"/>
        <v>373</v>
      </c>
    </row>
    <row r="8" spans="1:8">
      <c r="A8" s="7" t="s">
        <v>312</v>
      </c>
      <c r="B8" s="7">
        <v>98</v>
      </c>
      <c r="C8" s="7">
        <v>102</v>
      </c>
      <c r="D8" s="7">
        <v>101</v>
      </c>
      <c r="E8" s="7">
        <v>146</v>
      </c>
      <c r="F8" s="7">
        <v>14</v>
      </c>
      <c r="G8" s="7">
        <v>18</v>
      </c>
      <c r="H8" s="40">
        <f t="shared" si="0"/>
        <v>479</v>
      </c>
    </row>
    <row r="9" spans="1:8">
      <c r="H9" s="23">
        <f>SUM(H4:H8)</f>
        <v>198633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12"/>
  <sheetViews>
    <sheetView workbookViewId="0">
      <selection activeCell="G9" sqref="G9"/>
    </sheetView>
  </sheetViews>
  <sheetFormatPr defaultRowHeight="16.5"/>
  <cols>
    <col min="1" max="1" width="24.125" bestFit="1" customWidth="1"/>
  </cols>
  <sheetData>
    <row r="1" spans="1:6">
      <c r="A1" t="s">
        <v>350</v>
      </c>
    </row>
    <row r="3" spans="1:6">
      <c r="A3" s="12" t="s">
        <v>65</v>
      </c>
      <c r="B3" s="12" t="s">
        <v>56</v>
      </c>
      <c r="C3" s="12" t="s">
        <v>50</v>
      </c>
      <c r="D3" s="12" t="s">
        <v>57</v>
      </c>
      <c r="E3" s="12" t="s">
        <v>58</v>
      </c>
      <c r="F3" s="12" t="s">
        <v>25</v>
      </c>
    </row>
    <row r="4" spans="1:6">
      <c r="A4" s="16" t="s">
        <v>66</v>
      </c>
      <c r="B4" s="7">
        <v>115576</v>
      </c>
      <c r="C4" s="7">
        <v>498</v>
      </c>
      <c r="D4" s="7">
        <v>624</v>
      </c>
      <c r="E4" s="7">
        <v>0</v>
      </c>
      <c r="F4" s="7">
        <f>SUM(B4:E4)</f>
        <v>116698</v>
      </c>
    </row>
    <row r="5" spans="1:6">
      <c r="A5" s="16" t="s">
        <v>67</v>
      </c>
      <c r="B5" s="7">
        <v>9140</v>
      </c>
      <c r="C5" s="7">
        <v>79</v>
      </c>
      <c r="D5" s="7">
        <v>52</v>
      </c>
      <c r="E5" s="7">
        <v>0</v>
      </c>
      <c r="F5" s="40">
        <f t="shared" ref="F5:F11" si="0">SUM(B5:E5)</f>
        <v>9271</v>
      </c>
    </row>
    <row r="6" spans="1:6">
      <c r="A6" s="16" t="s">
        <v>68</v>
      </c>
      <c r="B6" s="7">
        <v>31462</v>
      </c>
      <c r="C6" s="7">
        <v>36</v>
      </c>
      <c r="D6" s="7">
        <v>57</v>
      </c>
      <c r="E6" s="7">
        <v>0</v>
      </c>
      <c r="F6" s="40">
        <f t="shared" si="0"/>
        <v>31555</v>
      </c>
    </row>
    <row r="7" spans="1:6">
      <c r="A7" s="16" t="s">
        <v>380</v>
      </c>
      <c r="B7" s="7">
        <v>31780</v>
      </c>
      <c r="C7" s="7">
        <v>180</v>
      </c>
      <c r="D7" s="7">
        <v>35</v>
      </c>
      <c r="E7" s="7">
        <v>0</v>
      </c>
      <c r="F7" s="40">
        <f t="shared" si="0"/>
        <v>31995</v>
      </c>
    </row>
    <row r="8" spans="1:6">
      <c r="A8" s="16" t="s">
        <v>69</v>
      </c>
      <c r="B8" s="7">
        <v>8000</v>
      </c>
      <c r="C8" s="7">
        <v>46</v>
      </c>
      <c r="D8" s="7">
        <v>69</v>
      </c>
      <c r="E8" s="7">
        <v>0</v>
      </c>
      <c r="F8" s="40">
        <f t="shared" si="0"/>
        <v>8115</v>
      </c>
    </row>
    <row r="9" spans="1:6">
      <c r="A9" s="16" t="s">
        <v>405</v>
      </c>
      <c r="B9" s="7">
        <v>215</v>
      </c>
      <c r="C9" s="7">
        <v>2</v>
      </c>
      <c r="D9" s="7">
        <v>0</v>
      </c>
      <c r="E9" s="7">
        <v>0</v>
      </c>
      <c r="F9" s="40">
        <f t="shared" si="0"/>
        <v>217</v>
      </c>
    </row>
    <row r="10" spans="1:6">
      <c r="A10" s="16" t="s">
        <v>70</v>
      </c>
      <c r="B10" s="7">
        <v>363</v>
      </c>
      <c r="C10" s="7">
        <v>1</v>
      </c>
      <c r="D10" s="7">
        <v>0</v>
      </c>
      <c r="E10" s="7">
        <v>0</v>
      </c>
      <c r="F10" s="40">
        <f t="shared" si="0"/>
        <v>364</v>
      </c>
    </row>
    <row r="11" spans="1:6">
      <c r="A11" s="17" t="s">
        <v>381</v>
      </c>
      <c r="B11" s="7">
        <v>414</v>
      </c>
      <c r="C11" s="7">
        <v>4</v>
      </c>
      <c r="D11" s="7">
        <v>0</v>
      </c>
      <c r="E11" s="7">
        <v>0</v>
      </c>
      <c r="F11" s="40">
        <f t="shared" si="0"/>
        <v>418</v>
      </c>
    </row>
    <row r="12" spans="1:6">
      <c r="F12" s="23">
        <f>SUM(F4:F11)</f>
        <v>198633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12"/>
  <sheetViews>
    <sheetView workbookViewId="0">
      <selection activeCell="H13" sqref="H13"/>
    </sheetView>
  </sheetViews>
  <sheetFormatPr defaultRowHeight="16.5"/>
  <cols>
    <col min="1" max="1" width="24.125" bestFit="1" customWidth="1"/>
    <col min="2" max="4" width="14.5" customWidth="1"/>
    <col min="5" max="5" width="12.75" bestFit="1" customWidth="1"/>
  </cols>
  <sheetData>
    <row r="1" spans="1:5">
      <c r="A1" t="s">
        <v>351</v>
      </c>
    </row>
    <row r="3" spans="1:5">
      <c r="A3" s="13" t="s">
        <v>65</v>
      </c>
      <c r="B3" s="14" t="s">
        <v>62</v>
      </c>
      <c r="C3" s="13" t="s">
        <v>63</v>
      </c>
      <c r="D3" s="14" t="s">
        <v>64</v>
      </c>
      <c r="E3" s="42" t="s">
        <v>426</v>
      </c>
    </row>
    <row r="4" spans="1:5">
      <c r="A4" s="16" t="s">
        <v>66</v>
      </c>
      <c r="B4" s="7">
        <v>368144528.542</v>
      </c>
      <c r="C4" s="7">
        <v>103651177.17</v>
      </c>
      <c r="D4" s="28">
        <v>55167726.745999999</v>
      </c>
      <c r="E4" s="40">
        <f>SUM(B4:D4)</f>
        <v>526963432.458</v>
      </c>
    </row>
    <row r="5" spans="1:5">
      <c r="A5" s="16" t="s">
        <v>67</v>
      </c>
      <c r="B5" s="7">
        <v>41207042.313000001</v>
      </c>
      <c r="C5" s="7">
        <v>10136106.341</v>
      </c>
      <c r="D5" s="28">
        <v>3947606.895</v>
      </c>
      <c r="E5" s="40">
        <f t="shared" ref="E5:E11" si="0">SUM(B5:D5)</f>
        <v>55290755.549000002</v>
      </c>
    </row>
    <row r="6" spans="1:5">
      <c r="A6" s="16" t="s">
        <v>68</v>
      </c>
      <c r="B6" s="7">
        <v>192077452.097</v>
      </c>
      <c r="C6" s="7">
        <v>67185457.636999995</v>
      </c>
      <c r="D6" s="28">
        <v>29949457.588</v>
      </c>
      <c r="E6" s="40">
        <f t="shared" si="0"/>
        <v>289212367.32200003</v>
      </c>
    </row>
    <row r="7" spans="1:5">
      <c r="A7" s="16" t="s">
        <v>380</v>
      </c>
      <c r="B7" s="7">
        <v>197170940.29499999</v>
      </c>
      <c r="C7" s="7">
        <v>85061480.912</v>
      </c>
      <c r="D7" s="28">
        <v>38419339.891000003</v>
      </c>
      <c r="E7" s="40">
        <f t="shared" si="0"/>
        <v>320651761.09800005</v>
      </c>
    </row>
    <row r="8" spans="1:5">
      <c r="A8" s="16" t="s">
        <v>69</v>
      </c>
      <c r="B8" s="7">
        <v>50830994.559</v>
      </c>
      <c r="C8" s="7">
        <v>15850348.592</v>
      </c>
      <c r="D8" s="28">
        <v>6238712.1529999999</v>
      </c>
      <c r="E8" s="40">
        <f t="shared" si="0"/>
        <v>72920055.304000005</v>
      </c>
    </row>
    <row r="9" spans="1:5">
      <c r="A9" s="16" t="s">
        <v>404</v>
      </c>
      <c r="B9" s="7">
        <v>6965545.7400000002</v>
      </c>
      <c r="C9" s="7">
        <v>2186670.75</v>
      </c>
      <c r="D9" s="28">
        <v>591781.87</v>
      </c>
      <c r="E9" s="40">
        <f t="shared" si="0"/>
        <v>9743998.3599999994</v>
      </c>
    </row>
    <row r="10" spans="1:5">
      <c r="A10" s="16" t="s">
        <v>70</v>
      </c>
      <c r="B10" s="7">
        <v>4836533.2070000004</v>
      </c>
      <c r="C10" s="7">
        <v>1859414.33</v>
      </c>
      <c r="D10" s="28">
        <v>366381.76</v>
      </c>
      <c r="E10" s="40">
        <f t="shared" si="0"/>
        <v>7062329.2970000003</v>
      </c>
    </row>
    <row r="11" spans="1:5">
      <c r="A11" s="17" t="s">
        <v>381</v>
      </c>
      <c r="B11" s="7">
        <v>540293.60699999996</v>
      </c>
      <c r="C11" s="7">
        <v>331417.21799999999</v>
      </c>
      <c r="D11" s="28">
        <v>354198.647</v>
      </c>
      <c r="E11" s="40">
        <f t="shared" si="0"/>
        <v>1225909.4720000001</v>
      </c>
    </row>
    <row r="12" spans="1:5">
      <c r="E12" s="40">
        <f>SUM(E4:E11)</f>
        <v>1283070608.8599997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"/>
  <sheetViews>
    <sheetView workbookViewId="0">
      <selection activeCell="E14" sqref="E14"/>
    </sheetView>
  </sheetViews>
  <sheetFormatPr defaultRowHeight="16.5"/>
  <cols>
    <col min="1" max="1" width="26.875" bestFit="1" customWidth="1"/>
    <col min="2" max="8" width="12.375" customWidth="1"/>
  </cols>
  <sheetData>
    <row r="1" spans="1:8">
      <c r="A1" t="s">
        <v>352</v>
      </c>
    </row>
    <row r="3" spans="1:8">
      <c r="A3" s="10" t="s">
        <v>18</v>
      </c>
      <c r="B3" s="10" t="s">
        <v>330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10" t="s">
        <v>26</v>
      </c>
    </row>
    <row r="4" spans="1:8">
      <c r="A4" s="16" t="s">
        <v>66</v>
      </c>
      <c r="B4" s="7">
        <v>26270</v>
      </c>
      <c r="C4" s="7">
        <v>35911</v>
      </c>
      <c r="D4" s="7">
        <v>23520</v>
      </c>
      <c r="E4" s="7">
        <v>27259</v>
      </c>
      <c r="F4" s="7">
        <v>2298</v>
      </c>
      <c r="G4" s="7">
        <v>1440</v>
      </c>
      <c r="H4" s="7">
        <f>SUM(B4:G4)</f>
        <v>116698</v>
      </c>
    </row>
    <row r="5" spans="1:8">
      <c r="A5" s="16" t="s">
        <v>67</v>
      </c>
      <c r="B5" s="7">
        <v>898</v>
      </c>
      <c r="C5" s="7">
        <v>2589</v>
      </c>
      <c r="D5" s="7">
        <v>2172</v>
      </c>
      <c r="E5" s="7">
        <v>3352</v>
      </c>
      <c r="F5" s="7">
        <v>187</v>
      </c>
      <c r="G5" s="7">
        <v>73</v>
      </c>
      <c r="H5" s="40">
        <f t="shared" ref="H5:H11" si="0">SUM(B5:G5)</f>
        <v>9271</v>
      </c>
    </row>
    <row r="6" spans="1:8">
      <c r="A6" s="16" t="s">
        <v>68</v>
      </c>
      <c r="B6" s="7">
        <v>6963</v>
      </c>
      <c r="C6" s="7">
        <v>8703</v>
      </c>
      <c r="D6" s="7">
        <v>5187</v>
      </c>
      <c r="E6" s="7">
        <v>8127</v>
      </c>
      <c r="F6" s="7">
        <v>1346</v>
      </c>
      <c r="G6" s="7">
        <v>1229</v>
      </c>
      <c r="H6" s="40">
        <f t="shared" si="0"/>
        <v>31555</v>
      </c>
    </row>
    <row r="7" spans="1:8">
      <c r="A7" s="16" t="s">
        <v>380</v>
      </c>
      <c r="B7" s="7">
        <v>3260</v>
      </c>
      <c r="C7" s="7">
        <v>5878</v>
      </c>
      <c r="D7" s="7">
        <v>5026</v>
      </c>
      <c r="E7" s="7">
        <v>13440</v>
      </c>
      <c r="F7" s="7">
        <v>2508</v>
      </c>
      <c r="G7" s="7">
        <v>1883</v>
      </c>
      <c r="H7" s="40">
        <f t="shared" si="0"/>
        <v>31995</v>
      </c>
    </row>
    <row r="8" spans="1:8">
      <c r="A8" s="16" t="s">
        <v>69</v>
      </c>
      <c r="B8" s="7">
        <v>603</v>
      </c>
      <c r="C8" s="7">
        <v>1300</v>
      </c>
      <c r="D8" s="7">
        <v>1360</v>
      </c>
      <c r="E8" s="7">
        <v>3919</v>
      </c>
      <c r="F8" s="7">
        <v>608</v>
      </c>
      <c r="G8" s="7">
        <v>325</v>
      </c>
      <c r="H8" s="40">
        <f t="shared" si="0"/>
        <v>8115</v>
      </c>
    </row>
    <row r="9" spans="1:8">
      <c r="A9" s="16" t="s">
        <v>404</v>
      </c>
      <c r="B9" s="7">
        <v>3</v>
      </c>
      <c r="C9" s="7">
        <v>2</v>
      </c>
      <c r="D9" s="7">
        <v>3</v>
      </c>
      <c r="E9" s="7">
        <v>69</v>
      </c>
      <c r="F9" s="7">
        <v>59</v>
      </c>
      <c r="G9" s="7">
        <v>81</v>
      </c>
      <c r="H9" s="40">
        <f t="shared" si="0"/>
        <v>217</v>
      </c>
    </row>
    <row r="10" spans="1:8">
      <c r="A10" s="16" t="s">
        <v>70</v>
      </c>
      <c r="B10" s="7">
        <v>13</v>
      </c>
      <c r="C10" s="7">
        <v>6</v>
      </c>
      <c r="D10" s="7">
        <v>24</v>
      </c>
      <c r="E10" s="7">
        <v>179</v>
      </c>
      <c r="F10" s="7">
        <v>89</v>
      </c>
      <c r="G10" s="7">
        <v>53</v>
      </c>
      <c r="H10" s="40">
        <f t="shared" si="0"/>
        <v>364</v>
      </c>
    </row>
    <row r="11" spans="1:8">
      <c r="A11" s="17" t="s">
        <v>381</v>
      </c>
      <c r="B11" s="7">
        <v>177</v>
      </c>
      <c r="C11" s="7">
        <v>127</v>
      </c>
      <c r="D11" s="7">
        <v>31</v>
      </c>
      <c r="E11" s="7">
        <v>44</v>
      </c>
      <c r="F11" s="7">
        <v>23</v>
      </c>
      <c r="G11" s="7">
        <v>16</v>
      </c>
      <c r="H11" s="40">
        <f t="shared" si="0"/>
        <v>418</v>
      </c>
    </row>
    <row r="12" spans="1:8">
      <c r="H12" s="24">
        <f>SUM(H4:H11)</f>
        <v>198633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8"/>
  <sheetViews>
    <sheetView workbookViewId="0">
      <selection activeCell="F11" sqref="F11"/>
    </sheetView>
  </sheetViews>
  <sheetFormatPr defaultRowHeight="16.5"/>
  <sheetData>
    <row r="1" spans="1:6">
      <c r="A1" t="s">
        <v>353</v>
      </c>
    </row>
    <row r="3" spans="1:6">
      <c r="A3" s="1" t="s">
        <v>18</v>
      </c>
      <c r="B3" s="2" t="s">
        <v>56</v>
      </c>
      <c r="C3" s="2" t="s">
        <v>50</v>
      </c>
      <c r="D3" s="2" t="s">
        <v>57</v>
      </c>
      <c r="E3" s="2" t="s">
        <v>58</v>
      </c>
      <c r="F3" s="2" t="s">
        <v>25</v>
      </c>
    </row>
    <row r="4" spans="1:6">
      <c r="A4" s="7" t="s">
        <v>301</v>
      </c>
      <c r="B4" s="7">
        <v>978</v>
      </c>
      <c r="C4" s="7">
        <v>26</v>
      </c>
      <c r="D4" s="7">
        <v>0</v>
      </c>
      <c r="E4" s="7">
        <v>0</v>
      </c>
      <c r="F4" s="7">
        <f>SUM(B4:E4)</f>
        <v>1004</v>
      </c>
    </row>
    <row r="5" spans="1:6">
      <c r="A5" s="7" t="s">
        <v>302</v>
      </c>
      <c r="B5" s="7">
        <v>10326</v>
      </c>
      <c r="C5" s="7">
        <v>84</v>
      </c>
      <c r="D5" s="7">
        <v>29</v>
      </c>
      <c r="E5" s="7">
        <v>0</v>
      </c>
      <c r="F5" s="40">
        <f t="shared" ref="F5:F7" si="0">SUM(B5:E5)</f>
        <v>10439</v>
      </c>
    </row>
    <row r="6" spans="1:6" s="41" customFormat="1">
      <c r="A6" s="40" t="s">
        <v>303</v>
      </c>
      <c r="B6" s="40">
        <v>185618</v>
      </c>
      <c r="C6" s="40">
        <v>735</v>
      </c>
      <c r="D6" s="40">
        <v>808</v>
      </c>
      <c r="E6" s="40">
        <v>0</v>
      </c>
      <c r="F6" s="40">
        <f t="shared" si="0"/>
        <v>187161</v>
      </c>
    </row>
    <row r="7" spans="1:6">
      <c r="A7" s="7" t="s">
        <v>429</v>
      </c>
      <c r="B7" s="7">
        <v>28</v>
      </c>
      <c r="C7" s="7">
        <v>1</v>
      </c>
      <c r="D7" s="7">
        <v>0</v>
      </c>
      <c r="E7" s="7">
        <v>0</v>
      </c>
      <c r="F7" s="40">
        <f t="shared" si="0"/>
        <v>29</v>
      </c>
    </row>
    <row r="8" spans="1:6">
      <c r="F8" s="23">
        <f>SUM(F4:F7)</f>
        <v>198633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12"/>
  <sheetViews>
    <sheetView tabSelected="1" workbookViewId="0">
      <selection activeCell="H5" sqref="H5"/>
    </sheetView>
  </sheetViews>
  <sheetFormatPr defaultRowHeight="16.5"/>
  <cols>
    <col min="2" max="4" width="14.75" customWidth="1"/>
    <col min="5" max="5" width="12.75" bestFit="1" customWidth="1"/>
  </cols>
  <sheetData>
    <row r="1" spans="1:5">
      <c r="A1" t="s">
        <v>354</v>
      </c>
    </row>
    <row r="3" spans="1:5">
      <c r="A3" s="4" t="s">
        <v>18</v>
      </c>
      <c r="B3" s="11" t="s">
        <v>62</v>
      </c>
      <c r="C3" s="11" t="s">
        <v>328</v>
      </c>
      <c r="D3" s="44" t="s">
        <v>329</v>
      </c>
      <c r="E3" s="4" t="s">
        <v>427</v>
      </c>
    </row>
    <row r="4" spans="1:5">
      <c r="A4" s="7" t="s">
        <v>301</v>
      </c>
      <c r="B4" s="7">
        <v>200898979.25999999</v>
      </c>
      <c r="C4" s="7">
        <v>61517114.978</v>
      </c>
      <c r="D4" s="28">
        <v>33830828.560999997</v>
      </c>
      <c r="E4" s="40">
        <f>SUM(B4:D4)</f>
        <v>296246922.79899997</v>
      </c>
    </row>
    <row r="5" spans="1:5">
      <c r="A5" s="7" t="s">
        <v>302</v>
      </c>
      <c r="B5" s="7">
        <v>187843368.285</v>
      </c>
      <c r="C5" s="7">
        <v>66019183.901000001</v>
      </c>
      <c r="D5" s="28">
        <v>34538126.325999998</v>
      </c>
      <c r="E5" s="40">
        <f t="shared" ref="E5:E7" si="0">SUM(B5:D5)</f>
        <v>288400678.51199996</v>
      </c>
    </row>
    <row r="6" spans="1:5" s="41" customFormat="1">
      <c r="A6" s="40" t="s">
        <v>303</v>
      </c>
      <c r="B6" s="40">
        <v>472371324.10500002</v>
      </c>
      <c r="C6" s="40">
        <v>158508934.63100001</v>
      </c>
      <c r="D6" s="28">
        <v>66593734.421999998</v>
      </c>
      <c r="E6" s="40">
        <f t="shared" si="0"/>
        <v>697473993.15800011</v>
      </c>
    </row>
    <row r="7" spans="1:5">
      <c r="A7" s="7" t="s">
        <v>429</v>
      </c>
      <c r="B7" s="7">
        <v>659658.71</v>
      </c>
      <c r="C7" s="7">
        <v>216839.44</v>
      </c>
      <c r="D7" s="28">
        <v>72516.240999999995</v>
      </c>
      <c r="E7" s="40">
        <f t="shared" si="0"/>
        <v>949014.39099999995</v>
      </c>
    </row>
    <row r="8" spans="1:5">
      <c r="E8" s="40">
        <f>SUM(E4:E7)</f>
        <v>1283070608.8599999</v>
      </c>
    </row>
    <row r="10" spans="1:5">
      <c r="B10" s="22"/>
      <c r="C10" s="22"/>
      <c r="D10" s="22"/>
    </row>
    <row r="11" spans="1:5">
      <c r="B11" s="22"/>
      <c r="C11" s="22"/>
      <c r="D11" s="22"/>
    </row>
    <row r="12" spans="1:5">
      <c r="B12" s="22"/>
      <c r="C12" s="22"/>
      <c r="D12" s="2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5"/>
  <sheetViews>
    <sheetView topLeftCell="A2520" workbookViewId="0">
      <selection activeCell="A2520" sqref="A2520"/>
    </sheetView>
  </sheetViews>
  <sheetFormatPr defaultRowHeight="16.5"/>
  <sheetData>
    <row r="1" spans="1:2">
      <c r="A1" t="s">
        <v>481</v>
      </c>
    </row>
    <row r="2" spans="1:2">
      <c r="A2" t="s">
        <v>482</v>
      </c>
    </row>
    <row r="3" spans="1:2">
      <c r="A3" t="s">
        <v>431</v>
      </c>
    </row>
    <row r="4" spans="1:2">
      <c r="B4" t="s">
        <v>483</v>
      </c>
    </row>
    <row r="5" spans="1:2">
      <c r="B5" t="s">
        <v>484</v>
      </c>
    </row>
    <row r="6" spans="1:2">
      <c r="B6" t="s">
        <v>485</v>
      </c>
    </row>
    <row r="7" spans="1:2">
      <c r="B7" t="s">
        <v>486</v>
      </c>
    </row>
    <row r="8" spans="1:2">
      <c r="B8" t="s">
        <v>487</v>
      </c>
    </row>
    <row r="9" spans="1:2">
      <c r="B9" t="s">
        <v>1205</v>
      </c>
    </row>
    <row r="10" spans="1:2">
      <c r="B10" t="s">
        <v>488</v>
      </c>
    </row>
    <row r="11" spans="1:2">
      <c r="B11" t="s">
        <v>489</v>
      </c>
    </row>
    <row r="12" spans="1:2">
      <c r="B12" t="s">
        <v>490</v>
      </c>
    </row>
    <row r="13" spans="1:2">
      <c r="B13" t="s">
        <v>491</v>
      </c>
    </row>
    <row r="14" spans="1:2">
      <c r="B14" t="s">
        <v>492</v>
      </c>
    </row>
    <row r="15" spans="1:2">
      <c r="B15" t="s">
        <v>493</v>
      </c>
    </row>
    <row r="16" spans="1:2">
      <c r="B16" t="s">
        <v>494</v>
      </c>
    </row>
    <row r="17" spans="2:2">
      <c r="B17" t="s">
        <v>495</v>
      </c>
    </row>
    <row r="18" spans="2:2">
      <c r="B18" t="s">
        <v>496</v>
      </c>
    </row>
    <row r="19" spans="2:2">
      <c r="B19" t="s">
        <v>497</v>
      </c>
    </row>
    <row r="20" spans="2:2">
      <c r="B20" t="s">
        <v>498</v>
      </c>
    </row>
    <row r="21" spans="2:2">
      <c r="B21" t="s">
        <v>499</v>
      </c>
    </row>
    <row r="22" spans="2:2">
      <c r="B22" t="s">
        <v>500</v>
      </c>
    </row>
    <row r="23" spans="2:2">
      <c r="B23" t="s">
        <v>501</v>
      </c>
    </row>
    <row r="24" spans="2:2">
      <c r="B24" t="s">
        <v>502</v>
      </c>
    </row>
    <row r="25" spans="2:2">
      <c r="B25" t="s">
        <v>1206</v>
      </c>
    </row>
    <row r="26" spans="2:2">
      <c r="B26" t="s">
        <v>503</v>
      </c>
    </row>
    <row r="27" spans="2:2">
      <c r="B27" t="s">
        <v>504</v>
      </c>
    </row>
    <row r="28" spans="2:2">
      <c r="B28" t="s">
        <v>505</v>
      </c>
    </row>
    <row r="29" spans="2:2">
      <c r="B29" t="s">
        <v>506</v>
      </c>
    </row>
    <row r="30" spans="2:2">
      <c r="B30" t="s">
        <v>507</v>
      </c>
    </row>
    <row r="31" spans="2:2">
      <c r="B31" t="s">
        <v>508</v>
      </c>
    </row>
    <row r="32" spans="2:2">
      <c r="B32" t="s">
        <v>509</v>
      </c>
    </row>
    <row r="33" spans="1:3">
      <c r="B33" t="s">
        <v>1207</v>
      </c>
    </row>
    <row r="34" spans="1:3">
      <c r="B34" t="s">
        <v>510</v>
      </c>
    </row>
    <row r="35" spans="1:3">
      <c r="B35" t="s">
        <v>511</v>
      </c>
    </row>
    <row r="36" spans="1:3">
      <c r="B36" t="s">
        <v>512</v>
      </c>
    </row>
    <row r="37" spans="1:3">
      <c r="B37" t="s">
        <v>513</v>
      </c>
    </row>
    <row r="38" spans="1:3">
      <c r="B38" t="s">
        <v>514</v>
      </c>
    </row>
    <row r="39" spans="1:3">
      <c r="A39" t="s">
        <v>413</v>
      </c>
    </row>
    <row r="40" spans="1:3">
      <c r="A40" t="s">
        <v>515</v>
      </c>
    </row>
    <row r="41" spans="1:3">
      <c r="A41" t="s">
        <v>516</v>
      </c>
    </row>
    <row r="42" spans="1:3">
      <c r="B42" t="s">
        <v>517</v>
      </c>
    </row>
    <row r="43" spans="1:3">
      <c r="B43" t="s">
        <v>516</v>
      </c>
    </row>
    <row r="44" spans="1:3">
      <c r="C44" t="s">
        <v>518</v>
      </c>
    </row>
    <row r="45" spans="1:3">
      <c r="B45" t="s">
        <v>519</v>
      </c>
    </row>
    <row r="46" spans="1:3">
      <c r="B46" t="s">
        <v>520</v>
      </c>
      <c r="C46" t="s">
        <v>521</v>
      </c>
    </row>
    <row r="47" spans="1:3">
      <c r="B47" t="s">
        <v>522</v>
      </c>
    </row>
    <row r="48" spans="1:3">
      <c r="B48" t="s">
        <v>523</v>
      </c>
    </row>
    <row r="49" spans="1:4">
      <c r="D49" t="s">
        <v>524</v>
      </c>
    </row>
    <row r="50" spans="1:4">
      <c r="D50" t="s">
        <v>525</v>
      </c>
    </row>
    <row r="51" spans="1:4">
      <c r="D51" t="s">
        <v>526</v>
      </c>
    </row>
    <row r="52" spans="1:4">
      <c r="B52" t="s">
        <v>413</v>
      </c>
    </row>
    <row r="53" spans="1:4">
      <c r="B53" t="s">
        <v>527</v>
      </c>
    </row>
    <row r="54" spans="1:4">
      <c r="A54" t="s">
        <v>528</v>
      </c>
    </row>
    <row r="55" spans="1:4">
      <c r="B55" t="s">
        <v>529</v>
      </c>
    </row>
    <row r="56" spans="1:4">
      <c r="B56" t="s">
        <v>530</v>
      </c>
    </row>
    <row r="57" spans="1:4">
      <c r="B57" t="s">
        <v>531</v>
      </c>
    </row>
    <row r="58" spans="1:4">
      <c r="A58" t="s">
        <v>532</v>
      </c>
    </row>
    <row r="59" spans="1:4">
      <c r="A59" t="s">
        <v>533</v>
      </c>
    </row>
    <row r="60" spans="1:4">
      <c r="A60" t="s">
        <v>534</v>
      </c>
    </row>
    <row r="61" spans="1:4">
      <c r="A61" t="s">
        <v>432</v>
      </c>
    </row>
    <row r="64" spans="1:4">
      <c r="A64" t="s">
        <v>1208</v>
      </c>
    </row>
    <row r="65" spans="1:1">
      <c r="A65" t="s">
        <v>1209</v>
      </c>
    </row>
    <row r="66" spans="1:1">
      <c r="A66" t="s">
        <v>432</v>
      </c>
    </row>
    <row r="69" spans="1:1">
      <c r="A69" t="s">
        <v>537</v>
      </c>
    </row>
    <row r="70" spans="1:1">
      <c r="A70" t="s">
        <v>530</v>
      </c>
    </row>
    <row r="71" spans="1:1">
      <c r="A71" t="s">
        <v>1210</v>
      </c>
    </row>
    <row r="72" spans="1:1">
      <c r="A72" t="s">
        <v>1211</v>
      </c>
    </row>
    <row r="73" spans="1:1">
      <c r="A73" t="s">
        <v>432</v>
      </c>
    </row>
    <row r="76" spans="1:1">
      <c r="A76" t="s">
        <v>1212</v>
      </c>
    </row>
    <row r="77" spans="1:1">
      <c r="A77" t="s">
        <v>1213</v>
      </c>
    </row>
    <row r="78" spans="1:1">
      <c r="A78" t="s">
        <v>1214</v>
      </c>
    </row>
    <row r="79" spans="1:1">
      <c r="A79" t="s">
        <v>1215</v>
      </c>
    </row>
    <row r="80" spans="1:1">
      <c r="A80" t="s">
        <v>530</v>
      </c>
    </row>
    <row r="81" spans="1:2">
      <c r="A81" t="s">
        <v>1209</v>
      </c>
    </row>
    <row r="82" spans="1:2">
      <c r="A82" t="s">
        <v>432</v>
      </c>
    </row>
    <row r="87" spans="1:2">
      <c r="A87" t="s">
        <v>481</v>
      </c>
    </row>
    <row r="88" spans="1:2">
      <c r="A88" t="s">
        <v>535</v>
      </c>
    </row>
    <row r="90" spans="1:2">
      <c r="A90" t="e">
        <f>--SELECT FCTRY_MANAGE_NO, CVPL_MANAGE_NO, ADRES_CODE, CTPRVN_NM, SIGNGU_NM, FCTRY_PROGRS_STTUS_NM</f>
        <v>#NAME?</v>
      </c>
    </row>
    <row r="91" spans="1:2">
      <c r="A91" t="s">
        <v>537</v>
      </c>
    </row>
    <row r="92" spans="1:2">
      <c r="A92" t="s">
        <v>536</v>
      </c>
    </row>
    <row r="93" spans="1:2">
      <c r="A93" t="s">
        <v>1216</v>
      </c>
    </row>
    <row r="94" spans="1:2">
      <c r="B94" t="s">
        <v>1217</v>
      </c>
    </row>
    <row r="95" spans="1:2">
      <c r="B95" t="s">
        <v>1218</v>
      </c>
    </row>
    <row r="96" spans="1:2">
      <c r="A96" t="s">
        <v>432</v>
      </c>
    </row>
    <row r="99" spans="1:2">
      <c r="A99" t="s">
        <v>537</v>
      </c>
    </row>
    <row r="100" spans="1:2">
      <c r="A100" t="s">
        <v>1219</v>
      </c>
    </row>
    <row r="101" spans="1:2">
      <c r="A101" t="s">
        <v>1220</v>
      </c>
    </row>
    <row r="102" spans="1:2">
      <c r="B102" t="s">
        <v>1221</v>
      </c>
    </row>
    <row r="103" spans="1:2">
      <c r="B103" t="s">
        <v>1222</v>
      </c>
    </row>
    <row r="106" spans="1:2">
      <c r="A106" t="s">
        <v>1223</v>
      </c>
    </row>
    <row r="107" spans="1:2">
      <c r="A107" t="s">
        <v>1224</v>
      </c>
    </row>
    <row r="108" spans="1:2">
      <c r="B108" t="s">
        <v>1225</v>
      </c>
    </row>
    <row r="109" spans="1:2">
      <c r="A109" t="s">
        <v>432</v>
      </c>
    </row>
    <row r="112" spans="1:2">
      <c r="A112" t="s">
        <v>1226</v>
      </c>
    </row>
    <row r="113" spans="1:4">
      <c r="A113" t="s">
        <v>1224</v>
      </c>
    </row>
    <row r="114" spans="1:4">
      <c r="B114" t="s">
        <v>1227</v>
      </c>
    </row>
    <row r="115" spans="1:4">
      <c r="A115" t="s">
        <v>432</v>
      </c>
    </row>
    <row r="118" spans="1:4">
      <c r="A118" t="s">
        <v>1228</v>
      </c>
    </row>
    <row r="121" spans="1:4">
      <c r="A121" t="s">
        <v>538</v>
      </c>
    </row>
    <row r="122" spans="1:4">
      <c r="B122" t="s">
        <v>1229</v>
      </c>
    </row>
    <row r="123" spans="1:4">
      <c r="B123" t="s">
        <v>520</v>
      </c>
      <c r="D123" t="s">
        <v>1230</v>
      </c>
    </row>
    <row r="124" spans="1:4">
      <c r="B124" t="s">
        <v>520</v>
      </c>
      <c r="D124" t="s">
        <v>1231</v>
      </c>
    </row>
    <row r="125" spans="1:4">
      <c r="B125" t="s">
        <v>520</v>
      </c>
      <c r="D125" t="s">
        <v>1232</v>
      </c>
    </row>
    <row r="126" spans="1:4">
      <c r="B126" t="s">
        <v>520</v>
      </c>
      <c r="D126" t="s">
        <v>1233</v>
      </c>
    </row>
    <row r="127" spans="1:4">
      <c r="B127" t="s">
        <v>520</v>
      </c>
      <c r="D127" t="s">
        <v>1234</v>
      </c>
    </row>
    <row r="128" spans="1:4">
      <c r="B128" t="s">
        <v>520</v>
      </c>
      <c r="D128" t="s">
        <v>1235</v>
      </c>
    </row>
    <row r="129" spans="1:4">
      <c r="B129" t="s">
        <v>520</v>
      </c>
      <c r="D129" t="s">
        <v>1236</v>
      </c>
    </row>
    <row r="130" spans="1:4">
      <c r="B130" t="s">
        <v>520</v>
      </c>
      <c r="D130" t="s">
        <v>1237</v>
      </c>
    </row>
    <row r="131" spans="1:4">
      <c r="B131" t="s">
        <v>520</v>
      </c>
      <c r="D131" t="s">
        <v>1238</v>
      </c>
    </row>
    <row r="132" spans="1:4">
      <c r="B132" t="s">
        <v>520</v>
      </c>
      <c r="D132" t="s">
        <v>1239</v>
      </c>
    </row>
    <row r="133" spans="1:4">
      <c r="B133" t="s">
        <v>520</v>
      </c>
      <c r="D133" t="s">
        <v>1240</v>
      </c>
    </row>
    <row r="134" spans="1:4">
      <c r="B134" t="s">
        <v>520</v>
      </c>
      <c r="D134" t="s">
        <v>1241</v>
      </c>
    </row>
    <row r="135" spans="1:4">
      <c r="B135" t="s">
        <v>520</v>
      </c>
      <c r="D135" t="s">
        <v>1242</v>
      </c>
    </row>
    <row r="136" spans="1:4">
      <c r="B136" t="s">
        <v>520</v>
      </c>
      <c r="D136" t="s">
        <v>1243</v>
      </c>
    </row>
    <row r="137" spans="1:4">
      <c r="B137" t="s">
        <v>520</v>
      </c>
      <c r="D137" t="s">
        <v>1244</v>
      </c>
    </row>
    <row r="138" spans="1:4">
      <c r="B138" t="s">
        <v>520</v>
      </c>
      <c r="D138" t="s">
        <v>1245</v>
      </c>
    </row>
    <row r="139" spans="1:4">
      <c r="B139" t="s">
        <v>520</v>
      </c>
      <c r="D139" t="s">
        <v>1246</v>
      </c>
    </row>
    <row r="140" spans="1:4">
      <c r="C140" t="s">
        <v>520</v>
      </c>
      <c r="D140" t="s">
        <v>1247</v>
      </c>
    </row>
    <row r="141" spans="1:4">
      <c r="C141" t="s">
        <v>1248</v>
      </c>
    </row>
    <row r="142" spans="1:4">
      <c r="A142" t="s">
        <v>539</v>
      </c>
    </row>
    <row r="143" spans="1:4">
      <c r="A143" t="s">
        <v>540</v>
      </c>
    </row>
    <row r="144" spans="1:4">
      <c r="A144" t="s">
        <v>541</v>
      </c>
    </row>
    <row r="145" spans="1:4">
      <c r="A145" t="s">
        <v>542</v>
      </c>
    </row>
    <row r="146" spans="1:4">
      <c r="A146" t="s">
        <v>516</v>
      </c>
    </row>
    <row r="147" spans="1:4">
      <c r="B147" t="s">
        <v>543</v>
      </c>
    </row>
    <row r="148" spans="1:4">
      <c r="C148" t="s">
        <v>544</v>
      </c>
    </row>
    <row r="149" spans="1:4">
      <c r="A149" t="s">
        <v>545</v>
      </c>
    </row>
    <row r="150" spans="1:4">
      <c r="A150" t="s">
        <v>546</v>
      </c>
    </row>
    <row r="151" spans="1:4">
      <c r="A151" t="s">
        <v>547</v>
      </c>
    </row>
    <row r="152" spans="1:4">
      <c r="A152" t="s">
        <v>1249</v>
      </c>
    </row>
    <row r="153" spans="1:4">
      <c r="B153" t="s">
        <v>548</v>
      </c>
    </row>
    <row r="154" spans="1:4">
      <c r="C154" t="s">
        <v>549</v>
      </c>
    </row>
    <row r="155" spans="1:4">
      <c r="A155" t="s">
        <v>385</v>
      </c>
      <c r="D155" t="s">
        <v>550</v>
      </c>
    </row>
    <row r="156" spans="1:4">
      <c r="A156" t="s">
        <v>551</v>
      </c>
    </row>
    <row r="157" spans="1:4">
      <c r="A157" t="s">
        <v>552</v>
      </c>
      <c r="B157" t="s">
        <v>1216</v>
      </c>
    </row>
    <row r="158" spans="1:4">
      <c r="A158" t="s">
        <v>553</v>
      </c>
    </row>
    <row r="159" spans="1:4">
      <c r="A159" t="s">
        <v>554</v>
      </c>
    </row>
    <row r="160" spans="1:4">
      <c r="A160" t="s">
        <v>555</v>
      </c>
    </row>
    <row r="161" spans="1:4">
      <c r="A161" t="s">
        <v>556</v>
      </c>
    </row>
    <row r="162" spans="1:4">
      <c r="A162" t="s">
        <v>557</v>
      </c>
    </row>
    <row r="163" spans="1:4">
      <c r="A163" t="s">
        <v>1250</v>
      </c>
    </row>
    <row r="164" spans="1:4">
      <c r="A164" t="s">
        <v>1251</v>
      </c>
    </row>
    <row r="165" spans="1:4">
      <c r="A165" t="s">
        <v>558</v>
      </c>
    </row>
    <row r="166" spans="1:4">
      <c r="A166" t="s">
        <v>559</v>
      </c>
    </row>
    <row r="167" spans="1:4">
      <c r="A167" t="s">
        <v>560</v>
      </c>
      <c r="B167" t="s">
        <v>561</v>
      </c>
    </row>
    <row r="168" spans="1:4">
      <c r="C168" t="s">
        <v>562</v>
      </c>
    </row>
    <row r="169" spans="1:4">
      <c r="D169" t="s">
        <v>563</v>
      </c>
    </row>
    <row r="170" spans="1:4">
      <c r="D170" t="s">
        <v>530</v>
      </c>
    </row>
    <row r="171" spans="1:4">
      <c r="D171" t="s">
        <v>564</v>
      </c>
    </row>
    <row r="172" spans="1:4">
      <c r="C172" t="s">
        <v>565</v>
      </c>
    </row>
    <row r="173" spans="1:4">
      <c r="B173" t="s">
        <v>566</v>
      </c>
    </row>
    <row r="174" spans="1:4">
      <c r="C174" t="s">
        <v>1252</v>
      </c>
    </row>
    <row r="175" spans="1:4">
      <c r="C175" t="s">
        <v>567</v>
      </c>
    </row>
    <row r="176" spans="1:4">
      <c r="C176" t="s">
        <v>1253</v>
      </c>
    </row>
    <row r="177" spans="1:3">
      <c r="C177" t="s">
        <v>1254</v>
      </c>
    </row>
    <row r="178" spans="1:3">
      <c r="B178" t="s">
        <v>568</v>
      </c>
    </row>
    <row r="179" spans="1:3">
      <c r="A179" t="s">
        <v>413</v>
      </c>
    </row>
    <row r="180" spans="1:3">
      <c r="A180" t="s">
        <v>569</v>
      </c>
    </row>
    <row r="181" spans="1:3">
      <c r="A181" t="s">
        <v>570</v>
      </c>
    </row>
    <row r="182" spans="1:3">
      <c r="A182" t="s">
        <v>432</v>
      </c>
    </row>
    <row r="186" spans="1:3">
      <c r="A186" t="s">
        <v>481</v>
      </c>
    </row>
    <row r="187" spans="1:3">
      <c r="A187" t="s">
        <v>433</v>
      </c>
    </row>
    <row r="188" spans="1:3">
      <c r="A188" t="s">
        <v>571</v>
      </c>
    </row>
    <row r="189" spans="1:3">
      <c r="A189" t="s">
        <v>572</v>
      </c>
    </row>
    <row r="190" spans="1:3">
      <c r="A190" t="s">
        <v>573</v>
      </c>
    </row>
    <row r="191" spans="1:3">
      <c r="A191" t="s">
        <v>574</v>
      </c>
    </row>
    <row r="192" spans="1:3">
      <c r="A192" t="s">
        <v>575</v>
      </c>
    </row>
    <row r="193" spans="1:2">
      <c r="A193" t="s">
        <v>576</v>
      </c>
    </row>
    <row r="194" spans="1:2">
      <c r="A194" t="s">
        <v>577</v>
      </c>
    </row>
    <row r="195" spans="1:2">
      <c r="A195" t="s">
        <v>578</v>
      </c>
    </row>
    <row r="196" spans="1:2">
      <c r="A196" t="s">
        <v>579</v>
      </c>
    </row>
    <row r="197" spans="1:2">
      <c r="A197" t="s">
        <v>580</v>
      </c>
    </row>
    <row r="198" spans="1:2">
      <c r="A198" t="s">
        <v>581</v>
      </c>
    </row>
    <row r="199" spans="1:2">
      <c r="A199" t="s">
        <v>582</v>
      </c>
    </row>
    <row r="200" spans="1:2">
      <c r="A200" t="s">
        <v>583</v>
      </c>
    </row>
    <row r="201" spans="1:2">
      <c r="A201" t="s">
        <v>584</v>
      </c>
    </row>
    <row r="202" spans="1:2">
      <c r="A202" t="s">
        <v>585</v>
      </c>
    </row>
    <row r="203" spans="1:2">
      <c r="A203" t="s">
        <v>586</v>
      </c>
    </row>
    <row r="204" spans="1:2">
      <c r="A204" t="s">
        <v>587</v>
      </c>
    </row>
    <row r="205" spans="1:2">
      <c r="A205" t="s">
        <v>1255</v>
      </c>
    </row>
    <row r="206" spans="1:2">
      <c r="A206" t="s">
        <v>1215</v>
      </c>
    </row>
    <row r="207" spans="1:2">
      <c r="A207" t="s">
        <v>516</v>
      </c>
    </row>
    <row r="208" spans="1:2">
      <c r="B208" t="s">
        <v>1256</v>
      </c>
    </row>
    <row r="209" spans="1:7">
      <c r="A209" t="s">
        <v>589</v>
      </c>
    </row>
    <row r="210" spans="1:7">
      <c r="E210" t="s">
        <v>550</v>
      </c>
    </row>
    <row r="211" spans="1:7">
      <c r="E211" t="s">
        <v>590</v>
      </c>
    </row>
    <row r="212" spans="1:7">
      <c r="E212" t="s">
        <v>1257</v>
      </c>
    </row>
    <row r="213" spans="1:7">
      <c r="C213" t="s">
        <v>520</v>
      </c>
      <c r="G213" t="s">
        <v>591</v>
      </c>
    </row>
    <row r="214" spans="1:7">
      <c r="C214" t="s">
        <v>520</v>
      </c>
      <c r="G214" t="s">
        <v>592</v>
      </c>
    </row>
    <row r="215" spans="1:7">
      <c r="C215" t="s">
        <v>520</v>
      </c>
      <c r="G215" t="s">
        <v>593</v>
      </c>
    </row>
    <row r="216" spans="1:7">
      <c r="C216" t="s">
        <v>520</v>
      </c>
      <c r="G216" t="s">
        <v>594</v>
      </c>
    </row>
    <row r="217" spans="1:7">
      <c r="C217" t="s">
        <v>520</v>
      </c>
      <c r="G217" t="s">
        <v>595</v>
      </c>
    </row>
    <row r="218" spans="1:7">
      <c r="C218" t="s">
        <v>520</v>
      </c>
      <c r="G218" t="s">
        <v>1258</v>
      </c>
    </row>
    <row r="219" spans="1:7">
      <c r="C219" t="s">
        <v>520</v>
      </c>
      <c r="G219" t="s">
        <v>1259</v>
      </c>
    </row>
    <row r="220" spans="1:7">
      <c r="C220" t="s">
        <v>520</v>
      </c>
      <c r="G220" t="s">
        <v>596</v>
      </c>
    </row>
    <row r="221" spans="1:7">
      <c r="C221" t="s">
        <v>520</v>
      </c>
      <c r="G221" t="s">
        <v>597</v>
      </c>
    </row>
    <row r="222" spans="1:7">
      <c r="E222" t="s">
        <v>561</v>
      </c>
    </row>
    <row r="223" spans="1:7">
      <c r="A223" t="s">
        <v>598</v>
      </c>
      <c r="B223" t="s">
        <v>562</v>
      </c>
    </row>
    <row r="224" spans="1:7">
      <c r="D224" t="s">
        <v>563</v>
      </c>
    </row>
    <row r="225" spans="1:4">
      <c r="D225" t="s">
        <v>530</v>
      </c>
    </row>
    <row r="226" spans="1:4">
      <c r="D226" t="s">
        <v>564</v>
      </c>
    </row>
    <row r="227" spans="1:4">
      <c r="C227" t="s">
        <v>565</v>
      </c>
    </row>
    <row r="228" spans="1:4">
      <c r="A228" t="s">
        <v>599</v>
      </c>
    </row>
    <row r="229" spans="1:4">
      <c r="A229" t="s">
        <v>1260</v>
      </c>
    </row>
    <row r="230" spans="1:4">
      <c r="A230" t="s">
        <v>600</v>
      </c>
    </row>
    <row r="231" spans="1:4">
      <c r="B231" t="s">
        <v>601</v>
      </c>
    </row>
    <row r="232" spans="1:4">
      <c r="A232" t="s">
        <v>413</v>
      </c>
    </row>
    <row r="233" spans="1:4">
      <c r="A233" t="s">
        <v>602</v>
      </c>
    </row>
    <row r="234" spans="1:4">
      <c r="A234" t="s">
        <v>416</v>
      </c>
    </row>
    <row r="235" spans="1:4">
      <c r="C235" t="s">
        <v>603</v>
      </c>
    </row>
    <row r="236" spans="1:4">
      <c r="C236" t="s">
        <v>603</v>
      </c>
    </row>
    <row r="238" spans="1:4">
      <c r="A238" t="s">
        <v>481</v>
      </c>
    </row>
    <row r="239" spans="1:4">
      <c r="A239" t="s">
        <v>604</v>
      </c>
    </row>
    <row r="240" spans="1:4">
      <c r="A240" t="s">
        <v>605</v>
      </c>
    </row>
    <row r="241" spans="1:3">
      <c r="A241" t="s">
        <v>606</v>
      </c>
    </row>
    <row r="242" spans="1:3">
      <c r="A242" t="s">
        <v>607</v>
      </c>
    </row>
    <row r="243" spans="1:3">
      <c r="A243" t="s">
        <v>608</v>
      </c>
    </row>
    <row r="244" spans="1:3">
      <c r="A244" t="s">
        <v>609</v>
      </c>
    </row>
    <row r="245" spans="1:3">
      <c r="A245" t="s">
        <v>610</v>
      </c>
    </row>
    <row r="246" spans="1:3">
      <c r="A246" t="s">
        <v>611</v>
      </c>
    </row>
    <row r="247" spans="1:3">
      <c r="A247" t="s">
        <v>612</v>
      </c>
    </row>
    <row r="248" spans="1:3">
      <c r="A248" t="s">
        <v>613</v>
      </c>
    </row>
    <row r="249" spans="1:3">
      <c r="A249" t="s">
        <v>614</v>
      </c>
    </row>
    <row r="250" spans="1:3">
      <c r="A250" t="s">
        <v>516</v>
      </c>
    </row>
    <row r="251" spans="1:3">
      <c r="B251" t="s">
        <v>1261</v>
      </c>
    </row>
    <row r="252" spans="1:3">
      <c r="C252" t="s">
        <v>1262</v>
      </c>
    </row>
    <row r="253" spans="1:3">
      <c r="C253" t="s">
        <v>1263</v>
      </c>
    </row>
    <row r="254" spans="1:3">
      <c r="A254" t="s">
        <v>615</v>
      </c>
    </row>
    <row r="255" spans="1:3">
      <c r="A255" t="s">
        <v>616</v>
      </c>
      <c r="B255" t="s">
        <v>549</v>
      </c>
    </row>
    <row r="256" spans="1:3">
      <c r="A256" t="s">
        <v>616</v>
      </c>
      <c r="B256" t="s">
        <v>520</v>
      </c>
      <c r="C256" t="s">
        <v>550</v>
      </c>
    </row>
    <row r="257" spans="1:5">
      <c r="A257" t="s">
        <v>551</v>
      </c>
    </row>
    <row r="258" spans="1:5">
      <c r="A258" t="s">
        <v>1264</v>
      </c>
    </row>
    <row r="259" spans="1:5">
      <c r="A259" t="s">
        <v>617</v>
      </c>
    </row>
    <row r="260" spans="1:5">
      <c r="A260" t="s">
        <v>618</v>
      </c>
    </row>
    <row r="261" spans="1:5">
      <c r="A261" t="s">
        <v>619</v>
      </c>
    </row>
    <row r="262" spans="1:5">
      <c r="A262" t="s">
        <v>620</v>
      </c>
    </row>
    <row r="263" spans="1:5">
      <c r="A263" t="s">
        <v>1265</v>
      </c>
    </row>
    <row r="264" spans="1:5">
      <c r="A264" t="s">
        <v>1266</v>
      </c>
    </row>
    <row r="265" spans="1:5">
      <c r="A265" t="s">
        <v>621</v>
      </c>
    </row>
    <row r="266" spans="1:5">
      <c r="D266" t="s">
        <v>520</v>
      </c>
      <c r="E266" t="s">
        <v>622</v>
      </c>
    </row>
    <row r="267" spans="1:5">
      <c r="D267" t="s">
        <v>623</v>
      </c>
    </row>
    <row r="268" spans="1:5">
      <c r="D268" t="s">
        <v>624</v>
      </c>
    </row>
    <row r="269" spans="1:5">
      <c r="A269" t="s">
        <v>625</v>
      </c>
    </row>
    <row r="270" spans="1:5">
      <c r="A270" t="s">
        <v>626</v>
      </c>
    </row>
    <row r="271" spans="1:5">
      <c r="D271" t="s">
        <v>563</v>
      </c>
    </row>
    <row r="272" spans="1:5">
      <c r="D272" t="s">
        <v>530</v>
      </c>
    </row>
    <row r="273" spans="1:4">
      <c r="D273" t="s">
        <v>564</v>
      </c>
    </row>
    <row r="274" spans="1:4">
      <c r="A274" t="s">
        <v>627</v>
      </c>
    </row>
    <row r="275" spans="1:4">
      <c r="A275" t="s">
        <v>599</v>
      </c>
    </row>
    <row r="276" spans="1:4">
      <c r="A276" t="s">
        <v>1260</v>
      </c>
    </row>
    <row r="277" spans="1:4">
      <c r="A277" t="s">
        <v>600</v>
      </c>
    </row>
    <row r="278" spans="1:4">
      <c r="A278" t="s">
        <v>413</v>
      </c>
    </row>
    <row r="279" spans="1:4">
      <c r="A279" t="s">
        <v>527</v>
      </c>
    </row>
    <row r="280" spans="1:4">
      <c r="A280" t="s">
        <v>628</v>
      </c>
    </row>
    <row r="283" spans="1:4">
      <c r="A283" t="s">
        <v>481</v>
      </c>
    </row>
    <row r="284" spans="1:4">
      <c r="A284" t="s">
        <v>434</v>
      </c>
    </row>
    <row r="285" spans="1:4">
      <c r="A285" t="s">
        <v>571</v>
      </c>
    </row>
    <row r="286" spans="1:4">
      <c r="A286" t="s">
        <v>572</v>
      </c>
    </row>
    <row r="287" spans="1:4">
      <c r="A287" t="s">
        <v>573</v>
      </c>
    </row>
    <row r="288" spans="1:4">
      <c r="A288" t="s">
        <v>574</v>
      </c>
    </row>
    <row r="289" spans="1:2">
      <c r="A289" t="s">
        <v>575</v>
      </c>
    </row>
    <row r="290" spans="1:2">
      <c r="A290" t="s">
        <v>576</v>
      </c>
    </row>
    <row r="291" spans="1:2">
      <c r="A291" t="s">
        <v>577</v>
      </c>
    </row>
    <row r="292" spans="1:2">
      <c r="A292" t="s">
        <v>578</v>
      </c>
    </row>
    <row r="293" spans="1:2">
      <c r="A293" t="s">
        <v>579</v>
      </c>
    </row>
    <row r="294" spans="1:2">
      <c r="A294" t="s">
        <v>580</v>
      </c>
    </row>
    <row r="295" spans="1:2">
      <c r="A295" t="s">
        <v>581</v>
      </c>
    </row>
    <row r="296" spans="1:2">
      <c r="A296" t="s">
        <v>582</v>
      </c>
    </row>
    <row r="297" spans="1:2">
      <c r="A297" t="s">
        <v>583</v>
      </c>
    </row>
    <row r="298" spans="1:2">
      <c r="A298" t="s">
        <v>584</v>
      </c>
    </row>
    <row r="299" spans="1:2">
      <c r="A299" t="s">
        <v>585</v>
      </c>
    </row>
    <row r="300" spans="1:2">
      <c r="A300" t="s">
        <v>586</v>
      </c>
    </row>
    <row r="301" spans="1:2">
      <c r="A301" t="s">
        <v>587</v>
      </c>
    </row>
    <row r="302" spans="1:2">
      <c r="A302" t="s">
        <v>588</v>
      </c>
    </row>
    <row r="303" spans="1:2">
      <c r="A303" t="s">
        <v>516</v>
      </c>
    </row>
    <row r="304" spans="1:2">
      <c r="B304" t="s">
        <v>629</v>
      </c>
    </row>
    <row r="305" spans="2:6">
      <c r="B305" t="s">
        <v>516</v>
      </c>
    </row>
    <row r="306" spans="2:6">
      <c r="C306" t="s">
        <v>630</v>
      </c>
    </row>
    <row r="307" spans="2:6">
      <c r="B307" t="s">
        <v>615</v>
      </c>
    </row>
    <row r="308" spans="2:6">
      <c r="B308" t="s">
        <v>616</v>
      </c>
      <c r="C308" t="s">
        <v>549</v>
      </c>
    </row>
    <row r="309" spans="2:6">
      <c r="B309" t="s">
        <v>616</v>
      </c>
      <c r="C309" t="s">
        <v>520</v>
      </c>
      <c r="D309" t="s">
        <v>550</v>
      </c>
    </row>
    <row r="310" spans="2:6">
      <c r="B310" t="s">
        <v>551</v>
      </c>
    </row>
    <row r="311" spans="2:6">
      <c r="B311" t="s">
        <v>1264</v>
      </c>
    </row>
    <row r="312" spans="2:6">
      <c r="B312" t="s">
        <v>617</v>
      </c>
    </row>
    <row r="313" spans="2:6">
      <c r="B313" t="s">
        <v>618</v>
      </c>
    </row>
    <row r="314" spans="2:6">
      <c r="B314" t="s">
        <v>619</v>
      </c>
    </row>
    <row r="315" spans="2:6">
      <c r="B315" t="s">
        <v>620</v>
      </c>
    </row>
    <row r="316" spans="2:6">
      <c r="B316" t="s">
        <v>1265</v>
      </c>
    </row>
    <row r="317" spans="2:6">
      <c r="B317" t="s">
        <v>1266</v>
      </c>
    </row>
    <row r="318" spans="2:6">
      <c r="B318" t="s">
        <v>621</v>
      </c>
    </row>
    <row r="319" spans="2:6">
      <c r="D319" t="s">
        <v>520</v>
      </c>
      <c r="E319" t="s">
        <v>384</v>
      </c>
      <c r="F319" t="s">
        <v>622</v>
      </c>
    </row>
    <row r="320" spans="2:6">
      <c r="D320" t="s">
        <v>631</v>
      </c>
      <c r="E320" t="s">
        <v>632</v>
      </c>
    </row>
    <row r="321" spans="1:5">
      <c r="D321" t="s">
        <v>552</v>
      </c>
      <c r="E321" t="s">
        <v>633</v>
      </c>
    </row>
    <row r="322" spans="1:5">
      <c r="B322" t="s">
        <v>625</v>
      </c>
    </row>
    <row r="323" spans="1:5">
      <c r="B323" t="s">
        <v>626</v>
      </c>
    </row>
    <row r="324" spans="1:5">
      <c r="E324" t="s">
        <v>563</v>
      </c>
    </row>
    <row r="325" spans="1:5">
      <c r="E325" t="s">
        <v>530</v>
      </c>
    </row>
    <row r="326" spans="1:5">
      <c r="E326" t="s">
        <v>564</v>
      </c>
    </row>
    <row r="327" spans="1:5">
      <c r="B327" t="s">
        <v>627</v>
      </c>
    </row>
    <row r="328" spans="1:5">
      <c r="C328" t="s">
        <v>566</v>
      </c>
    </row>
    <row r="329" spans="1:5">
      <c r="B329" t="s">
        <v>1260</v>
      </c>
    </row>
    <row r="330" spans="1:5">
      <c r="B330" t="s">
        <v>600</v>
      </c>
    </row>
    <row r="331" spans="1:5">
      <c r="B331" t="s">
        <v>413</v>
      </c>
    </row>
    <row r="332" spans="1:5">
      <c r="B332" t="s">
        <v>634</v>
      </c>
    </row>
    <row r="333" spans="1:5">
      <c r="A333" t="s">
        <v>413</v>
      </c>
    </row>
    <row r="334" spans="1:5">
      <c r="A334" t="s">
        <v>602</v>
      </c>
    </row>
    <row r="335" spans="1:5">
      <c r="A335" t="s">
        <v>416</v>
      </c>
    </row>
    <row r="340" spans="1:2">
      <c r="A340" t="s">
        <v>481</v>
      </c>
    </row>
    <row r="341" spans="1:2">
      <c r="A341" t="s">
        <v>435</v>
      </c>
    </row>
    <row r="342" spans="1:2">
      <c r="A342" t="s">
        <v>431</v>
      </c>
    </row>
    <row r="343" spans="1:2">
      <c r="B343" t="s">
        <v>483</v>
      </c>
    </row>
    <row r="344" spans="1:2">
      <c r="B344" t="s">
        <v>484</v>
      </c>
    </row>
    <row r="345" spans="1:2">
      <c r="B345" t="s">
        <v>485</v>
      </c>
    </row>
    <row r="346" spans="1:2">
      <c r="B346" t="s">
        <v>486</v>
      </c>
    </row>
    <row r="347" spans="1:2">
      <c r="B347" t="s">
        <v>487</v>
      </c>
    </row>
    <row r="348" spans="1:2">
      <c r="B348" t="s">
        <v>1205</v>
      </c>
    </row>
    <row r="349" spans="1:2">
      <c r="B349" t="s">
        <v>488</v>
      </c>
    </row>
    <row r="350" spans="1:2">
      <c r="B350" t="s">
        <v>489</v>
      </c>
    </row>
    <row r="351" spans="1:2">
      <c r="B351" t="s">
        <v>490</v>
      </c>
    </row>
    <row r="352" spans="1:2">
      <c r="B352" t="s">
        <v>491</v>
      </c>
    </row>
    <row r="353" spans="2:2">
      <c r="B353" t="s">
        <v>492</v>
      </c>
    </row>
    <row r="354" spans="2:2">
      <c r="B354" t="s">
        <v>493</v>
      </c>
    </row>
    <row r="355" spans="2:2">
      <c r="B355" t="s">
        <v>494</v>
      </c>
    </row>
    <row r="356" spans="2:2">
      <c r="B356" t="s">
        <v>495</v>
      </c>
    </row>
    <row r="357" spans="2:2">
      <c r="B357" t="s">
        <v>496</v>
      </c>
    </row>
    <row r="358" spans="2:2">
      <c r="B358" t="s">
        <v>497</v>
      </c>
    </row>
    <row r="359" spans="2:2">
      <c r="B359" t="s">
        <v>498</v>
      </c>
    </row>
    <row r="360" spans="2:2">
      <c r="B360" t="s">
        <v>499</v>
      </c>
    </row>
    <row r="361" spans="2:2">
      <c r="B361" t="s">
        <v>500</v>
      </c>
    </row>
    <row r="362" spans="2:2">
      <c r="B362" t="s">
        <v>501</v>
      </c>
    </row>
    <row r="363" spans="2:2">
      <c r="B363" t="s">
        <v>502</v>
      </c>
    </row>
    <row r="364" spans="2:2">
      <c r="B364" t="s">
        <v>1206</v>
      </c>
    </row>
    <row r="365" spans="2:2">
      <c r="B365" t="s">
        <v>503</v>
      </c>
    </row>
    <row r="366" spans="2:2">
      <c r="B366" t="s">
        <v>504</v>
      </c>
    </row>
    <row r="367" spans="2:2">
      <c r="B367" t="s">
        <v>505</v>
      </c>
    </row>
    <row r="368" spans="2:2">
      <c r="B368" t="s">
        <v>506</v>
      </c>
    </row>
    <row r="369" spans="1:2">
      <c r="B369" t="s">
        <v>507</v>
      </c>
    </row>
    <row r="370" spans="1:2">
      <c r="B370" t="s">
        <v>508</v>
      </c>
    </row>
    <row r="371" spans="1:2">
      <c r="B371" t="s">
        <v>509</v>
      </c>
    </row>
    <row r="372" spans="1:2">
      <c r="B372" t="s">
        <v>1207</v>
      </c>
    </row>
    <row r="373" spans="1:2">
      <c r="B373" t="s">
        <v>510</v>
      </c>
    </row>
    <row r="374" spans="1:2">
      <c r="B374" t="s">
        <v>511</v>
      </c>
    </row>
    <row r="375" spans="1:2">
      <c r="B375" t="s">
        <v>512</v>
      </c>
    </row>
    <row r="376" spans="1:2">
      <c r="B376" t="s">
        <v>513</v>
      </c>
    </row>
    <row r="377" spans="1:2">
      <c r="B377" t="s">
        <v>514</v>
      </c>
    </row>
    <row r="378" spans="1:2">
      <c r="A378" t="s">
        <v>635</v>
      </c>
    </row>
    <row r="379" spans="1:2">
      <c r="B379" t="s">
        <v>636</v>
      </c>
    </row>
    <row r="380" spans="1:2">
      <c r="A380" t="s">
        <v>413</v>
      </c>
    </row>
    <row r="381" spans="1:2">
      <c r="A381" t="s">
        <v>1267</v>
      </c>
    </row>
    <row r="382" spans="1:2">
      <c r="A382" t="s">
        <v>1268</v>
      </c>
    </row>
    <row r="383" spans="1:2">
      <c r="A383" t="s">
        <v>637</v>
      </c>
    </row>
    <row r="384" spans="1:2">
      <c r="A384" t="s">
        <v>638</v>
      </c>
    </row>
    <row r="385" spans="1:5">
      <c r="A385" t="s">
        <v>639</v>
      </c>
    </row>
    <row r="386" spans="1:5">
      <c r="A386" t="s">
        <v>640</v>
      </c>
    </row>
    <row r="387" spans="1:5">
      <c r="A387" t="s">
        <v>641</v>
      </c>
    </row>
    <row r="388" spans="1:5">
      <c r="A388" t="s">
        <v>642</v>
      </c>
    </row>
    <row r="389" spans="1:5">
      <c r="A389" t="s">
        <v>643</v>
      </c>
    </row>
    <row r="390" spans="1:5">
      <c r="A390" t="s">
        <v>644</v>
      </c>
    </row>
    <row r="391" spans="1:5">
      <c r="A391" t="s">
        <v>516</v>
      </c>
    </row>
    <row r="392" spans="1:5">
      <c r="B392" t="s">
        <v>645</v>
      </c>
    </row>
    <row r="393" spans="1:5">
      <c r="A393" t="s">
        <v>646</v>
      </c>
    </row>
    <row r="394" spans="1:5">
      <c r="A394" t="s">
        <v>647</v>
      </c>
    </row>
    <row r="395" spans="1:5">
      <c r="E395" t="s">
        <v>648</v>
      </c>
    </row>
    <row r="396" spans="1:5">
      <c r="A396" t="s">
        <v>649</v>
      </c>
    </row>
    <row r="397" spans="1:5">
      <c r="A397" t="s">
        <v>650</v>
      </c>
      <c r="B397" t="s">
        <v>651</v>
      </c>
    </row>
    <row r="398" spans="1:5">
      <c r="A398" t="s">
        <v>652</v>
      </c>
    </row>
    <row r="399" spans="1:5">
      <c r="B399" t="s">
        <v>653</v>
      </c>
    </row>
    <row r="400" spans="1:5">
      <c r="B400" t="s">
        <v>1269</v>
      </c>
    </row>
    <row r="401" spans="1:3">
      <c r="A401" t="s">
        <v>654</v>
      </c>
    </row>
    <row r="402" spans="1:3">
      <c r="A402" t="s">
        <v>655</v>
      </c>
    </row>
    <row r="403" spans="1:3">
      <c r="A403" t="s">
        <v>520</v>
      </c>
      <c r="B403" t="s">
        <v>384</v>
      </c>
      <c r="C403" t="s">
        <v>622</v>
      </c>
    </row>
    <row r="404" spans="1:3">
      <c r="A404" t="s">
        <v>631</v>
      </c>
      <c r="B404" t="s">
        <v>632</v>
      </c>
    </row>
    <row r="405" spans="1:3">
      <c r="A405" t="s">
        <v>552</v>
      </c>
      <c r="B405" t="s">
        <v>633</v>
      </c>
    </row>
    <row r="406" spans="1:3">
      <c r="A406" t="s">
        <v>413</v>
      </c>
    </row>
    <row r="407" spans="1:3">
      <c r="A407" t="s">
        <v>1270</v>
      </c>
    </row>
    <row r="408" spans="1:3">
      <c r="A408" t="s">
        <v>416</v>
      </c>
    </row>
    <row r="411" spans="1:3">
      <c r="A411" t="s">
        <v>481</v>
      </c>
    </row>
    <row r="412" spans="1:3">
      <c r="A412" t="s">
        <v>437</v>
      </c>
    </row>
    <row r="413" spans="1:3">
      <c r="A413" t="s">
        <v>431</v>
      </c>
    </row>
    <row r="414" spans="1:3">
      <c r="B414" t="s">
        <v>483</v>
      </c>
    </row>
    <row r="415" spans="1:3">
      <c r="B415" t="s">
        <v>484</v>
      </c>
    </row>
    <row r="416" spans="1:3">
      <c r="B416" t="s">
        <v>485</v>
      </c>
    </row>
    <row r="417" spans="2:2">
      <c r="B417" t="s">
        <v>486</v>
      </c>
    </row>
    <row r="418" spans="2:2">
      <c r="B418" t="s">
        <v>487</v>
      </c>
    </row>
    <row r="419" spans="2:2">
      <c r="B419" t="s">
        <v>1205</v>
      </c>
    </row>
    <row r="420" spans="2:2">
      <c r="B420" t="s">
        <v>488</v>
      </c>
    </row>
    <row r="421" spans="2:2">
      <c r="B421" t="s">
        <v>489</v>
      </c>
    </row>
    <row r="422" spans="2:2">
      <c r="B422" t="s">
        <v>490</v>
      </c>
    </row>
    <row r="423" spans="2:2">
      <c r="B423" t="s">
        <v>491</v>
      </c>
    </row>
    <row r="424" spans="2:2">
      <c r="B424" t="s">
        <v>492</v>
      </c>
    </row>
    <row r="425" spans="2:2">
      <c r="B425" t="s">
        <v>493</v>
      </c>
    </row>
    <row r="426" spans="2:2">
      <c r="B426" t="s">
        <v>494</v>
      </c>
    </row>
    <row r="427" spans="2:2">
      <c r="B427" t="s">
        <v>495</v>
      </c>
    </row>
    <row r="428" spans="2:2">
      <c r="B428" t="s">
        <v>496</v>
      </c>
    </row>
    <row r="429" spans="2:2">
      <c r="B429" t="s">
        <v>497</v>
      </c>
    </row>
    <row r="430" spans="2:2">
      <c r="B430" t="s">
        <v>498</v>
      </c>
    </row>
    <row r="431" spans="2:2">
      <c r="B431" t="s">
        <v>499</v>
      </c>
    </row>
    <row r="432" spans="2:2">
      <c r="B432" t="s">
        <v>500</v>
      </c>
    </row>
    <row r="433" spans="2:2">
      <c r="B433" t="s">
        <v>501</v>
      </c>
    </row>
    <row r="434" spans="2:2">
      <c r="B434" t="s">
        <v>502</v>
      </c>
    </row>
    <row r="435" spans="2:2">
      <c r="B435" t="s">
        <v>1206</v>
      </c>
    </row>
    <row r="436" spans="2:2">
      <c r="B436" t="s">
        <v>503</v>
      </c>
    </row>
    <row r="437" spans="2:2">
      <c r="B437" t="s">
        <v>504</v>
      </c>
    </row>
    <row r="438" spans="2:2">
      <c r="B438" t="s">
        <v>505</v>
      </c>
    </row>
    <row r="439" spans="2:2">
      <c r="B439" t="s">
        <v>506</v>
      </c>
    </row>
    <row r="440" spans="2:2">
      <c r="B440" t="s">
        <v>507</v>
      </c>
    </row>
    <row r="441" spans="2:2">
      <c r="B441" t="s">
        <v>508</v>
      </c>
    </row>
    <row r="442" spans="2:2">
      <c r="B442" t="s">
        <v>509</v>
      </c>
    </row>
    <row r="443" spans="2:2">
      <c r="B443" t="s">
        <v>1207</v>
      </c>
    </row>
    <row r="444" spans="2:2">
      <c r="B444" t="s">
        <v>510</v>
      </c>
    </row>
    <row r="445" spans="2:2">
      <c r="B445" t="s">
        <v>511</v>
      </c>
    </row>
    <row r="446" spans="2:2">
      <c r="B446" t="s">
        <v>512</v>
      </c>
    </row>
    <row r="447" spans="2:2">
      <c r="B447" t="s">
        <v>513</v>
      </c>
    </row>
    <row r="448" spans="2:2">
      <c r="B448" t="s">
        <v>514</v>
      </c>
    </row>
    <row r="449" spans="1:5">
      <c r="A449" t="s">
        <v>635</v>
      </c>
    </row>
    <row r="450" spans="1:5">
      <c r="B450" t="s">
        <v>636</v>
      </c>
    </row>
    <row r="451" spans="1:5">
      <c r="A451" t="s">
        <v>413</v>
      </c>
    </row>
    <row r="452" spans="1:5">
      <c r="A452" t="s">
        <v>656</v>
      </c>
    </row>
    <row r="453" spans="1:5">
      <c r="A453" t="s">
        <v>516</v>
      </c>
    </row>
    <row r="454" spans="1:5">
      <c r="B454" t="s">
        <v>657</v>
      </c>
    </row>
    <row r="455" spans="1:5">
      <c r="A455" t="s">
        <v>658</v>
      </c>
    </row>
    <row r="456" spans="1:5">
      <c r="A456" t="s">
        <v>659</v>
      </c>
    </row>
    <row r="457" spans="1:5">
      <c r="A457" t="s">
        <v>660</v>
      </c>
    </row>
    <row r="458" spans="1:5">
      <c r="A458" t="s">
        <v>661</v>
      </c>
    </row>
    <row r="459" spans="1:5">
      <c r="A459" t="s">
        <v>662</v>
      </c>
    </row>
    <row r="460" spans="1:5">
      <c r="B460" t="s">
        <v>516</v>
      </c>
    </row>
    <row r="461" spans="1:5">
      <c r="C461" t="s">
        <v>1271</v>
      </c>
    </row>
    <row r="462" spans="1:5">
      <c r="E462" t="s">
        <v>1272</v>
      </c>
    </row>
    <row r="463" spans="1:5">
      <c r="E463" t="s">
        <v>1273</v>
      </c>
    </row>
    <row r="464" spans="1:5">
      <c r="B464" t="s">
        <v>616</v>
      </c>
      <c r="D464" t="s">
        <v>1274</v>
      </c>
    </row>
    <row r="465" spans="2:6">
      <c r="B465" t="s">
        <v>616</v>
      </c>
      <c r="D465" t="s">
        <v>1275</v>
      </c>
    </row>
    <row r="466" spans="2:6">
      <c r="B466" t="s">
        <v>616</v>
      </c>
      <c r="D466" t="s">
        <v>1276</v>
      </c>
    </row>
    <row r="467" spans="2:6">
      <c r="C467" t="s">
        <v>516</v>
      </c>
    </row>
    <row r="468" spans="2:6">
      <c r="D468" t="s">
        <v>663</v>
      </c>
    </row>
    <row r="469" spans="2:6">
      <c r="E469" t="s">
        <v>664</v>
      </c>
    </row>
    <row r="470" spans="2:6">
      <c r="E470" t="s">
        <v>665</v>
      </c>
    </row>
    <row r="471" spans="2:6">
      <c r="B471" t="s">
        <v>616</v>
      </c>
      <c r="D471" t="s">
        <v>666</v>
      </c>
    </row>
    <row r="472" spans="2:6">
      <c r="B472" t="s">
        <v>616</v>
      </c>
      <c r="D472" t="s">
        <v>667</v>
      </c>
    </row>
    <row r="473" spans="2:6">
      <c r="B473" t="s">
        <v>616</v>
      </c>
      <c r="D473" t="s">
        <v>668</v>
      </c>
    </row>
    <row r="474" spans="2:6">
      <c r="D474" t="s">
        <v>669</v>
      </c>
    </row>
    <row r="475" spans="2:6">
      <c r="B475" t="s">
        <v>616</v>
      </c>
      <c r="C475" t="s">
        <v>1277</v>
      </c>
    </row>
    <row r="476" spans="2:6">
      <c r="B476" t="s">
        <v>670</v>
      </c>
    </row>
    <row r="477" spans="2:6">
      <c r="B477" t="s">
        <v>671</v>
      </c>
    </row>
    <row r="478" spans="2:6">
      <c r="D478" t="s">
        <v>520</v>
      </c>
      <c r="E478" t="s">
        <v>384</v>
      </c>
      <c r="F478" t="s">
        <v>672</v>
      </c>
    </row>
    <row r="479" spans="2:6">
      <c r="D479" t="s">
        <v>631</v>
      </c>
      <c r="E479" t="s">
        <v>673</v>
      </c>
    </row>
    <row r="480" spans="2:6">
      <c r="D480" t="s">
        <v>552</v>
      </c>
      <c r="E480" t="s">
        <v>674</v>
      </c>
    </row>
    <row r="481" spans="1:3">
      <c r="C481" t="s">
        <v>413</v>
      </c>
    </row>
    <row r="482" spans="1:3">
      <c r="B482" t="s">
        <v>675</v>
      </c>
    </row>
    <row r="483" spans="1:3">
      <c r="B483" t="s">
        <v>676</v>
      </c>
    </row>
    <row r="484" spans="1:3">
      <c r="A484" t="s">
        <v>677</v>
      </c>
    </row>
    <row r="485" spans="1:3">
      <c r="A485" t="s">
        <v>416</v>
      </c>
    </row>
    <row r="489" spans="1:3">
      <c r="A489" t="s">
        <v>481</v>
      </c>
    </row>
    <row r="490" spans="1:3">
      <c r="A490" t="s">
        <v>438</v>
      </c>
    </row>
    <row r="491" spans="1:3">
      <c r="A491" t="s">
        <v>431</v>
      </c>
    </row>
    <row r="492" spans="1:3">
      <c r="B492" t="s">
        <v>483</v>
      </c>
    </row>
    <row r="493" spans="1:3">
      <c r="B493" t="s">
        <v>484</v>
      </c>
    </row>
    <row r="494" spans="1:3">
      <c r="B494" t="s">
        <v>485</v>
      </c>
    </row>
    <row r="495" spans="1:3">
      <c r="B495" t="s">
        <v>486</v>
      </c>
    </row>
    <row r="496" spans="1:3">
      <c r="B496" t="s">
        <v>487</v>
      </c>
    </row>
    <row r="497" spans="2:2">
      <c r="B497" t="s">
        <v>1205</v>
      </c>
    </row>
    <row r="498" spans="2:2">
      <c r="B498" t="s">
        <v>488</v>
      </c>
    </row>
    <row r="499" spans="2:2">
      <c r="B499" t="s">
        <v>489</v>
      </c>
    </row>
    <row r="500" spans="2:2">
      <c r="B500" t="s">
        <v>490</v>
      </c>
    </row>
    <row r="501" spans="2:2">
      <c r="B501" t="s">
        <v>491</v>
      </c>
    </row>
    <row r="502" spans="2:2">
      <c r="B502" t="s">
        <v>492</v>
      </c>
    </row>
    <row r="503" spans="2:2">
      <c r="B503" t="s">
        <v>493</v>
      </c>
    </row>
    <row r="504" spans="2:2">
      <c r="B504" t="s">
        <v>494</v>
      </c>
    </row>
    <row r="505" spans="2:2">
      <c r="B505" t="s">
        <v>495</v>
      </c>
    </row>
    <row r="506" spans="2:2">
      <c r="B506" t="s">
        <v>496</v>
      </c>
    </row>
    <row r="507" spans="2:2">
      <c r="B507" t="s">
        <v>497</v>
      </c>
    </row>
    <row r="508" spans="2:2">
      <c r="B508" t="s">
        <v>498</v>
      </c>
    </row>
    <row r="509" spans="2:2">
      <c r="B509" t="s">
        <v>499</v>
      </c>
    </row>
    <row r="510" spans="2:2">
      <c r="B510" t="s">
        <v>500</v>
      </c>
    </row>
    <row r="511" spans="2:2">
      <c r="B511" t="s">
        <v>501</v>
      </c>
    </row>
    <row r="512" spans="2:2">
      <c r="B512" t="s">
        <v>502</v>
      </c>
    </row>
    <row r="513" spans="1:2">
      <c r="B513" t="s">
        <v>1206</v>
      </c>
    </row>
    <row r="514" spans="1:2">
      <c r="B514" t="s">
        <v>503</v>
      </c>
    </row>
    <row r="515" spans="1:2">
      <c r="B515" t="s">
        <v>504</v>
      </c>
    </row>
    <row r="516" spans="1:2">
      <c r="B516" t="s">
        <v>505</v>
      </c>
    </row>
    <row r="517" spans="1:2">
      <c r="B517" t="s">
        <v>506</v>
      </c>
    </row>
    <row r="518" spans="1:2">
      <c r="B518" t="s">
        <v>507</v>
      </c>
    </row>
    <row r="519" spans="1:2">
      <c r="B519" t="s">
        <v>508</v>
      </c>
    </row>
    <row r="520" spans="1:2">
      <c r="B520" t="s">
        <v>509</v>
      </c>
    </row>
    <row r="521" spans="1:2">
      <c r="B521" t="s">
        <v>1207</v>
      </c>
    </row>
    <row r="522" spans="1:2">
      <c r="B522" t="s">
        <v>510</v>
      </c>
    </row>
    <row r="523" spans="1:2">
      <c r="B523" t="s">
        <v>511</v>
      </c>
    </row>
    <row r="524" spans="1:2">
      <c r="B524" t="s">
        <v>512</v>
      </c>
    </row>
    <row r="525" spans="1:2">
      <c r="B525" t="s">
        <v>513</v>
      </c>
    </row>
    <row r="526" spans="1:2">
      <c r="B526" t="s">
        <v>514</v>
      </c>
    </row>
    <row r="527" spans="1:2">
      <c r="A527" t="s">
        <v>635</v>
      </c>
    </row>
    <row r="528" spans="1:2">
      <c r="B528" t="s">
        <v>678</v>
      </c>
    </row>
    <row r="529" spans="1:5">
      <c r="A529" t="s">
        <v>413</v>
      </c>
    </row>
    <row r="530" spans="1:5">
      <c r="A530" t="s">
        <v>679</v>
      </c>
    </row>
    <row r="531" spans="1:5">
      <c r="A531" t="s">
        <v>516</v>
      </c>
    </row>
    <row r="532" spans="1:5">
      <c r="B532" t="s">
        <v>657</v>
      </c>
    </row>
    <row r="533" spans="1:5">
      <c r="A533" t="s">
        <v>658</v>
      </c>
    </row>
    <row r="534" spans="1:5">
      <c r="A534" t="s">
        <v>680</v>
      </c>
    </row>
    <row r="535" spans="1:5">
      <c r="A535" t="s">
        <v>681</v>
      </c>
    </row>
    <row r="536" spans="1:5">
      <c r="A536" t="s">
        <v>682</v>
      </c>
    </row>
    <row r="537" spans="1:5">
      <c r="A537" t="s">
        <v>463</v>
      </c>
    </row>
    <row r="538" spans="1:5">
      <c r="C538" t="s">
        <v>1271</v>
      </c>
    </row>
    <row r="539" spans="1:5">
      <c r="E539" t="s">
        <v>1272</v>
      </c>
    </row>
    <row r="540" spans="1:5">
      <c r="D540" t="s">
        <v>1278</v>
      </c>
    </row>
    <row r="541" spans="1:5">
      <c r="B541" t="s">
        <v>1279</v>
      </c>
    </row>
    <row r="542" spans="1:5">
      <c r="B542" t="s">
        <v>1280</v>
      </c>
    </row>
    <row r="543" spans="1:5">
      <c r="C543" t="s">
        <v>516</v>
      </c>
    </row>
    <row r="544" spans="1:5">
      <c r="D544" t="s">
        <v>683</v>
      </c>
    </row>
    <row r="545" spans="1:5">
      <c r="B545" t="s">
        <v>684</v>
      </c>
    </row>
    <row r="546" spans="1:5">
      <c r="E546" t="s">
        <v>685</v>
      </c>
    </row>
    <row r="547" spans="1:5">
      <c r="B547" t="s">
        <v>686</v>
      </c>
    </row>
    <row r="548" spans="1:5">
      <c r="B548" t="s">
        <v>687</v>
      </c>
    </row>
    <row r="549" spans="1:5">
      <c r="D549" t="s">
        <v>653</v>
      </c>
    </row>
    <row r="550" spans="1:5">
      <c r="D550" t="s">
        <v>688</v>
      </c>
    </row>
    <row r="551" spans="1:5">
      <c r="B551" t="s">
        <v>603</v>
      </c>
      <c r="D551" t="s">
        <v>1281</v>
      </c>
    </row>
    <row r="552" spans="1:5">
      <c r="B552" t="s">
        <v>689</v>
      </c>
    </row>
    <row r="553" spans="1:5">
      <c r="B553" t="s">
        <v>690</v>
      </c>
    </row>
    <row r="554" spans="1:5">
      <c r="B554" t="s">
        <v>520</v>
      </c>
      <c r="C554" t="s">
        <v>384</v>
      </c>
      <c r="D554" t="s">
        <v>691</v>
      </c>
    </row>
    <row r="555" spans="1:5">
      <c r="B555" t="s">
        <v>631</v>
      </c>
      <c r="C555" t="s">
        <v>692</v>
      </c>
    </row>
    <row r="556" spans="1:5">
      <c r="B556" t="s">
        <v>552</v>
      </c>
      <c r="C556" t="s">
        <v>693</v>
      </c>
    </row>
    <row r="557" spans="1:5">
      <c r="C557" t="s">
        <v>413</v>
      </c>
    </row>
    <row r="558" spans="1:5">
      <c r="B558" t="s">
        <v>675</v>
      </c>
    </row>
    <row r="559" spans="1:5">
      <c r="B559" t="s">
        <v>676</v>
      </c>
    </row>
    <row r="560" spans="1:5">
      <c r="A560" t="s">
        <v>694</v>
      </c>
    </row>
    <row r="561" spans="1:2">
      <c r="A561" t="s">
        <v>416</v>
      </c>
    </row>
    <row r="565" spans="1:2">
      <c r="A565" t="s">
        <v>481</v>
      </c>
    </row>
    <row r="566" spans="1:2">
      <c r="A566" t="s">
        <v>439</v>
      </c>
    </row>
    <row r="567" spans="1:2">
      <c r="A567" t="s">
        <v>431</v>
      </c>
    </row>
    <row r="568" spans="1:2">
      <c r="B568" t="s">
        <v>483</v>
      </c>
    </row>
    <row r="569" spans="1:2">
      <c r="B569" t="s">
        <v>484</v>
      </c>
    </row>
    <row r="570" spans="1:2">
      <c r="B570" t="s">
        <v>485</v>
      </c>
    </row>
    <row r="571" spans="1:2">
      <c r="B571" t="s">
        <v>486</v>
      </c>
    </row>
    <row r="572" spans="1:2">
      <c r="B572" t="s">
        <v>487</v>
      </c>
    </row>
    <row r="573" spans="1:2">
      <c r="B573" t="s">
        <v>1205</v>
      </c>
    </row>
    <row r="574" spans="1:2">
      <c r="B574" t="s">
        <v>488</v>
      </c>
    </row>
    <row r="575" spans="1:2">
      <c r="B575" t="s">
        <v>489</v>
      </c>
    </row>
    <row r="576" spans="1:2">
      <c r="B576" t="s">
        <v>490</v>
      </c>
    </row>
    <row r="577" spans="2:2">
      <c r="B577" t="s">
        <v>491</v>
      </c>
    </row>
    <row r="578" spans="2:2">
      <c r="B578" t="s">
        <v>492</v>
      </c>
    </row>
    <row r="579" spans="2:2">
      <c r="B579" t="s">
        <v>493</v>
      </c>
    </row>
    <row r="580" spans="2:2">
      <c r="B580" t="s">
        <v>494</v>
      </c>
    </row>
    <row r="581" spans="2:2">
      <c r="B581" t="s">
        <v>495</v>
      </c>
    </row>
    <row r="582" spans="2:2">
      <c r="B582" t="s">
        <v>496</v>
      </c>
    </row>
    <row r="583" spans="2:2">
      <c r="B583" t="s">
        <v>497</v>
      </c>
    </row>
    <row r="584" spans="2:2">
      <c r="B584" t="s">
        <v>498</v>
      </c>
    </row>
    <row r="585" spans="2:2">
      <c r="B585" t="s">
        <v>499</v>
      </c>
    </row>
    <row r="586" spans="2:2">
      <c r="B586" t="s">
        <v>500</v>
      </c>
    </row>
    <row r="587" spans="2:2">
      <c r="B587" t="s">
        <v>501</v>
      </c>
    </row>
    <row r="588" spans="2:2">
      <c r="B588" t="s">
        <v>502</v>
      </c>
    </row>
    <row r="589" spans="2:2">
      <c r="B589" t="s">
        <v>1206</v>
      </c>
    </row>
    <row r="590" spans="2:2">
      <c r="B590" t="s">
        <v>503</v>
      </c>
    </row>
    <row r="591" spans="2:2">
      <c r="B591" t="s">
        <v>504</v>
      </c>
    </row>
    <row r="592" spans="2:2">
      <c r="B592" t="s">
        <v>505</v>
      </c>
    </row>
    <row r="593" spans="1:2">
      <c r="B593" t="s">
        <v>506</v>
      </c>
    </row>
    <row r="594" spans="1:2">
      <c r="B594" t="s">
        <v>507</v>
      </c>
    </row>
    <row r="595" spans="1:2">
      <c r="B595" t="s">
        <v>508</v>
      </c>
    </row>
    <row r="596" spans="1:2">
      <c r="B596" t="s">
        <v>509</v>
      </c>
    </row>
    <row r="597" spans="1:2">
      <c r="B597" t="s">
        <v>1207</v>
      </c>
    </row>
    <row r="598" spans="1:2">
      <c r="B598" t="s">
        <v>510</v>
      </c>
    </row>
    <row r="599" spans="1:2">
      <c r="B599" t="s">
        <v>511</v>
      </c>
    </row>
    <row r="600" spans="1:2">
      <c r="B600" t="s">
        <v>512</v>
      </c>
    </row>
    <row r="601" spans="1:2">
      <c r="B601" t="s">
        <v>513</v>
      </c>
    </row>
    <row r="602" spans="1:2">
      <c r="B602" t="s">
        <v>514</v>
      </c>
    </row>
    <row r="603" spans="1:2">
      <c r="A603" t="s">
        <v>413</v>
      </c>
    </row>
    <row r="604" spans="1:2">
      <c r="A604" t="s">
        <v>695</v>
      </c>
    </row>
    <row r="605" spans="1:2">
      <c r="A605" t="s">
        <v>696</v>
      </c>
    </row>
    <row r="606" spans="1:2">
      <c r="A606" t="s">
        <v>697</v>
      </c>
    </row>
    <row r="607" spans="1:2">
      <c r="A607" t="s">
        <v>698</v>
      </c>
    </row>
    <row r="608" spans="1:2">
      <c r="A608" t="s">
        <v>699</v>
      </c>
    </row>
    <row r="609" spans="1:3">
      <c r="A609" t="s">
        <v>700</v>
      </c>
    </row>
    <row r="610" spans="1:3">
      <c r="A610" t="s">
        <v>516</v>
      </c>
    </row>
    <row r="611" spans="1:3">
      <c r="B611" t="s">
        <v>701</v>
      </c>
    </row>
    <row r="612" spans="1:3">
      <c r="A612" t="s">
        <v>552</v>
      </c>
      <c r="C612" t="s">
        <v>702</v>
      </c>
    </row>
    <row r="613" spans="1:3">
      <c r="A613" t="s">
        <v>703</v>
      </c>
    </row>
    <row r="614" spans="1:3">
      <c r="A614" t="s">
        <v>704</v>
      </c>
    </row>
    <row r="615" spans="1:3">
      <c r="A615" t="s">
        <v>705</v>
      </c>
    </row>
    <row r="616" spans="1:3">
      <c r="A616" t="s">
        <v>706</v>
      </c>
    </row>
    <row r="617" spans="1:3">
      <c r="A617" t="s">
        <v>707</v>
      </c>
    </row>
    <row r="618" spans="1:3">
      <c r="A618" t="s">
        <v>708</v>
      </c>
    </row>
    <row r="619" spans="1:3">
      <c r="A619" t="s">
        <v>709</v>
      </c>
    </row>
    <row r="620" spans="1:3">
      <c r="A620" t="s">
        <v>710</v>
      </c>
    </row>
    <row r="621" spans="1:3">
      <c r="A621" t="s">
        <v>711</v>
      </c>
    </row>
    <row r="622" spans="1:3">
      <c r="A622" t="s">
        <v>712</v>
      </c>
    </row>
    <row r="623" spans="1:3">
      <c r="A623" t="s">
        <v>713</v>
      </c>
    </row>
    <row r="624" spans="1:3">
      <c r="A624" t="s">
        <v>714</v>
      </c>
    </row>
    <row r="625" spans="1:5">
      <c r="A625" t="s">
        <v>715</v>
      </c>
    </row>
    <row r="626" spans="1:5">
      <c r="A626" t="s">
        <v>716</v>
      </c>
    </row>
    <row r="627" spans="1:5">
      <c r="A627" t="s">
        <v>717</v>
      </c>
    </row>
    <row r="628" spans="1:5">
      <c r="A628" t="s">
        <v>718</v>
      </c>
    </row>
    <row r="629" spans="1:5">
      <c r="D629" t="s">
        <v>719</v>
      </c>
    </row>
    <row r="630" spans="1:5">
      <c r="A630" t="s">
        <v>720</v>
      </c>
    </row>
    <row r="631" spans="1:5">
      <c r="A631" t="s">
        <v>721</v>
      </c>
      <c r="B631" t="s">
        <v>722</v>
      </c>
    </row>
    <row r="632" spans="1:5">
      <c r="A632" t="s">
        <v>721</v>
      </c>
      <c r="B632" t="s">
        <v>723</v>
      </c>
    </row>
    <row r="633" spans="1:5">
      <c r="A633" t="s">
        <v>721</v>
      </c>
      <c r="B633" t="s">
        <v>651</v>
      </c>
    </row>
    <row r="634" spans="1:5">
      <c r="A634" t="s">
        <v>724</v>
      </c>
    </row>
    <row r="635" spans="1:5">
      <c r="B635" t="s">
        <v>725</v>
      </c>
    </row>
    <row r="636" spans="1:5">
      <c r="B636" t="s">
        <v>1277</v>
      </c>
    </row>
    <row r="637" spans="1:5">
      <c r="E637" t="s">
        <v>726</v>
      </c>
    </row>
    <row r="638" spans="1:5">
      <c r="E638" t="s">
        <v>727</v>
      </c>
    </row>
    <row r="639" spans="1:5">
      <c r="A639" t="s">
        <v>520</v>
      </c>
      <c r="B639" t="s">
        <v>384</v>
      </c>
      <c r="C639" t="s">
        <v>728</v>
      </c>
    </row>
    <row r="640" spans="1:5">
      <c r="A640" t="s">
        <v>631</v>
      </c>
      <c r="B640" t="s">
        <v>729</v>
      </c>
    </row>
    <row r="641" spans="1:2">
      <c r="A641" t="s">
        <v>552</v>
      </c>
      <c r="B641" t="s">
        <v>730</v>
      </c>
    </row>
    <row r="642" spans="1:2">
      <c r="A642" t="s">
        <v>413</v>
      </c>
    </row>
    <row r="643" spans="1:2">
      <c r="A643" t="s">
        <v>731</v>
      </c>
    </row>
    <row r="644" spans="1:2">
      <c r="A644" t="s">
        <v>416</v>
      </c>
    </row>
    <row r="648" spans="1:2">
      <c r="A648" t="s">
        <v>481</v>
      </c>
    </row>
    <row r="649" spans="1:2">
      <c r="A649" t="s">
        <v>440</v>
      </c>
    </row>
    <row r="650" spans="1:2">
      <c r="A650" t="s">
        <v>732</v>
      </c>
    </row>
    <row r="651" spans="1:2">
      <c r="B651" t="s">
        <v>483</v>
      </c>
    </row>
    <row r="652" spans="1:2">
      <c r="B652" t="s">
        <v>484</v>
      </c>
    </row>
    <row r="653" spans="1:2">
      <c r="B653" t="s">
        <v>485</v>
      </c>
    </row>
    <row r="654" spans="1:2">
      <c r="B654" t="s">
        <v>486</v>
      </c>
    </row>
    <row r="655" spans="1:2">
      <c r="B655" t="s">
        <v>487</v>
      </c>
    </row>
    <row r="656" spans="1:2">
      <c r="B656" t="s">
        <v>1205</v>
      </c>
    </row>
    <row r="657" spans="2:2">
      <c r="B657" t="s">
        <v>488</v>
      </c>
    </row>
    <row r="658" spans="2:2">
      <c r="B658" t="s">
        <v>489</v>
      </c>
    </row>
    <row r="659" spans="2:2">
      <c r="B659" t="s">
        <v>490</v>
      </c>
    </row>
    <row r="660" spans="2:2">
      <c r="B660" t="s">
        <v>491</v>
      </c>
    </row>
    <row r="661" spans="2:2">
      <c r="B661" t="s">
        <v>492</v>
      </c>
    </row>
    <row r="662" spans="2:2">
      <c r="B662" t="s">
        <v>493</v>
      </c>
    </row>
    <row r="663" spans="2:2">
      <c r="B663" t="s">
        <v>494</v>
      </c>
    </row>
    <row r="664" spans="2:2">
      <c r="B664" t="s">
        <v>495</v>
      </c>
    </row>
    <row r="665" spans="2:2">
      <c r="B665" t="s">
        <v>496</v>
      </c>
    </row>
    <row r="666" spans="2:2">
      <c r="B666" t="s">
        <v>497</v>
      </c>
    </row>
    <row r="667" spans="2:2">
      <c r="B667" t="s">
        <v>498</v>
      </c>
    </row>
    <row r="668" spans="2:2">
      <c r="B668" t="s">
        <v>499</v>
      </c>
    </row>
    <row r="669" spans="2:2">
      <c r="B669" t="s">
        <v>500</v>
      </c>
    </row>
    <row r="670" spans="2:2">
      <c r="B670" t="s">
        <v>501</v>
      </c>
    </row>
    <row r="671" spans="2:2">
      <c r="B671" t="s">
        <v>502</v>
      </c>
    </row>
    <row r="672" spans="2:2">
      <c r="B672" t="s">
        <v>1206</v>
      </c>
    </row>
    <row r="673" spans="1:3">
      <c r="B673" t="s">
        <v>503</v>
      </c>
    </row>
    <row r="674" spans="1:3">
      <c r="B674" t="s">
        <v>504</v>
      </c>
    </row>
    <row r="675" spans="1:3">
      <c r="B675" t="s">
        <v>505</v>
      </c>
    </row>
    <row r="676" spans="1:3">
      <c r="B676" t="s">
        <v>506</v>
      </c>
    </row>
    <row r="677" spans="1:3">
      <c r="B677" t="s">
        <v>507</v>
      </c>
    </row>
    <row r="678" spans="1:3">
      <c r="B678" t="s">
        <v>508</v>
      </c>
    </row>
    <row r="679" spans="1:3">
      <c r="B679" t="s">
        <v>509</v>
      </c>
    </row>
    <row r="680" spans="1:3">
      <c r="B680" t="s">
        <v>1207</v>
      </c>
    </row>
    <row r="681" spans="1:3">
      <c r="B681" t="s">
        <v>510</v>
      </c>
    </row>
    <row r="682" spans="1:3">
      <c r="B682" t="s">
        <v>511</v>
      </c>
    </row>
    <row r="683" spans="1:3">
      <c r="B683" t="s">
        <v>512</v>
      </c>
    </row>
    <row r="684" spans="1:3">
      <c r="B684" t="s">
        <v>513</v>
      </c>
    </row>
    <row r="685" spans="1:3">
      <c r="B685" t="s">
        <v>514</v>
      </c>
    </row>
    <row r="686" spans="1:3">
      <c r="A686" t="s">
        <v>413</v>
      </c>
    </row>
    <row r="687" spans="1:3">
      <c r="A687" t="s">
        <v>701</v>
      </c>
    </row>
    <row r="688" spans="1:3">
      <c r="A688" t="s">
        <v>552</v>
      </c>
      <c r="C688" t="s">
        <v>702</v>
      </c>
    </row>
    <row r="689" spans="1:1">
      <c r="A689" t="s">
        <v>733</v>
      </c>
    </row>
    <row r="690" spans="1:1">
      <c r="A690" t="s">
        <v>734</v>
      </c>
    </row>
    <row r="691" spans="1:1">
      <c r="A691" t="s">
        <v>735</v>
      </c>
    </row>
    <row r="692" spans="1:1">
      <c r="A692" t="s">
        <v>736</v>
      </c>
    </row>
    <row r="693" spans="1:1">
      <c r="A693" t="s">
        <v>737</v>
      </c>
    </row>
    <row r="694" spans="1:1">
      <c r="A694" t="s">
        <v>738</v>
      </c>
    </row>
    <row r="695" spans="1:1">
      <c r="A695" t="s">
        <v>709</v>
      </c>
    </row>
    <row r="696" spans="1:1">
      <c r="A696" t="s">
        <v>710</v>
      </c>
    </row>
    <row r="697" spans="1:1">
      <c r="A697" t="s">
        <v>711</v>
      </c>
    </row>
    <row r="698" spans="1:1">
      <c r="A698" t="s">
        <v>712</v>
      </c>
    </row>
    <row r="699" spans="1:1">
      <c r="A699" t="s">
        <v>713</v>
      </c>
    </row>
    <row r="700" spans="1:1">
      <c r="A700" t="s">
        <v>714</v>
      </c>
    </row>
    <row r="701" spans="1:1">
      <c r="A701" t="s">
        <v>715</v>
      </c>
    </row>
    <row r="702" spans="1:1">
      <c r="A702" t="s">
        <v>716</v>
      </c>
    </row>
    <row r="703" spans="1:1">
      <c r="A703" t="s">
        <v>717</v>
      </c>
    </row>
    <row r="704" spans="1:1">
      <c r="A704" t="s">
        <v>718</v>
      </c>
    </row>
    <row r="705" spans="1:4">
      <c r="D705" t="s">
        <v>739</v>
      </c>
    </row>
    <row r="706" spans="1:4">
      <c r="D706" t="s">
        <v>740</v>
      </c>
    </row>
    <row r="707" spans="1:4">
      <c r="D707" t="s">
        <v>741</v>
      </c>
    </row>
    <row r="708" spans="1:4">
      <c r="A708" t="s">
        <v>725</v>
      </c>
    </row>
    <row r="709" spans="1:4">
      <c r="A709" t="s">
        <v>688</v>
      </c>
    </row>
    <row r="710" spans="1:4">
      <c r="B710" t="s">
        <v>1281</v>
      </c>
    </row>
    <row r="711" spans="1:4">
      <c r="B711" t="s">
        <v>742</v>
      </c>
    </row>
    <row r="712" spans="1:4">
      <c r="A712" t="s">
        <v>743</v>
      </c>
    </row>
    <row r="713" spans="1:4">
      <c r="A713" t="s">
        <v>520</v>
      </c>
      <c r="B713" t="s">
        <v>622</v>
      </c>
    </row>
    <row r="714" spans="1:4">
      <c r="A714" t="s">
        <v>623</v>
      </c>
    </row>
    <row r="715" spans="1:4">
      <c r="A715" t="s">
        <v>624</v>
      </c>
    </row>
    <row r="716" spans="1:4">
      <c r="A716" t="s">
        <v>744</v>
      </c>
    </row>
    <row r="717" spans="1:4">
      <c r="A717" t="s">
        <v>552</v>
      </c>
      <c r="C717" t="s">
        <v>702</v>
      </c>
    </row>
    <row r="718" spans="1:4">
      <c r="A718" t="s">
        <v>733</v>
      </c>
    </row>
    <row r="719" spans="1:4">
      <c r="A719" t="s">
        <v>734</v>
      </c>
    </row>
    <row r="720" spans="1:4">
      <c r="A720" t="s">
        <v>735</v>
      </c>
    </row>
    <row r="721" spans="1:1">
      <c r="A721" t="s">
        <v>736</v>
      </c>
    </row>
    <row r="722" spans="1:1">
      <c r="A722" t="s">
        <v>737</v>
      </c>
    </row>
    <row r="723" spans="1:1">
      <c r="A723" t="s">
        <v>738</v>
      </c>
    </row>
    <row r="724" spans="1:1">
      <c r="A724" t="s">
        <v>709</v>
      </c>
    </row>
    <row r="725" spans="1:1">
      <c r="A725" t="s">
        <v>710</v>
      </c>
    </row>
    <row r="726" spans="1:1">
      <c r="A726" t="s">
        <v>711</v>
      </c>
    </row>
    <row r="727" spans="1:1">
      <c r="A727" t="s">
        <v>712</v>
      </c>
    </row>
    <row r="728" spans="1:1">
      <c r="A728" t="s">
        <v>713</v>
      </c>
    </row>
    <row r="729" spans="1:1">
      <c r="A729" t="s">
        <v>714</v>
      </c>
    </row>
    <row r="730" spans="1:1">
      <c r="A730" t="s">
        <v>715</v>
      </c>
    </row>
    <row r="731" spans="1:1">
      <c r="A731" t="s">
        <v>716</v>
      </c>
    </row>
    <row r="732" spans="1:1">
      <c r="A732" t="s">
        <v>717</v>
      </c>
    </row>
    <row r="733" spans="1:1">
      <c r="A733" t="s">
        <v>745</v>
      </c>
    </row>
    <row r="734" spans="1:1">
      <c r="A734" t="s">
        <v>416</v>
      </c>
    </row>
    <row r="742" spans="1:2">
      <c r="A742" t="s">
        <v>481</v>
      </c>
    </row>
    <row r="743" spans="1:2">
      <c r="A743" t="s">
        <v>441</v>
      </c>
    </row>
    <row r="744" spans="1:2">
      <c r="A744" t="s">
        <v>732</v>
      </c>
    </row>
    <row r="745" spans="1:2">
      <c r="B745" t="s">
        <v>483</v>
      </c>
    </row>
    <row r="746" spans="1:2">
      <c r="B746" t="s">
        <v>484</v>
      </c>
    </row>
    <row r="747" spans="1:2">
      <c r="B747" t="s">
        <v>485</v>
      </c>
    </row>
    <row r="748" spans="1:2">
      <c r="B748" t="s">
        <v>486</v>
      </c>
    </row>
    <row r="749" spans="1:2">
      <c r="B749" t="s">
        <v>487</v>
      </c>
    </row>
    <row r="750" spans="1:2">
      <c r="B750" t="s">
        <v>1205</v>
      </c>
    </row>
    <row r="751" spans="1:2">
      <c r="B751" t="s">
        <v>488</v>
      </c>
    </row>
    <row r="752" spans="1:2">
      <c r="B752" t="s">
        <v>489</v>
      </c>
    </row>
    <row r="753" spans="2:2">
      <c r="B753" t="s">
        <v>490</v>
      </c>
    </row>
    <row r="754" spans="2:2">
      <c r="B754" t="s">
        <v>491</v>
      </c>
    </row>
    <row r="755" spans="2:2">
      <c r="B755" t="s">
        <v>492</v>
      </c>
    </row>
    <row r="756" spans="2:2">
      <c r="B756" t="s">
        <v>493</v>
      </c>
    </row>
    <row r="757" spans="2:2">
      <c r="B757" t="s">
        <v>494</v>
      </c>
    </row>
    <row r="758" spans="2:2">
      <c r="B758" t="s">
        <v>495</v>
      </c>
    </row>
    <row r="759" spans="2:2">
      <c r="B759" t="s">
        <v>496</v>
      </c>
    </row>
    <row r="760" spans="2:2">
      <c r="B760" t="s">
        <v>497</v>
      </c>
    </row>
    <row r="761" spans="2:2">
      <c r="B761" t="s">
        <v>498</v>
      </c>
    </row>
    <row r="762" spans="2:2">
      <c r="B762" t="s">
        <v>499</v>
      </c>
    </row>
    <row r="763" spans="2:2">
      <c r="B763" t="s">
        <v>500</v>
      </c>
    </row>
    <row r="764" spans="2:2">
      <c r="B764" t="s">
        <v>501</v>
      </c>
    </row>
    <row r="765" spans="2:2">
      <c r="B765" t="s">
        <v>502</v>
      </c>
    </row>
    <row r="766" spans="2:2">
      <c r="B766" t="s">
        <v>1206</v>
      </c>
    </row>
    <row r="767" spans="2:2">
      <c r="B767" t="s">
        <v>503</v>
      </c>
    </row>
    <row r="768" spans="2:2">
      <c r="B768" t="s">
        <v>504</v>
      </c>
    </row>
    <row r="769" spans="1:2">
      <c r="B769" t="s">
        <v>505</v>
      </c>
    </row>
    <row r="770" spans="1:2">
      <c r="B770" t="s">
        <v>506</v>
      </c>
    </row>
    <row r="771" spans="1:2">
      <c r="B771" t="s">
        <v>507</v>
      </c>
    </row>
    <row r="772" spans="1:2">
      <c r="B772" t="s">
        <v>508</v>
      </c>
    </row>
    <row r="773" spans="1:2">
      <c r="B773" t="s">
        <v>509</v>
      </c>
    </row>
    <row r="774" spans="1:2">
      <c r="B774" t="s">
        <v>1207</v>
      </c>
    </row>
    <row r="775" spans="1:2">
      <c r="B775" t="s">
        <v>510</v>
      </c>
    </row>
    <row r="776" spans="1:2">
      <c r="B776" t="s">
        <v>511</v>
      </c>
    </row>
    <row r="777" spans="1:2">
      <c r="B777" t="s">
        <v>512</v>
      </c>
    </row>
    <row r="778" spans="1:2">
      <c r="B778" t="s">
        <v>513</v>
      </c>
    </row>
    <row r="779" spans="1:2">
      <c r="B779" t="s">
        <v>514</v>
      </c>
    </row>
    <row r="780" spans="1:2">
      <c r="A780" t="s">
        <v>635</v>
      </c>
    </row>
    <row r="781" spans="1:2">
      <c r="B781" t="s">
        <v>746</v>
      </c>
    </row>
    <row r="782" spans="1:2">
      <c r="A782" t="s">
        <v>747</v>
      </c>
    </row>
    <row r="783" spans="1:2">
      <c r="B783" t="s">
        <v>748</v>
      </c>
    </row>
    <row r="784" spans="1:2">
      <c r="A784" t="s">
        <v>413</v>
      </c>
    </row>
    <row r="785" spans="1:6">
      <c r="A785" t="s">
        <v>749</v>
      </c>
    </row>
    <row r="786" spans="1:6">
      <c r="A786" t="s">
        <v>516</v>
      </c>
    </row>
    <row r="787" spans="1:6">
      <c r="B787" t="s">
        <v>750</v>
      </c>
    </row>
    <row r="788" spans="1:6">
      <c r="A788" t="s">
        <v>751</v>
      </c>
    </row>
    <row r="789" spans="1:6">
      <c r="A789" t="s">
        <v>752</v>
      </c>
    </row>
    <row r="790" spans="1:6">
      <c r="A790" t="s">
        <v>753</v>
      </c>
    </row>
    <row r="791" spans="1:6">
      <c r="A791" t="s">
        <v>754</v>
      </c>
    </row>
    <row r="792" spans="1:6">
      <c r="A792" t="s">
        <v>755</v>
      </c>
    </row>
    <row r="793" spans="1:6">
      <c r="A793" t="s">
        <v>756</v>
      </c>
    </row>
    <row r="794" spans="1:6">
      <c r="A794" t="s">
        <v>757</v>
      </c>
    </row>
    <row r="795" spans="1:6">
      <c r="A795" t="s">
        <v>758</v>
      </c>
    </row>
    <row r="796" spans="1:6">
      <c r="A796" t="s">
        <v>759</v>
      </c>
      <c r="B796" t="s">
        <v>760</v>
      </c>
    </row>
    <row r="797" spans="1:6">
      <c r="A797" t="s">
        <v>761</v>
      </c>
    </row>
    <row r="798" spans="1:6">
      <c r="A798" t="s">
        <v>762</v>
      </c>
    </row>
    <row r="799" spans="1:6">
      <c r="D799" t="s">
        <v>763</v>
      </c>
    </row>
    <row r="800" spans="1:6">
      <c r="F800" t="s">
        <v>722</v>
      </c>
    </row>
    <row r="801" spans="1:6">
      <c r="F801" t="s">
        <v>764</v>
      </c>
    </row>
    <row r="802" spans="1:6">
      <c r="A802" t="s">
        <v>765</v>
      </c>
    </row>
    <row r="803" spans="1:6">
      <c r="C803" t="s">
        <v>669</v>
      </c>
    </row>
    <row r="804" spans="1:6">
      <c r="A804" t="s">
        <v>766</v>
      </c>
    </row>
    <row r="805" spans="1:6">
      <c r="A805" t="s">
        <v>767</v>
      </c>
      <c r="B805" t="s">
        <v>1282</v>
      </c>
    </row>
    <row r="806" spans="1:6">
      <c r="A806" t="s">
        <v>768</v>
      </c>
    </row>
    <row r="807" spans="1:6">
      <c r="A807" t="s">
        <v>769</v>
      </c>
    </row>
    <row r="808" spans="1:6">
      <c r="A808" t="s">
        <v>520</v>
      </c>
      <c r="B808" t="s">
        <v>384</v>
      </c>
      <c r="C808" t="s">
        <v>770</v>
      </c>
    </row>
    <row r="809" spans="1:6">
      <c r="A809" t="s">
        <v>631</v>
      </c>
      <c r="B809" t="s">
        <v>771</v>
      </c>
    </row>
    <row r="810" spans="1:6">
      <c r="A810" t="s">
        <v>552</v>
      </c>
      <c r="B810" t="s">
        <v>772</v>
      </c>
    </row>
    <row r="811" spans="1:6">
      <c r="B811" t="s">
        <v>413</v>
      </c>
    </row>
    <row r="812" spans="1:6">
      <c r="B812" t="s">
        <v>521</v>
      </c>
    </row>
    <row r="813" spans="1:6">
      <c r="B813" t="s">
        <v>773</v>
      </c>
    </row>
    <row r="814" spans="1:6">
      <c r="A814" t="s">
        <v>774</v>
      </c>
    </row>
    <row r="815" spans="1:6">
      <c r="A815" t="s">
        <v>416</v>
      </c>
    </row>
    <row r="819" spans="1:2">
      <c r="A819" t="s">
        <v>481</v>
      </c>
    </row>
    <row r="820" spans="1:2">
      <c r="A820" t="s">
        <v>443</v>
      </c>
    </row>
    <row r="821" spans="1:2">
      <c r="A821" t="s">
        <v>431</v>
      </c>
    </row>
    <row r="822" spans="1:2">
      <c r="B822" t="s">
        <v>483</v>
      </c>
    </row>
    <row r="823" spans="1:2">
      <c r="B823" t="s">
        <v>484</v>
      </c>
    </row>
    <row r="824" spans="1:2">
      <c r="B824" t="s">
        <v>485</v>
      </c>
    </row>
    <row r="825" spans="1:2">
      <c r="B825" t="s">
        <v>486</v>
      </c>
    </row>
    <row r="826" spans="1:2">
      <c r="B826" t="s">
        <v>487</v>
      </c>
    </row>
    <row r="827" spans="1:2">
      <c r="B827" t="s">
        <v>1205</v>
      </c>
    </row>
    <row r="828" spans="1:2">
      <c r="B828" t="s">
        <v>488</v>
      </c>
    </row>
    <row r="829" spans="1:2">
      <c r="B829" t="s">
        <v>489</v>
      </c>
    </row>
    <row r="830" spans="1:2">
      <c r="B830" t="s">
        <v>490</v>
      </c>
    </row>
    <row r="831" spans="1:2">
      <c r="B831" t="s">
        <v>491</v>
      </c>
    </row>
    <row r="832" spans="1:2">
      <c r="B832" t="s">
        <v>492</v>
      </c>
    </row>
    <row r="833" spans="2:2">
      <c r="B833" t="s">
        <v>493</v>
      </c>
    </row>
    <row r="834" spans="2:2">
      <c r="B834" t="s">
        <v>494</v>
      </c>
    </row>
    <row r="835" spans="2:2">
      <c r="B835" t="s">
        <v>495</v>
      </c>
    </row>
    <row r="836" spans="2:2">
      <c r="B836" t="s">
        <v>496</v>
      </c>
    </row>
    <row r="837" spans="2:2">
      <c r="B837" t="s">
        <v>497</v>
      </c>
    </row>
    <row r="838" spans="2:2">
      <c r="B838" t="s">
        <v>498</v>
      </c>
    </row>
    <row r="839" spans="2:2">
      <c r="B839" t="s">
        <v>499</v>
      </c>
    </row>
    <row r="840" spans="2:2">
      <c r="B840" t="s">
        <v>500</v>
      </c>
    </row>
    <row r="841" spans="2:2">
      <c r="B841" t="s">
        <v>501</v>
      </c>
    </row>
    <row r="842" spans="2:2">
      <c r="B842" t="s">
        <v>502</v>
      </c>
    </row>
    <row r="843" spans="2:2">
      <c r="B843" t="s">
        <v>1206</v>
      </c>
    </row>
    <row r="844" spans="2:2">
      <c r="B844" t="s">
        <v>503</v>
      </c>
    </row>
    <row r="845" spans="2:2">
      <c r="B845" t="s">
        <v>504</v>
      </c>
    </row>
    <row r="846" spans="2:2">
      <c r="B846" t="s">
        <v>505</v>
      </c>
    </row>
    <row r="847" spans="2:2">
      <c r="B847" t="s">
        <v>506</v>
      </c>
    </row>
    <row r="848" spans="2:2">
      <c r="B848" t="s">
        <v>507</v>
      </c>
    </row>
    <row r="849" spans="1:2">
      <c r="B849" t="s">
        <v>508</v>
      </c>
    </row>
    <row r="850" spans="1:2">
      <c r="B850" t="s">
        <v>509</v>
      </c>
    </row>
    <row r="851" spans="1:2">
      <c r="B851" t="s">
        <v>1207</v>
      </c>
    </row>
    <row r="852" spans="1:2">
      <c r="B852" t="s">
        <v>510</v>
      </c>
    </row>
    <row r="853" spans="1:2">
      <c r="B853" t="s">
        <v>511</v>
      </c>
    </row>
    <row r="854" spans="1:2">
      <c r="B854" t="s">
        <v>512</v>
      </c>
    </row>
    <row r="855" spans="1:2">
      <c r="B855" t="s">
        <v>513</v>
      </c>
    </row>
    <row r="856" spans="1:2">
      <c r="B856" t="s">
        <v>514</v>
      </c>
    </row>
    <row r="857" spans="1:2">
      <c r="A857" t="s">
        <v>635</v>
      </c>
    </row>
    <row r="858" spans="1:2">
      <c r="B858" t="s">
        <v>636</v>
      </c>
    </row>
    <row r="859" spans="1:2">
      <c r="A859" t="s">
        <v>413</v>
      </c>
    </row>
    <row r="860" spans="1:2">
      <c r="A860" t="s">
        <v>775</v>
      </c>
    </row>
    <row r="861" spans="1:2">
      <c r="A861" t="s">
        <v>516</v>
      </c>
    </row>
    <row r="862" spans="1:2">
      <c r="A862" t="s">
        <v>384</v>
      </c>
      <c r="B862" t="s">
        <v>776</v>
      </c>
    </row>
    <row r="863" spans="1:2">
      <c r="A863" t="s">
        <v>777</v>
      </c>
    </row>
    <row r="864" spans="1:2">
      <c r="A864" t="s">
        <v>778</v>
      </c>
    </row>
    <row r="865" spans="1:5">
      <c r="A865" t="s">
        <v>779</v>
      </c>
    </row>
    <row r="866" spans="1:5">
      <c r="A866" t="s">
        <v>780</v>
      </c>
    </row>
    <row r="867" spans="1:5">
      <c r="A867" t="s">
        <v>781</v>
      </c>
    </row>
    <row r="868" spans="1:5">
      <c r="A868" t="s">
        <v>782</v>
      </c>
    </row>
    <row r="869" spans="1:5">
      <c r="A869" t="s">
        <v>758</v>
      </c>
    </row>
    <row r="870" spans="1:5">
      <c r="A870" t="s">
        <v>759</v>
      </c>
      <c r="B870" t="s">
        <v>783</v>
      </c>
    </row>
    <row r="871" spans="1:5">
      <c r="A871" t="s">
        <v>784</v>
      </c>
    </row>
    <row r="872" spans="1:5">
      <c r="D872" t="s">
        <v>785</v>
      </c>
    </row>
    <row r="873" spans="1:5">
      <c r="D873" t="s">
        <v>786</v>
      </c>
    </row>
    <row r="874" spans="1:5">
      <c r="D874" t="s">
        <v>787</v>
      </c>
    </row>
    <row r="875" spans="1:5">
      <c r="D875" t="s">
        <v>788</v>
      </c>
    </row>
    <row r="876" spans="1:5">
      <c r="C876" t="s">
        <v>516</v>
      </c>
    </row>
    <row r="877" spans="1:5">
      <c r="D877" t="s">
        <v>1271</v>
      </c>
    </row>
    <row r="878" spans="1:5">
      <c r="E878" t="s">
        <v>1283</v>
      </c>
    </row>
    <row r="879" spans="1:5">
      <c r="B879" t="s">
        <v>384</v>
      </c>
      <c r="E879" t="s">
        <v>1284</v>
      </c>
    </row>
    <row r="880" spans="1:5">
      <c r="D880" t="s">
        <v>516</v>
      </c>
    </row>
    <row r="881" spans="1:5">
      <c r="E881" t="s">
        <v>683</v>
      </c>
    </row>
    <row r="882" spans="1:5">
      <c r="E882" t="s">
        <v>789</v>
      </c>
    </row>
    <row r="883" spans="1:5">
      <c r="E883" t="s">
        <v>790</v>
      </c>
    </row>
    <row r="884" spans="1:5">
      <c r="E884" t="s">
        <v>669</v>
      </c>
    </row>
    <row r="885" spans="1:5">
      <c r="B885" t="s">
        <v>791</v>
      </c>
    </row>
    <row r="886" spans="1:5">
      <c r="B886" t="s">
        <v>792</v>
      </c>
      <c r="C886" t="s">
        <v>1285</v>
      </c>
    </row>
    <row r="887" spans="1:5">
      <c r="B887" t="s">
        <v>617</v>
      </c>
    </row>
    <row r="888" spans="1:5">
      <c r="B888" t="s">
        <v>618</v>
      </c>
    </row>
    <row r="889" spans="1:5">
      <c r="B889" t="s">
        <v>520</v>
      </c>
      <c r="C889" t="s">
        <v>384</v>
      </c>
      <c r="D889" t="s">
        <v>793</v>
      </c>
    </row>
    <row r="890" spans="1:5">
      <c r="B890" t="s">
        <v>631</v>
      </c>
      <c r="C890" t="s">
        <v>623</v>
      </c>
    </row>
    <row r="891" spans="1:5">
      <c r="B891" t="s">
        <v>552</v>
      </c>
      <c r="C891" t="s">
        <v>624</v>
      </c>
    </row>
    <row r="892" spans="1:5">
      <c r="D892" t="s">
        <v>413</v>
      </c>
    </row>
    <row r="893" spans="1:5">
      <c r="C893" t="s">
        <v>675</v>
      </c>
    </row>
    <row r="894" spans="1:5">
      <c r="A894" t="s">
        <v>794</v>
      </c>
    </row>
    <row r="895" spans="1:5">
      <c r="B895" t="s">
        <v>413</v>
      </c>
    </row>
    <row r="896" spans="1:5">
      <c r="B896" t="s">
        <v>795</v>
      </c>
    </row>
    <row r="897" spans="1:2">
      <c r="A897" t="s">
        <v>796</v>
      </c>
    </row>
    <row r="898" spans="1:2">
      <c r="A898" t="s">
        <v>797</v>
      </c>
    </row>
    <row r="899" spans="1:2">
      <c r="A899" t="s">
        <v>416</v>
      </c>
    </row>
    <row r="903" spans="1:2">
      <c r="A903" t="s">
        <v>481</v>
      </c>
    </row>
    <row r="904" spans="1:2">
      <c r="A904" t="s">
        <v>446</v>
      </c>
    </row>
    <row r="905" spans="1:2">
      <c r="A905" t="s">
        <v>431</v>
      </c>
    </row>
    <row r="906" spans="1:2">
      <c r="B906" t="s">
        <v>483</v>
      </c>
    </row>
    <row r="907" spans="1:2">
      <c r="B907" t="s">
        <v>484</v>
      </c>
    </row>
    <row r="908" spans="1:2">
      <c r="B908" t="s">
        <v>485</v>
      </c>
    </row>
    <row r="909" spans="1:2">
      <c r="B909" t="s">
        <v>486</v>
      </c>
    </row>
    <row r="910" spans="1:2">
      <c r="B910" t="s">
        <v>487</v>
      </c>
    </row>
    <row r="911" spans="1:2">
      <c r="B911" t="s">
        <v>1205</v>
      </c>
    </row>
    <row r="912" spans="1:2">
      <c r="B912" t="s">
        <v>488</v>
      </c>
    </row>
    <row r="913" spans="2:2">
      <c r="B913" t="s">
        <v>489</v>
      </c>
    </row>
    <row r="914" spans="2:2">
      <c r="B914" t="s">
        <v>490</v>
      </c>
    </row>
    <row r="915" spans="2:2">
      <c r="B915" t="s">
        <v>491</v>
      </c>
    </row>
    <row r="916" spans="2:2">
      <c r="B916" t="s">
        <v>492</v>
      </c>
    </row>
    <row r="917" spans="2:2">
      <c r="B917" t="s">
        <v>493</v>
      </c>
    </row>
    <row r="918" spans="2:2">
      <c r="B918" t="s">
        <v>494</v>
      </c>
    </row>
    <row r="919" spans="2:2">
      <c r="B919" t="s">
        <v>495</v>
      </c>
    </row>
    <row r="920" spans="2:2">
      <c r="B920" t="s">
        <v>496</v>
      </c>
    </row>
    <row r="921" spans="2:2">
      <c r="B921" t="s">
        <v>497</v>
      </c>
    </row>
    <row r="922" spans="2:2">
      <c r="B922" t="s">
        <v>498</v>
      </c>
    </row>
    <row r="923" spans="2:2">
      <c r="B923" t="s">
        <v>499</v>
      </c>
    </row>
    <row r="924" spans="2:2">
      <c r="B924" t="s">
        <v>500</v>
      </c>
    </row>
    <row r="925" spans="2:2">
      <c r="B925" t="s">
        <v>501</v>
      </c>
    </row>
    <row r="926" spans="2:2">
      <c r="B926" t="s">
        <v>502</v>
      </c>
    </row>
    <row r="927" spans="2:2">
      <c r="B927" t="s">
        <v>1206</v>
      </c>
    </row>
    <row r="928" spans="2:2">
      <c r="B928" t="s">
        <v>503</v>
      </c>
    </row>
    <row r="929" spans="1:2">
      <c r="B929" t="s">
        <v>504</v>
      </c>
    </row>
    <row r="930" spans="1:2">
      <c r="B930" t="s">
        <v>505</v>
      </c>
    </row>
    <row r="931" spans="1:2">
      <c r="B931" t="s">
        <v>506</v>
      </c>
    </row>
    <row r="932" spans="1:2">
      <c r="B932" t="s">
        <v>507</v>
      </c>
    </row>
    <row r="933" spans="1:2">
      <c r="B933" t="s">
        <v>508</v>
      </c>
    </row>
    <row r="934" spans="1:2">
      <c r="B934" t="s">
        <v>509</v>
      </c>
    </row>
    <row r="935" spans="1:2">
      <c r="B935" t="s">
        <v>1207</v>
      </c>
    </row>
    <row r="936" spans="1:2">
      <c r="B936" t="s">
        <v>510</v>
      </c>
    </row>
    <row r="937" spans="1:2">
      <c r="B937" t="s">
        <v>511</v>
      </c>
    </row>
    <row r="938" spans="1:2">
      <c r="B938" t="s">
        <v>512</v>
      </c>
    </row>
    <row r="939" spans="1:2">
      <c r="B939" t="s">
        <v>513</v>
      </c>
    </row>
    <row r="940" spans="1:2">
      <c r="B940" t="s">
        <v>514</v>
      </c>
    </row>
    <row r="941" spans="1:2">
      <c r="A941" t="s">
        <v>635</v>
      </c>
    </row>
    <row r="942" spans="1:2">
      <c r="B942" t="s">
        <v>678</v>
      </c>
    </row>
    <row r="943" spans="1:2">
      <c r="A943" t="s">
        <v>413</v>
      </c>
    </row>
    <row r="944" spans="1:2">
      <c r="A944" t="s">
        <v>798</v>
      </c>
    </row>
    <row r="945" spans="1:4">
      <c r="A945" t="s">
        <v>799</v>
      </c>
    </row>
    <row r="946" spans="1:4">
      <c r="A946" t="s">
        <v>384</v>
      </c>
      <c r="B946" t="s">
        <v>750</v>
      </c>
    </row>
    <row r="947" spans="1:4">
      <c r="A947" t="s">
        <v>658</v>
      </c>
    </row>
    <row r="948" spans="1:4">
      <c r="A948" t="s">
        <v>800</v>
      </c>
    </row>
    <row r="949" spans="1:4">
      <c r="A949" t="s">
        <v>801</v>
      </c>
    </row>
    <row r="950" spans="1:4">
      <c r="A950" t="s">
        <v>802</v>
      </c>
    </row>
    <row r="951" spans="1:4">
      <c r="A951" t="s">
        <v>803</v>
      </c>
    </row>
    <row r="952" spans="1:4">
      <c r="A952" t="s">
        <v>804</v>
      </c>
    </row>
    <row r="953" spans="1:4">
      <c r="A953" t="s">
        <v>805</v>
      </c>
    </row>
    <row r="954" spans="1:4">
      <c r="A954" t="s">
        <v>806</v>
      </c>
    </row>
    <row r="955" spans="1:4">
      <c r="A955" t="s">
        <v>807</v>
      </c>
    </row>
    <row r="956" spans="1:4">
      <c r="A956" t="s">
        <v>808</v>
      </c>
    </row>
    <row r="957" spans="1:4">
      <c r="A957" t="s">
        <v>758</v>
      </c>
    </row>
    <row r="958" spans="1:4">
      <c r="C958" t="s">
        <v>1271</v>
      </c>
    </row>
    <row r="959" spans="1:4">
      <c r="D959" t="s">
        <v>1283</v>
      </c>
    </row>
    <row r="960" spans="1:4">
      <c r="B960" t="s">
        <v>384</v>
      </c>
      <c r="D960" t="s">
        <v>1286</v>
      </c>
    </row>
    <row r="961" spans="1:5">
      <c r="A961" t="s">
        <v>759</v>
      </c>
      <c r="B961" t="s">
        <v>516</v>
      </c>
    </row>
    <row r="962" spans="1:5">
      <c r="B962" t="s">
        <v>759</v>
      </c>
      <c r="C962" t="s">
        <v>809</v>
      </c>
    </row>
    <row r="963" spans="1:5">
      <c r="E963" t="s">
        <v>810</v>
      </c>
    </row>
    <row r="964" spans="1:5">
      <c r="B964" t="s">
        <v>811</v>
      </c>
    </row>
    <row r="965" spans="1:5">
      <c r="B965" t="s">
        <v>812</v>
      </c>
    </row>
    <row r="966" spans="1:5">
      <c r="B966" t="s">
        <v>813</v>
      </c>
    </row>
    <row r="967" spans="1:5">
      <c r="B967" t="s">
        <v>814</v>
      </c>
    </row>
    <row r="968" spans="1:5">
      <c r="B968" t="s">
        <v>815</v>
      </c>
    </row>
    <row r="969" spans="1:5">
      <c r="B969" t="s">
        <v>816</v>
      </c>
    </row>
    <row r="970" spans="1:5">
      <c r="B970" t="s">
        <v>817</v>
      </c>
    </row>
    <row r="971" spans="1:5">
      <c r="B971" t="s">
        <v>818</v>
      </c>
    </row>
    <row r="972" spans="1:5">
      <c r="B972" t="s">
        <v>393</v>
      </c>
    </row>
    <row r="973" spans="1:5">
      <c r="B973" t="s">
        <v>394</v>
      </c>
    </row>
    <row r="974" spans="1:5">
      <c r="B974" t="s">
        <v>395</v>
      </c>
    </row>
    <row r="975" spans="1:5">
      <c r="B975" t="s">
        <v>396</v>
      </c>
    </row>
    <row r="976" spans="1:5">
      <c r="B976" t="s">
        <v>397</v>
      </c>
    </row>
    <row r="977" spans="1:4">
      <c r="B977" t="s">
        <v>398</v>
      </c>
    </row>
    <row r="978" spans="1:4">
      <c r="B978" t="s">
        <v>399</v>
      </c>
    </row>
    <row r="979" spans="1:4">
      <c r="B979" t="s">
        <v>400</v>
      </c>
    </row>
    <row r="980" spans="1:4">
      <c r="B980" t="s">
        <v>401</v>
      </c>
    </row>
    <row r="981" spans="1:4">
      <c r="B981" t="s">
        <v>819</v>
      </c>
    </row>
    <row r="982" spans="1:4">
      <c r="D982" t="s">
        <v>653</v>
      </c>
    </row>
    <row r="983" spans="1:4">
      <c r="D983" t="s">
        <v>1287</v>
      </c>
    </row>
    <row r="984" spans="1:4">
      <c r="B984" t="s">
        <v>689</v>
      </c>
    </row>
    <row r="985" spans="1:4">
      <c r="B985" t="s">
        <v>690</v>
      </c>
    </row>
    <row r="986" spans="1:4">
      <c r="B986" t="s">
        <v>520</v>
      </c>
      <c r="C986" t="s">
        <v>384</v>
      </c>
      <c r="D986" t="s">
        <v>691</v>
      </c>
    </row>
    <row r="987" spans="1:4">
      <c r="B987" t="s">
        <v>631</v>
      </c>
      <c r="C987" t="s">
        <v>692</v>
      </c>
    </row>
    <row r="988" spans="1:4">
      <c r="B988" t="s">
        <v>552</v>
      </c>
      <c r="C988" t="s">
        <v>693</v>
      </c>
    </row>
    <row r="989" spans="1:4">
      <c r="A989" t="s">
        <v>759</v>
      </c>
      <c r="B989" t="s">
        <v>413</v>
      </c>
    </row>
    <row r="990" spans="1:4">
      <c r="B990" t="s">
        <v>413</v>
      </c>
    </row>
    <row r="991" spans="1:4">
      <c r="B991" t="s">
        <v>445</v>
      </c>
    </row>
    <row r="992" spans="1:4">
      <c r="A992" t="s">
        <v>796</v>
      </c>
    </row>
    <row r="993" spans="1:2">
      <c r="A993" t="s">
        <v>820</v>
      </c>
    </row>
    <row r="994" spans="1:2">
      <c r="A994" t="s">
        <v>416</v>
      </c>
    </row>
    <row r="999" spans="1:2">
      <c r="A999" t="s">
        <v>481</v>
      </c>
    </row>
    <row r="1000" spans="1:2">
      <c r="A1000" t="s">
        <v>447</v>
      </c>
    </row>
    <row r="1001" spans="1:2">
      <c r="A1001" t="s">
        <v>431</v>
      </c>
    </row>
    <row r="1002" spans="1:2">
      <c r="B1002" t="s">
        <v>483</v>
      </c>
    </row>
    <row r="1003" spans="1:2">
      <c r="B1003" t="s">
        <v>484</v>
      </c>
    </row>
    <row r="1004" spans="1:2">
      <c r="B1004" t="s">
        <v>485</v>
      </c>
    </row>
    <row r="1005" spans="1:2">
      <c r="B1005" t="s">
        <v>486</v>
      </c>
    </row>
    <row r="1006" spans="1:2">
      <c r="B1006" t="s">
        <v>487</v>
      </c>
    </row>
    <row r="1007" spans="1:2">
      <c r="B1007" t="s">
        <v>1205</v>
      </c>
    </row>
    <row r="1008" spans="1:2">
      <c r="B1008" t="s">
        <v>488</v>
      </c>
    </row>
    <row r="1009" spans="2:2">
      <c r="B1009" t="s">
        <v>489</v>
      </c>
    </row>
    <row r="1010" spans="2:2">
      <c r="B1010" t="s">
        <v>490</v>
      </c>
    </row>
    <row r="1011" spans="2:2">
      <c r="B1011" t="s">
        <v>491</v>
      </c>
    </row>
    <row r="1012" spans="2:2">
      <c r="B1012" t="s">
        <v>492</v>
      </c>
    </row>
    <row r="1013" spans="2:2">
      <c r="B1013" t="s">
        <v>493</v>
      </c>
    </row>
    <row r="1014" spans="2:2">
      <c r="B1014" t="s">
        <v>494</v>
      </c>
    </row>
    <row r="1015" spans="2:2">
      <c r="B1015" t="s">
        <v>495</v>
      </c>
    </row>
    <row r="1016" spans="2:2">
      <c r="B1016" t="s">
        <v>496</v>
      </c>
    </row>
    <row r="1017" spans="2:2">
      <c r="B1017" t="s">
        <v>497</v>
      </c>
    </row>
    <row r="1018" spans="2:2">
      <c r="B1018" t="s">
        <v>498</v>
      </c>
    </row>
    <row r="1019" spans="2:2">
      <c r="B1019" t="s">
        <v>499</v>
      </c>
    </row>
    <row r="1020" spans="2:2">
      <c r="B1020" t="s">
        <v>500</v>
      </c>
    </row>
    <row r="1021" spans="2:2">
      <c r="B1021" t="s">
        <v>501</v>
      </c>
    </row>
    <row r="1022" spans="2:2">
      <c r="B1022" t="s">
        <v>502</v>
      </c>
    </row>
    <row r="1023" spans="2:2">
      <c r="B1023" t="s">
        <v>1206</v>
      </c>
    </row>
    <row r="1024" spans="2:2">
      <c r="B1024" t="s">
        <v>503</v>
      </c>
    </row>
    <row r="1025" spans="1:2">
      <c r="B1025" t="s">
        <v>504</v>
      </c>
    </row>
    <row r="1026" spans="1:2">
      <c r="B1026" t="s">
        <v>505</v>
      </c>
    </row>
    <row r="1027" spans="1:2">
      <c r="B1027" t="s">
        <v>506</v>
      </c>
    </row>
    <row r="1028" spans="1:2">
      <c r="B1028" t="s">
        <v>507</v>
      </c>
    </row>
    <row r="1029" spans="1:2">
      <c r="B1029" t="s">
        <v>508</v>
      </c>
    </row>
    <row r="1030" spans="1:2">
      <c r="B1030" t="s">
        <v>509</v>
      </c>
    </row>
    <row r="1031" spans="1:2">
      <c r="B1031" t="s">
        <v>1207</v>
      </c>
    </row>
    <row r="1032" spans="1:2">
      <c r="B1032" t="s">
        <v>510</v>
      </c>
    </row>
    <row r="1033" spans="1:2">
      <c r="B1033" t="s">
        <v>511</v>
      </c>
    </row>
    <row r="1034" spans="1:2">
      <c r="B1034" t="s">
        <v>512</v>
      </c>
    </row>
    <row r="1035" spans="1:2">
      <c r="B1035" t="s">
        <v>513</v>
      </c>
    </row>
    <row r="1036" spans="1:2">
      <c r="B1036" t="s">
        <v>514</v>
      </c>
    </row>
    <row r="1037" spans="1:2">
      <c r="A1037" t="s">
        <v>635</v>
      </c>
    </row>
    <row r="1038" spans="1:2">
      <c r="B1038" t="s">
        <v>678</v>
      </c>
    </row>
    <row r="1039" spans="1:2">
      <c r="A1039" t="s">
        <v>413</v>
      </c>
    </row>
    <row r="1040" spans="1:2">
      <c r="A1040" t="s">
        <v>414</v>
      </c>
    </row>
    <row r="1041" spans="2:2">
      <c r="B1041" t="s">
        <v>54</v>
      </c>
    </row>
    <row r="1042" spans="2:2">
      <c r="B1042" t="s">
        <v>821</v>
      </c>
    </row>
    <row r="1043" spans="2:2">
      <c r="B1043" t="s">
        <v>822</v>
      </c>
    </row>
    <row r="1044" spans="2:2">
      <c r="B1044" t="s">
        <v>823</v>
      </c>
    </row>
    <row r="1045" spans="2:2">
      <c r="B1045" t="s">
        <v>824</v>
      </c>
    </row>
    <row r="1046" spans="2:2">
      <c r="B1046" t="s">
        <v>825</v>
      </c>
    </row>
    <row r="1047" spans="2:2">
      <c r="B1047" t="s">
        <v>826</v>
      </c>
    </row>
    <row r="1048" spans="2:2">
      <c r="B1048" t="s">
        <v>827</v>
      </c>
    </row>
    <row r="1049" spans="2:2">
      <c r="B1049" t="s">
        <v>828</v>
      </c>
    </row>
    <row r="1050" spans="2:2">
      <c r="B1050" t="s">
        <v>829</v>
      </c>
    </row>
    <row r="1051" spans="2:2">
      <c r="B1051" t="s">
        <v>830</v>
      </c>
    </row>
    <row r="1052" spans="2:2">
      <c r="B1052" t="s">
        <v>831</v>
      </c>
    </row>
    <row r="1053" spans="2:2">
      <c r="B1053" t="s">
        <v>832</v>
      </c>
    </row>
    <row r="1054" spans="2:2">
      <c r="B1054" t="s">
        <v>833</v>
      </c>
    </row>
    <row r="1055" spans="2:2">
      <c r="B1055" t="s">
        <v>834</v>
      </c>
    </row>
    <row r="1056" spans="2:2">
      <c r="B1056" t="s">
        <v>835</v>
      </c>
    </row>
    <row r="1057" spans="1:2">
      <c r="B1057" t="s">
        <v>836</v>
      </c>
    </row>
    <row r="1058" spans="1:2">
      <c r="B1058" t="s">
        <v>837</v>
      </c>
    </row>
    <row r="1059" spans="1:2">
      <c r="B1059" t="s">
        <v>838</v>
      </c>
    </row>
    <row r="1060" spans="1:2">
      <c r="A1060" t="s">
        <v>516</v>
      </c>
    </row>
    <row r="1061" spans="1:2">
      <c r="B1061" t="s">
        <v>839</v>
      </c>
    </row>
    <row r="1062" spans="1:2">
      <c r="A1062" t="s">
        <v>840</v>
      </c>
    </row>
    <row r="1063" spans="1:2">
      <c r="A1063" t="s">
        <v>841</v>
      </c>
    </row>
    <row r="1064" spans="1:2">
      <c r="A1064" t="s">
        <v>842</v>
      </c>
    </row>
    <row r="1065" spans="1:2">
      <c r="A1065" t="s">
        <v>843</v>
      </c>
    </row>
    <row r="1066" spans="1:2">
      <c r="A1066" t="s">
        <v>844</v>
      </c>
    </row>
    <row r="1067" spans="1:2">
      <c r="A1067" t="s">
        <v>845</v>
      </c>
    </row>
    <row r="1068" spans="1:2">
      <c r="A1068" t="s">
        <v>846</v>
      </c>
    </row>
    <row r="1069" spans="1:2">
      <c r="A1069" t="s">
        <v>847</v>
      </c>
    </row>
    <row r="1070" spans="1:2">
      <c r="A1070" t="s">
        <v>848</v>
      </c>
    </row>
    <row r="1071" spans="1:2">
      <c r="A1071" t="s">
        <v>849</v>
      </c>
    </row>
    <row r="1072" spans="1:2">
      <c r="A1072" t="s">
        <v>850</v>
      </c>
    </row>
    <row r="1073" spans="1:5">
      <c r="A1073" t="s">
        <v>851</v>
      </c>
    </row>
    <row r="1074" spans="1:5">
      <c r="A1074" t="s">
        <v>852</v>
      </c>
    </row>
    <row r="1075" spans="1:5">
      <c r="A1075" t="s">
        <v>853</v>
      </c>
    </row>
    <row r="1076" spans="1:5">
      <c r="A1076" t="s">
        <v>854</v>
      </c>
    </row>
    <row r="1077" spans="1:5">
      <c r="A1077" t="s">
        <v>855</v>
      </c>
    </row>
    <row r="1078" spans="1:5">
      <c r="A1078" t="s">
        <v>856</v>
      </c>
    </row>
    <row r="1079" spans="1:5">
      <c r="C1079" t="s">
        <v>857</v>
      </c>
    </row>
    <row r="1080" spans="1:5">
      <c r="A1080" t="s">
        <v>758</v>
      </c>
    </row>
    <row r="1081" spans="1:5">
      <c r="A1081" t="s">
        <v>759</v>
      </c>
      <c r="B1081" t="s">
        <v>858</v>
      </c>
    </row>
    <row r="1082" spans="1:5">
      <c r="C1082" t="s">
        <v>516</v>
      </c>
    </row>
    <row r="1083" spans="1:5">
      <c r="D1083" t="s">
        <v>1288</v>
      </c>
    </row>
    <row r="1084" spans="1:5">
      <c r="E1084" t="s">
        <v>1289</v>
      </c>
    </row>
    <row r="1085" spans="1:5">
      <c r="C1085" t="s">
        <v>384</v>
      </c>
      <c r="E1085" t="s">
        <v>1290</v>
      </c>
    </row>
    <row r="1086" spans="1:5">
      <c r="B1086" t="s">
        <v>759</v>
      </c>
      <c r="C1086" t="s">
        <v>1291</v>
      </c>
    </row>
    <row r="1087" spans="1:5">
      <c r="E1087" t="s">
        <v>859</v>
      </c>
    </row>
    <row r="1088" spans="1:5">
      <c r="B1088" t="s">
        <v>860</v>
      </c>
    </row>
    <row r="1089" spans="1:6">
      <c r="F1089" t="s">
        <v>861</v>
      </c>
    </row>
    <row r="1090" spans="1:6">
      <c r="E1090" t="s">
        <v>653</v>
      </c>
    </row>
    <row r="1091" spans="1:6">
      <c r="B1091" t="s">
        <v>552</v>
      </c>
      <c r="C1091" t="s">
        <v>1216</v>
      </c>
    </row>
    <row r="1092" spans="1:6">
      <c r="B1092" t="s">
        <v>768</v>
      </c>
    </row>
    <row r="1093" spans="1:6">
      <c r="B1093" t="s">
        <v>862</v>
      </c>
    </row>
    <row r="1094" spans="1:6">
      <c r="B1094" t="s">
        <v>558</v>
      </c>
    </row>
    <row r="1095" spans="1:6">
      <c r="B1095" t="s">
        <v>863</v>
      </c>
    </row>
    <row r="1096" spans="1:6">
      <c r="B1096" t="s">
        <v>560</v>
      </c>
      <c r="C1096" t="s">
        <v>864</v>
      </c>
    </row>
    <row r="1097" spans="1:6">
      <c r="D1097" t="s">
        <v>413</v>
      </c>
    </row>
    <row r="1098" spans="1:6">
      <c r="C1098" t="s">
        <v>413</v>
      </c>
    </row>
    <row r="1099" spans="1:6">
      <c r="C1099" t="s">
        <v>865</v>
      </c>
    </row>
    <row r="1100" spans="1:6">
      <c r="B1100" t="s">
        <v>413</v>
      </c>
    </row>
    <row r="1101" spans="1:6">
      <c r="B1101" t="s">
        <v>866</v>
      </c>
    </row>
    <row r="1102" spans="1:6">
      <c r="B1102" t="s">
        <v>403</v>
      </c>
    </row>
    <row r="1103" spans="1:6">
      <c r="B1103" t="s">
        <v>839</v>
      </c>
    </row>
    <row r="1104" spans="1:6">
      <c r="A1104" t="s">
        <v>840</v>
      </c>
    </row>
    <row r="1105" spans="1:1">
      <c r="A1105" t="s">
        <v>841</v>
      </c>
    </row>
    <row r="1106" spans="1:1">
      <c r="A1106" t="s">
        <v>842</v>
      </c>
    </row>
    <row r="1107" spans="1:1">
      <c r="A1107" t="s">
        <v>843</v>
      </c>
    </row>
    <row r="1108" spans="1:1">
      <c r="A1108" t="s">
        <v>844</v>
      </c>
    </row>
    <row r="1109" spans="1:1">
      <c r="A1109" t="s">
        <v>845</v>
      </c>
    </row>
    <row r="1110" spans="1:1">
      <c r="A1110" t="s">
        <v>846</v>
      </c>
    </row>
    <row r="1111" spans="1:1">
      <c r="A1111" t="s">
        <v>847</v>
      </c>
    </row>
    <row r="1112" spans="1:1">
      <c r="A1112" t="s">
        <v>848</v>
      </c>
    </row>
    <row r="1113" spans="1:1">
      <c r="A1113" t="s">
        <v>849</v>
      </c>
    </row>
    <row r="1114" spans="1:1">
      <c r="A1114" t="s">
        <v>850</v>
      </c>
    </row>
    <row r="1115" spans="1:1">
      <c r="A1115" t="s">
        <v>851</v>
      </c>
    </row>
    <row r="1116" spans="1:1">
      <c r="A1116" t="s">
        <v>852</v>
      </c>
    </row>
    <row r="1117" spans="1:1">
      <c r="A1117" t="s">
        <v>853</v>
      </c>
    </row>
    <row r="1118" spans="1:1">
      <c r="A1118" t="s">
        <v>854</v>
      </c>
    </row>
    <row r="1119" spans="1:1">
      <c r="A1119" t="s">
        <v>855</v>
      </c>
    </row>
    <row r="1120" spans="1:1">
      <c r="A1120" t="s">
        <v>856</v>
      </c>
    </row>
    <row r="1121" spans="1:6">
      <c r="C1121" t="s">
        <v>857</v>
      </c>
    </row>
    <row r="1122" spans="1:6">
      <c r="A1122" t="s">
        <v>758</v>
      </c>
    </row>
    <row r="1123" spans="1:6">
      <c r="A1123" t="s">
        <v>759</v>
      </c>
      <c r="B1123" t="s">
        <v>858</v>
      </c>
    </row>
    <row r="1124" spans="1:6">
      <c r="C1124" t="s">
        <v>516</v>
      </c>
    </row>
    <row r="1125" spans="1:6">
      <c r="D1125" t="s">
        <v>1288</v>
      </c>
    </row>
    <row r="1126" spans="1:6">
      <c r="E1126" t="s">
        <v>1289</v>
      </c>
    </row>
    <row r="1127" spans="1:6">
      <c r="C1127" t="s">
        <v>384</v>
      </c>
      <c r="E1127" t="s">
        <v>1290</v>
      </c>
    </row>
    <row r="1128" spans="1:6">
      <c r="B1128" t="s">
        <v>759</v>
      </c>
      <c r="C1128" t="s">
        <v>1291</v>
      </c>
    </row>
    <row r="1129" spans="1:6">
      <c r="E1129" t="s">
        <v>859</v>
      </c>
    </row>
    <row r="1130" spans="1:6">
      <c r="B1130" t="s">
        <v>860</v>
      </c>
    </row>
    <row r="1131" spans="1:6">
      <c r="F1131" t="s">
        <v>867</v>
      </c>
    </row>
    <row r="1132" spans="1:6">
      <c r="E1132" t="s">
        <v>653</v>
      </c>
    </row>
    <row r="1133" spans="1:6">
      <c r="E1133" t="s">
        <v>1269</v>
      </c>
    </row>
    <row r="1134" spans="1:6">
      <c r="F1134" t="s">
        <v>742</v>
      </c>
    </row>
    <row r="1135" spans="1:6">
      <c r="B1135" t="s">
        <v>618</v>
      </c>
    </row>
    <row r="1136" spans="1:6">
      <c r="B1136" t="s">
        <v>868</v>
      </c>
    </row>
    <row r="1137" spans="3:9">
      <c r="E1137" t="s">
        <v>869</v>
      </c>
    </row>
    <row r="1138" spans="3:9">
      <c r="D1138" t="s">
        <v>413</v>
      </c>
    </row>
    <row r="1139" spans="3:9">
      <c r="C1139" t="s">
        <v>413</v>
      </c>
    </row>
    <row r="1140" spans="3:9">
      <c r="C1140" t="s">
        <v>865</v>
      </c>
    </row>
    <row r="1141" spans="3:9">
      <c r="C1141" t="s">
        <v>403</v>
      </c>
    </row>
    <row r="1142" spans="3:9">
      <c r="C1142" t="s">
        <v>870</v>
      </c>
    </row>
    <row r="1143" spans="3:9">
      <c r="E1143" t="s">
        <v>871</v>
      </c>
    </row>
    <row r="1144" spans="3:9">
      <c r="I1144" t="s">
        <v>872</v>
      </c>
    </row>
    <row r="1145" spans="3:9">
      <c r="I1145" t="s">
        <v>873</v>
      </c>
    </row>
    <row r="1146" spans="3:9">
      <c r="I1146" t="s">
        <v>874</v>
      </c>
    </row>
    <row r="1147" spans="3:9">
      <c r="I1147" t="s">
        <v>875</v>
      </c>
    </row>
    <row r="1148" spans="3:9">
      <c r="I1148" t="s">
        <v>876</v>
      </c>
    </row>
    <row r="1149" spans="3:9">
      <c r="I1149" t="s">
        <v>877</v>
      </c>
    </row>
    <row r="1150" spans="3:9">
      <c r="I1150" t="s">
        <v>878</v>
      </c>
    </row>
    <row r="1151" spans="3:9">
      <c r="I1151" t="s">
        <v>879</v>
      </c>
    </row>
    <row r="1152" spans="3:9">
      <c r="I1152" t="s">
        <v>880</v>
      </c>
    </row>
    <row r="1153" spans="3:9">
      <c r="I1153" t="s">
        <v>881</v>
      </c>
    </row>
    <row r="1154" spans="3:9">
      <c r="I1154" t="s">
        <v>882</v>
      </c>
    </row>
    <row r="1155" spans="3:9">
      <c r="I1155" t="s">
        <v>883</v>
      </c>
    </row>
    <row r="1156" spans="3:9">
      <c r="I1156" t="s">
        <v>884</v>
      </c>
    </row>
    <row r="1157" spans="3:9">
      <c r="I1157" t="s">
        <v>885</v>
      </c>
    </row>
    <row r="1158" spans="3:9">
      <c r="I1158" t="s">
        <v>886</v>
      </c>
    </row>
    <row r="1159" spans="3:9">
      <c r="I1159" t="s">
        <v>887</v>
      </c>
    </row>
    <row r="1160" spans="3:9">
      <c r="I1160" t="s">
        <v>888</v>
      </c>
    </row>
    <row r="1161" spans="3:9">
      <c r="I1161" t="s">
        <v>889</v>
      </c>
    </row>
    <row r="1162" spans="3:9">
      <c r="I1162" t="s">
        <v>890</v>
      </c>
    </row>
    <row r="1163" spans="3:9">
      <c r="I1163" t="s">
        <v>891</v>
      </c>
    </row>
    <row r="1164" spans="3:9">
      <c r="I1164" t="s">
        <v>892</v>
      </c>
    </row>
    <row r="1165" spans="3:9">
      <c r="I1165" t="s">
        <v>893</v>
      </c>
    </row>
    <row r="1166" spans="3:9">
      <c r="E1166" t="s">
        <v>894</v>
      </c>
    </row>
    <row r="1167" spans="3:9">
      <c r="C1167" t="s">
        <v>516</v>
      </c>
    </row>
    <row r="1168" spans="3:9">
      <c r="D1168" t="s">
        <v>1288</v>
      </c>
    </row>
    <row r="1169" spans="1:6">
      <c r="E1169" t="s">
        <v>1289</v>
      </c>
    </row>
    <row r="1170" spans="1:6">
      <c r="C1170" t="s">
        <v>384</v>
      </c>
      <c r="E1170" t="s">
        <v>1290</v>
      </c>
    </row>
    <row r="1171" spans="1:6">
      <c r="B1171" t="s">
        <v>759</v>
      </c>
      <c r="C1171" t="s">
        <v>1291</v>
      </c>
    </row>
    <row r="1172" spans="1:6">
      <c r="E1172" t="s">
        <v>895</v>
      </c>
    </row>
    <row r="1173" spans="1:6">
      <c r="A1173" t="s">
        <v>896</v>
      </c>
    </row>
    <row r="1174" spans="1:6">
      <c r="F1174" t="s">
        <v>867</v>
      </c>
    </row>
    <row r="1175" spans="1:6">
      <c r="E1175" t="s">
        <v>653</v>
      </c>
    </row>
    <row r="1176" spans="1:6">
      <c r="E1176" t="s">
        <v>1216</v>
      </c>
    </row>
    <row r="1177" spans="1:6">
      <c r="A1177" t="s">
        <v>897</v>
      </c>
    </row>
    <row r="1178" spans="1:6">
      <c r="A1178" t="s">
        <v>898</v>
      </c>
    </row>
    <row r="1179" spans="1:6">
      <c r="A1179" t="s">
        <v>899</v>
      </c>
    </row>
    <row r="1180" spans="1:6">
      <c r="E1180" t="s">
        <v>869</v>
      </c>
    </row>
    <row r="1181" spans="1:6">
      <c r="D1181" t="s">
        <v>413</v>
      </c>
    </row>
    <row r="1182" spans="1:6">
      <c r="C1182" t="s">
        <v>413</v>
      </c>
    </row>
    <row r="1183" spans="1:6">
      <c r="C1183" t="s">
        <v>865</v>
      </c>
    </row>
    <row r="1184" spans="1:6">
      <c r="B1184" t="s">
        <v>413</v>
      </c>
    </row>
    <row r="1185" spans="1:2">
      <c r="B1185" t="s">
        <v>866</v>
      </c>
    </row>
    <row r="1186" spans="1:2">
      <c r="A1186" t="s">
        <v>413</v>
      </c>
    </row>
    <row r="1187" spans="1:2">
      <c r="A1187" t="s">
        <v>900</v>
      </c>
    </row>
    <row r="1188" spans="1:2">
      <c r="A1188" t="s">
        <v>416</v>
      </c>
    </row>
    <row r="1193" spans="1:2">
      <c r="A1193" t="s">
        <v>481</v>
      </c>
    </row>
    <row r="1194" spans="1:2">
      <c r="A1194" t="s">
        <v>448</v>
      </c>
    </row>
    <row r="1195" spans="1:2">
      <c r="A1195" t="s">
        <v>431</v>
      </c>
    </row>
    <row r="1196" spans="1:2">
      <c r="B1196" t="s">
        <v>483</v>
      </c>
    </row>
    <row r="1197" spans="1:2">
      <c r="B1197" t="s">
        <v>484</v>
      </c>
    </row>
    <row r="1198" spans="1:2">
      <c r="B1198" t="s">
        <v>485</v>
      </c>
    </row>
    <row r="1199" spans="1:2">
      <c r="B1199" t="s">
        <v>486</v>
      </c>
    </row>
    <row r="1200" spans="1:2">
      <c r="B1200" t="s">
        <v>487</v>
      </c>
    </row>
    <row r="1201" spans="2:2">
      <c r="B1201" t="s">
        <v>1205</v>
      </c>
    </row>
    <row r="1202" spans="2:2">
      <c r="B1202" t="s">
        <v>488</v>
      </c>
    </row>
    <row r="1203" spans="2:2">
      <c r="B1203" t="s">
        <v>489</v>
      </c>
    </row>
    <row r="1204" spans="2:2">
      <c r="B1204" t="s">
        <v>490</v>
      </c>
    </row>
    <row r="1205" spans="2:2">
      <c r="B1205" t="s">
        <v>491</v>
      </c>
    </row>
    <row r="1206" spans="2:2">
      <c r="B1206" t="s">
        <v>492</v>
      </c>
    </row>
    <row r="1207" spans="2:2">
      <c r="B1207" t="s">
        <v>493</v>
      </c>
    </row>
    <row r="1208" spans="2:2">
      <c r="B1208" t="s">
        <v>494</v>
      </c>
    </row>
    <row r="1209" spans="2:2">
      <c r="B1209" t="s">
        <v>495</v>
      </c>
    </row>
    <row r="1210" spans="2:2">
      <c r="B1210" t="s">
        <v>496</v>
      </c>
    </row>
    <row r="1211" spans="2:2">
      <c r="B1211" t="s">
        <v>497</v>
      </c>
    </row>
    <row r="1212" spans="2:2">
      <c r="B1212" t="s">
        <v>498</v>
      </c>
    </row>
    <row r="1213" spans="2:2">
      <c r="B1213" t="s">
        <v>499</v>
      </c>
    </row>
    <row r="1214" spans="2:2">
      <c r="B1214" t="s">
        <v>500</v>
      </c>
    </row>
    <row r="1215" spans="2:2">
      <c r="B1215" t="s">
        <v>501</v>
      </c>
    </row>
    <row r="1216" spans="2:2">
      <c r="B1216" t="s">
        <v>502</v>
      </c>
    </row>
    <row r="1217" spans="1:2">
      <c r="B1217" t="s">
        <v>1206</v>
      </c>
    </row>
    <row r="1218" spans="1:2">
      <c r="B1218" t="s">
        <v>503</v>
      </c>
    </row>
    <row r="1219" spans="1:2">
      <c r="B1219" t="s">
        <v>504</v>
      </c>
    </row>
    <row r="1220" spans="1:2">
      <c r="B1220" t="s">
        <v>505</v>
      </c>
    </row>
    <row r="1221" spans="1:2">
      <c r="B1221" t="s">
        <v>506</v>
      </c>
    </row>
    <row r="1222" spans="1:2">
      <c r="B1222" t="s">
        <v>507</v>
      </c>
    </row>
    <row r="1223" spans="1:2">
      <c r="B1223" t="s">
        <v>508</v>
      </c>
    </row>
    <row r="1224" spans="1:2">
      <c r="B1224" t="s">
        <v>509</v>
      </c>
    </row>
    <row r="1225" spans="1:2">
      <c r="B1225" t="s">
        <v>1207</v>
      </c>
    </row>
    <row r="1226" spans="1:2">
      <c r="B1226" t="s">
        <v>510</v>
      </c>
    </row>
    <row r="1227" spans="1:2">
      <c r="B1227" t="s">
        <v>511</v>
      </c>
    </row>
    <row r="1228" spans="1:2">
      <c r="B1228" t="s">
        <v>512</v>
      </c>
    </row>
    <row r="1229" spans="1:2">
      <c r="B1229" t="s">
        <v>513</v>
      </c>
    </row>
    <row r="1230" spans="1:2">
      <c r="B1230" t="s">
        <v>514</v>
      </c>
    </row>
    <row r="1231" spans="1:2">
      <c r="A1231" t="s">
        <v>413</v>
      </c>
    </row>
    <row r="1232" spans="1:2">
      <c r="A1232" t="s">
        <v>901</v>
      </c>
    </row>
    <row r="1233" spans="1:4">
      <c r="A1233" t="s">
        <v>799</v>
      </c>
    </row>
    <row r="1234" spans="1:4">
      <c r="A1234" t="s">
        <v>384</v>
      </c>
      <c r="B1234" t="s">
        <v>870</v>
      </c>
    </row>
    <row r="1235" spans="1:4">
      <c r="A1235" t="s">
        <v>902</v>
      </c>
    </row>
    <row r="1236" spans="1:4">
      <c r="A1236" t="s">
        <v>903</v>
      </c>
    </row>
    <row r="1237" spans="1:4">
      <c r="A1237" t="s">
        <v>904</v>
      </c>
    </row>
    <row r="1238" spans="1:4">
      <c r="A1238" t="s">
        <v>905</v>
      </c>
    </row>
    <row r="1239" spans="1:4">
      <c r="A1239" t="s">
        <v>906</v>
      </c>
    </row>
    <row r="1240" spans="1:4">
      <c r="A1240" t="s">
        <v>907</v>
      </c>
    </row>
    <row r="1241" spans="1:4">
      <c r="A1241" t="s">
        <v>908</v>
      </c>
    </row>
    <row r="1242" spans="1:4">
      <c r="A1242" t="s">
        <v>758</v>
      </c>
    </row>
    <row r="1243" spans="1:4">
      <c r="C1243" t="s">
        <v>1288</v>
      </c>
    </row>
    <row r="1244" spans="1:4">
      <c r="D1244" t="s">
        <v>1292</v>
      </c>
    </row>
    <row r="1245" spans="1:4">
      <c r="C1245" t="s">
        <v>516</v>
      </c>
    </row>
    <row r="1246" spans="1:4">
      <c r="B1246" t="s">
        <v>759</v>
      </c>
      <c r="C1246" t="s">
        <v>909</v>
      </c>
    </row>
    <row r="1247" spans="1:4">
      <c r="B1247" t="s">
        <v>910</v>
      </c>
    </row>
    <row r="1248" spans="1:4">
      <c r="B1248" t="s">
        <v>449</v>
      </c>
    </row>
    <row r="1249" spans="2:4">
      <c r="B1249" t="s">
        <v>450</v>
      </c>
    </row>
    <row r="1250" spans="2:4">
      <c r="B1250" t="s">
        <v>451</v>
      </c>
    </row>
    <row r="1251" spans="2:4">
      <c r="B1251" t="s">
        <v>452</v>
      </c>
    </row>
    <row r="1252" spans="2:4">
      <c r="B1252" t="s">
        <v>453</v>
      </c>
    </row>
    <row r="1253" spans="2:4">
      <c r="B1253" t="s">
        <v>454</v>
      </c>
    </row>
    <row r="1254" spans="2:4">
      <c r="B1254" t="s">
        <v>455</v>
      </c>
    </row>
    <row r="1255" spans="2:4">
      <c r="B1255" t="s">
        <v>456</v>
      </c>
    </row>
    <row r="1256" spans="2:4">
      <c r="B1256" t="s">
        <v>457</v>
      </c>
    </row>
    <row r="1257" spans="2:4">
      <c r="B1257" t="s">
        <v>458</v>
      </c>
    </row>
    <row r="1258" spans="2:4">
      <c r="B1258" t="s">
        <v>459</v>
      </c>
    </row>
    <row r="1259" spans="2:4">
      <c r="B1259" t="s">
        <v>460</v>
      </c>
    </row>
    <row r="1260" spans="2:4">
      <c r="B1260" t="s">
        <v>911</v>
      </c>
    </row>
    <row r="1261" spans="2:4">
      <c r="D1261" t="s">
        <v>912</v>
      </c>
    </row>
    <row r="1262" spans="2:4">
      <c r="D1262" t="s">
        <v>1287</v>
      </c>
    </row>
    <row r="1263" spans="2:4">
      <c r="B1263" t="s">
        <v>670</v>
      </c>
    </row>
    <row r="1264" spans="2:4">
      <c r="B1264" t="s">
        <v>671</v>
      </c>
    </row>
    <row r="1265" spans="1:5">
      <c r="B1265" t="s">
        <v>520</v>
      </c>
      <c r="C1265" t="s">
        <v>384</v>
      </c>
      <c r="D1265" t="s">
        <v>631</v>
      </c>
      <c r="E1265" t="s">
        <v>913</v>
      </c>
    </row>
    <row r="1266" spans="1:5">
      <c r="B1266" t="s">
        <v>631</v>
      </c>
      <c r="C1266" t="s">
        <v>914</v>
      </c>
    </row>
    <row r="1267" spans="1:5">
      <c r="B1267" t="s">
        <v>552</v>
      </c>
      <c r="C1267" t="s">
        <v>915</v>
      </c>
    </row>
    <row r="1268" spans="1:5">
      <c r="C1268" t="s">
        <v>413</v>
      </c>
    </row>
    <row r="1269" spans="1:5">
      <c r="B1269" t="s">
        <v>413</v>
      </c>
    </row>
    <row r="1270" spans="1:5">
      <c r="B1270" t="s">
        <v>916</v>
      </c>
    </row>
    <row r="1271" spans="1:5">
      <c r="A1271" t="s">
        <v>413</v>
      </c>
    </row>
    <row r="1272" spans="1:5">
      <c r="A1272" t="s">
        <v>917</v>
      </c>
    </row>
    <row r="1273" spans="1:5">
      <c r="A1273" t="s">
        <v>570</v>
      </c>
    </row>
    <row r="1274" spans="1:5">
      <c r="A1274" t="s">
        <v>432</v>
      </c>
    </row>
    <row r="1277" spans="1:5">
      <c r="A1277" t="s">
        <v>481</v>
      </c>
    </row>
    <row r="1278" spans="1:5">
      <c r="A1278" t="s">
        <v>461</v>
      </c>
    </row>
    <row r="1279" spans="1:5">
      <c r="A1279" t="s">
        <v>431</v>
      </c>
    </row>
    <row r="1280" spans="1:5">
      <c r="B1280" t="s">
        <v>483</v>
      </c>
    </row>
    <row r="1281" spans="2:2">
      <c r="B1281" t="s">
        <v>484</v>
      </c>
    </row>
    <row r="1282" spans="2:2">
      <c r="B1282" t="s">
        <v>485</v>
      </c>
    </row>
    <row r="1283" spans="2:2">
      <c r="B1283" t="s">
        <v>486</v>
      </c>
    </row>
    <row r="1284" spans="2:2">
      <c r="B1284" t="s">
        <v>487</v>
      </c>
    </row>
    <row r="1285" spans="2:2">
      <c r="B1285" t="s">
        <v>1205</v>
      </c>
    </row>
    <row r="1286" spans="2:2">
      <c r="B1286" t="s">
        <v>488</v>
      </c>
    </row>
    <row r="1287" spans="2:2">
      <c r="B1287" t="s">
        <v>489</v>
      </c>
    </row>
    <row r="1288" spans="2:2">
      <c r="B1288" t="s">
        <v>490</v>
      </c>
    </row>
    <row r="1289" spans="2:2">
      <c r="B1289" t="s">
        <v>491</v>
      </c>
    </row>
    <row r="1290" spans="2:2">
      <c r="B1290" t="s">
        <v>492</v>
      </c>
    </row>
    <row r="1291" spans="2:2">
      <c r="B1291" t="s">
        <v>493</v>
      </c>
    </row>
    <row r="1292" spans="2:2">
      <c r="B1292" t="s">
        <v>494</v>
      </c>
    </row>
    <row r="1293" spans="2:2">
      <c r="B1293" t="s">
        <v>495</v>
      </c>
    </row>
    <row r="1294" spans="2:2">
      <c r="B1294" t="s">
        <v>496</v>
      </c>
    </row>
    <row r="1295" spans="2:2">
      <c r="B1295" t="s">
        <v>497</v>
      </c>
    </row>
    <row r="1296" spans="2:2">
      <c r="B1296" t="s">
        <v>498</v>
      </c>
    </row>
    <row r="1297" spans="2:2">
      <c r="B1297" t="s">
        <v>499</v>
      </c>
    </row>
    <row r="1298" spans="2:2">
      <c r="B1298" t="s">
        <v>500</v>
      </c>
    </row>
    <row r="1299" spans="2:2">
      <c r="B1299" t="s">
        <v>501</v>
      </c>
    </row>
    <row r="1300" spans="2:2">
      <c r="B1300" t="s">
        <v>502</v>
      </c>
    </row>
    <row r="1301" spans="2:2">
      <c r="B1301" t="s">
        <v>1206</v>
      </c>
    </row>
    <row r="1302" spans="2:2">
      <c r="B1302" t="s">
        <v>503</v>
      </c>
    </row>
    <row r="1303" spans="2:2">
      <c r="B1303" t="s">
        <v>504</v>
      </c>
    </row>
    <row r="1304" spans="2:2">
      <c r="B1304" t="s">
        <v>505</v>
      </c>
    </row>
    <row r="1305" spans="2:2">
      <c r="B1305" t="s">
        <v>506</v>
      </c>
    </row>
    <row r="1306" spans="2:2">
      <c r="B1306" t="s">
        <v>507</v>
      </c>
    </row>
    <row r="1307" spans="2:2">
      <c r="B1307" t="s">
        <v>508</v>
      </c>
    </row>
    <row r="1308" spans="2:2">
      <c r="B1308" t="s">
        <v>509</v>
      </c>
    </row>
    <row r="1309" spans="2:2">
      <c r="B1309" t="s">
        <v>1207</v>
      </c>
    </row>
    <row r="1310" spans="2:2">
      <c r="B1310" t="s">
        <v>510</v>
      </c>
    </row>
    <row r="1311" spans="2:2">
      <c r="B1311" t="s">
        <v>511</v>
      </c>
    </row>
    <row r="1312" spans="2:2">
      <c r="B1312" t="s">
        <v>512</v>
      </c>
    </row>
    <row r="1313" spans="1:2">
      <c r="B1313" t="s">
        <v>513</v>
      </c>
    </row>
    <row r="1314" spans="1:2">
      <c r="B1314" t="s">
        <v>514</v>
      </c>
    </row>
    <row r="1315" spans="1:2">
      <c r="A1315" t="s">
        <v>635</v>
      </c>
    </row>
    <row r="1316" spans="1:2">
      <c r="B1316" t="s">
        <v>636</v>
      </c>
    </row>
    <row r="1317" spans="1:2">
      <c r="A1317" t="s">
        <v>413</v>
      </c>
    </row>
    <row r="1318" spans="1:2">
      <c r="A1318" t="s">
        <v>918</v>
      </c>
    </row>
    <row r="1319" spans="1:2">
      <c r="A1319" t="s">
        <v>799</v>
      </c>
    </row>
    <row r="1320" spans="1:2">
      <c r="B1320" t="s">
        <v>870</v>
      </c>
    </row>
    <row r="1321" spans="1:2">
      <c r="A1321" t="s">
        <v>751</v>
      </c>
    </row>
    <row r="1322" spans="1:2">
      <c r="A1322" t="s">
        <v>919</v>
      </c>
    </row>
    <row r="1323" spans="1:2">
      <c r="A1323" t="s">
        <v>920</v>
      </c>
    </row>
    <row r="1324" spans="1:2">
      <c r="A1324" t="s">
        <v>921</v>
      </c>
    </row>
    <row r="1325" spans="1:2">
      <c r="A1325" t="s">
        <v>922</v>
      </c>
    </row>
    <row r="1326" spans="1:2">
      <c r="A1326" t="s">
        <v>923</v>
      </c>
    </row>
    <row r="1327" spans="1:2">
      <c r="A1327" t="s">
        <v>924</v>
      </c>
    </row>
    <row r="1328" spans="1:2">
      <c r="A1328" t="s">
        <v>925</v>
      </c>
    </row>
    <row r="1329" spans="1:7">
      <c r="A1329" t="s">
        <v>758</v>
      </c>
    </row>
    <row r="1330" spans="1:7">
      <c r="A1330" t="s">
        <v>759</v>
      </c>
      <c r="B1330" t="s">
        <v>926</v>
      </c>
    </row>
    <row r="1331" spans="1:7">
      <c r="A1331" t="s">
        <v>759</v>
      </c>
      <c r="C1331" t="s">
        <v>788</v>
      </c>
    </row>
    <row r="1332" spans="1:7">
      <c r="A1332" t="s">
        <v>759</v>
      </c>
      <c r="C1332" t="s">
        <v>927</v>
      </c>
    </row>
    <row r="1333" spans="1:7">
      <c r="A1333" t="s">
        <v>759</v>
      </c>
      <c r="C1333" t="s">
        <v>520</v>
      </c>
      <c r="F1333" t="s">
        <v>928</v>
      </c>
    </row>
    <row r="1334" spans="1:7">
      <c r="A1334" t="s">
        <v>929</v>
      </c>
    </row>
    <row r="1335" spans="1:7">
      <c r="F1335" t="s">
        <v>930</v>
      </c>
    </row>
    <row r="1336" spans="1:7">
      <c r="D1336" t="s">
        <v>927</v>
      </c>
    </row>
    <row r="1337" spans="1:7">
      <c r="A1337" t="s">
        <v>931</v>
      </c>
    </row>
    <row r="1338" spans="1:7">
      <c r="G1338" t="s">
        <v>932</v>
      </c>
    </row>
    <row r="1339" spans="1:7">
      <c r="F1339" t="s">
        <v>933</v>
      </c>
    </row>
    <row r="1340" spans="1:7">
      <c r="D1340" t="s">
        <v>927</v>
      </c>
    </row>
    <row r="1341" spans="1:7">
      <c r="G1341" t="s">
        <v>934</v>
      </c>
    </row>
    <row r="1342" spans="1:7">
      <c r="G1342" t="s">
        <v>932</v>
      </c>
    </row>
    <row r="1343" spans="1:7">
      <c r="F1343" t="s">
        <v>935</v>
      </c>
    </row>
    <row r="1344" spans="1:7">
      <c r="D1344" t="s">
        <v>927</v>
      </c>
    </row>
    <row r="1345" spans="1:7">
      <c r="G1345" t="s">
        <v>936</v>
      </c>
    </row>
    <row r="1346" spans="1:7">
      <c r="G1346" t="s">
        <v>932</v>
      </c>
    </row>
    <row r="1347" spans="1:7">
      <c r="F1347" t="s">
        <v>937</v>
      </c>
    </row>
    <row r="1348" spans="1:7">
      <c r="D1348" t="s">
        <v>927</v>
      </c>
    </row>
    <row r="1349" spans="1:7">
      <c r="G1349" t="s">
        <v>938</v>
      </c>
    </row>
    <row r="1350" spans="1:7">
      <c r="G1350" t="s">
        <v>932</v>
      </c>
    </row>
    <row r="1351" spans="1:7">
      <c r="F1351" t="s">
        <v>939</v>
      </c>
    </row>
    <row r="1352" spans="1:7">
      <c r="D1352" t="s">
        <v>927</v>
      </c>
    </row>
    <row r="1353" spans="1:7">
      <c r="G1353" t="s">
        <v>940</v>
      </c>
    </row>
    <row r="1354" spans="1:7">
      <c r="G1354" t="s">
        <v>932</v>
      </c>
    </row>
    <row r="1355" spans="1:7">
      <c r="F1355" t="s">
        <v>941</v>
      </c>
    </row>
    <row r="1356" spans="1:7">
      <c r="A1356" t="s">
        <v>942</v>
      </c>
    </row>
    <row r="1357" spans="1:7">
      <c r="F1357" t="s">
        <v>1271</v>
      </c>
    </row>
    <row r="1358" spans="1:7">
      <c r="G1358" t="s">
        <v>1283</v>
      </c>
    </row>
    <row r="1359" spans="1:7">
      <c r="B1359" t="s">
        <v>721</v>
      </c>
      <c r="C1359" t="s">
        <v>685</v>
      </c>
    </row>
    <row r="1360" spans="1:7">
      <c r="G1360" t="s">
        <v>945</v>
      </c>
    </row>
    <row r="1361" spans="1:8">
      <c r="G1361" t="s">
        <v>946</v>
      </c>
    </row>
    <row r="1362" spans="1:8">
      <c r="F1362" t="s">
        <v>516</v>
      </c>
    </row>
    <row r="1363" spans="1:8">
      <c r="B1363" t="s">
        <v>721</v>
      </c>
      <c r="C1363" t="s">
        <v>943</v>
      </c>
    </row>
    <row r="1364" spans="1:8">
      <c r="B1364" t="s">
        <v>721</v>
      </c>
      <c r="D1364" t="s">
        <v>944</v>
      </c>
    </row>
    <row r="1365" spans="1:8">
      <c r="B1365" t="s">
        <v>721</v>
      </c>
      <c r="D1365" t="s">
        <v>685</v>
      </c>
    </row>
    <row r="1366" spans="1:8">
      <c r="H1366" t="s">
        <v>945</v>
      </c>
    </row>
    <row r="1367" spans="1:8">
      <c r="H1367" t="s">
        <v>946</v>
      </c>
    </row>
    <row r="1368" spans="1:8">
      <c r="B1368" t="s">
        <v>947</v>
      </c>
    </row>
    <row r="1369" spans="1:8">
      <c r="B1369" t="s">
        <v>948</v>
      </c>
      <c r="D1369" t="s">
        <v>1287</v>
      </c>
    </row>
    <row r="1370" spans="1:8">
      <c r="B1370" t="s">
        <v>897</v>
      </c>
    </row>
    <row r="1371" spans="1:8">
      <c r="B1371" t="s">
        <v>898</v>
      </c>
    </row>
    <row r="1372" spans="1:8">
      <c r="C1372" t="s">
        <v>520</v>
      </c>
      <c r="D1372" t="s">
        <v>384</v>
      </c>
      <c r="E1372" t="s">
        <v>770</v>
      </c>
    </row>
    <row r="1373" spans="1:8">
      <c r="B1373" t="s">
        <v>631</v>
      </c>
      <c r="C1373" t="s">
        <v>949</v>
      </c>
    </row>
    <row r="1374" spans="1:8">
      <c r="B1374" t="s">
        <v>552</v>
      </c>
      <c r="C1374" t="s">
        <v>950</v>
      </c>
    </row>
    <row r="1375" spans="1:8">
      <c r="F1375" t="s">
        <v>413</v>
      </c>
    </row>
    <row r="1376" spans="1:8">
      <c r="A1376" t="s">
        <v>444</v>
      </c>
    </row>
    <row r="1377" spans="1:2">
      <c r="A1377" t="s">
        <v>951</v>
      </c>
    </row>
    <row r="1378" spans="1:2">
      <c r="B1378" t="s">
        <v>413</v>
      </c>
    </row>
    <row r="1379" spans="1:2">
      <c r="B1379" t="s">
        <v>952</v>
      </c>
    </row>
    <row r="1380" spans="1:2">
      <c r="A1380" t="s">
        <v>413</v>
      </c>
    </row>
    <row r="1381" spans="1:2">
      <c r="A1381" t="s">
        <v>917</v>
      </c>
    </row>
    <row r="1382" spans="1:2">
      <c r="A1382" t="s">
        <v>416</v>
      </c>
    </row>
    <row r="1386" spans="1:2">
      <c r="A1386" t="s">
        <v>481</v>
      </c>
    </row>
    <row r="1387" spans="1:2">
      <c r="A1387" t="s">
        <v>462</v>
      </c>
    </row>
    <row r="1388" spans="1:2">
      <c r="A1388" t="s">
        <v>431</v>
      </c>
    </row>
    <row r="1389" spans="1:2">
      <c r="B1389" t="s">
        <v>483</v>
      </c>
    </row>
    <row r="1390" spans="1:2">
      <c r="B1390" t="s">
        <v>484</v>
      </c>
    </row>
    <row r="1391" spans="1:2">
      <c r="B1391" t="s">
        <v>485</v>
      </c>
    </row>
    <row r="1392" spans="1:2">
      <c r="B1392" t="s">
        <v>486</v>
      </c>
    </row>
    <row r="1393" spans="2:2">
      <c r="B1393" t="s">
        <v>487</v>
      </c>
    </row>
    <row r="1394" spans="2:2">
      <c r="B1394" t="s">
        <v>1205</v>
      </c>
    </row>
    <row r="1395" spans="2:2">
      <c r="B1395" t="s">
        <v>488</v>
      </c>
    </row>
    <row r="1396" spans="2:2">
      <c r="B1396" t="s">
        <v>489</v>
      </c>
    </row>
    <row r="1397" spans="2:2">
      <c r="B1397" t="s">
        <v>490</v>
      </c>
    </row>
    <row r="1398" spans="2:2">
      <c r="B1398" t="s">
        <v>491</v>
      </c>
    </row>
    <row r="1399" spans="2:2">
      <c r="B1399" t="s">
        <v>492</v>
      </c>
    </row>
    <row r="1400" spans="2:2">
      <c r="B1400" t="s">
        <v>493</v>
      </c>
    </row>
    <row r="1401" spans="2:2">
      <c r="B1401" t="s">
        <v>494</v>
      </c>
    </row>
    <row r="1402" spans="2:2">
      <c r="B1402" t="s">
        <v>495</v>
      </c>
    </row>
    <row r="1403" spans="2:2">
      <c r="B1403" t="s">
        <v>496</v>
      </c>
    </row>
    <row r="1404" spans="2:2">
      <c r="B1404" t="s">
        <v>497</v>
      </c>
    </row>
    <row r="1405" spans="2:2">
      <c r="B1405" t="s">
        <v>498</v>
      </c>
    </row>
    <row r="1406" spans="2:2">
      <c r="B1406" t="s">
        <v>499</v>
      </c>
    </row>
    <row r="1407" spans="2:2">
      <c r="B1407" t="s">
        <v>500</v>
      </c>
    </row>
    <row r="1408" spans="2:2">
      <c r="B1408" t="s">
        <v>501</v>
      </c>
    </row>
    <row r="1409" spans="1:2">
      <c r="B1409" t="s">
        <v>502</v>
      </c>
    </row>
    <row r="1410" spans="1:2">
      <c r="B1410" t="s">
        <v>1206</v>
      </c>
    </row>
    <row r="1411" spans="1:2">
      <c r="B1411" t="s">
        <v>503</v>
      </c>
    </row>
    <row r="1412" spans="1:2">
      <c r="B1412" t="s">
        <v>504</v>
      </c>
    </row>
    <row r="1413" spans="1:2">
      <c r="B1413" t="s">
        <v>505</v>
      </c>
    </row>
    <row r="1414" spans="1:2">
      <c r="B1414" t="s">
        <v>506</v>
      </c>
    </row>
    <row r="1415" spans="1:2">
      <c r="B1415" t="s">
        <v>507</v>
      </c>
    </row>
    <row r="1416" spans="1:2">
      <c r="B1416" t="s">
        <v>508</v>
      </c>
    </row>
    <row r="1417" spans="1:2">
      <c r="B1417" t="s">
        <v>953</v>
      </c>
    </row>
    <row r="1418" spans="1:2">
      <c r="B1418" t="s">
        <v>1293</v>
      </c>
    </row>
    <row r="1419" spans="1:2">
      <c r="B1419" t="s">
        <v>510</v>
      </c>
    </row>
    <row r="1420" spans="1:2">
      <c r="B1420" t="s">
        <v>511</v>
      </c>
    </row>
    <row r="1421" spans="1:2">
      <c r="B1421" t="s">
        <v>512</v>
      </c>
    </row>
    <row r="1422" spans="1:2">
      <c r="B1422" t="s">
        <v>513</v>
      </c>
    </row>
    <row r="1423" spans="1:2">
      <c r="B1423" t="s">
        <v>514</v>
      </c>
    </row>
    <row r="1424" spans="1:2">
      <c r="A1424" t="s">
        <v>635</v>
      </c>
    </row>
    <row r="1425" spans="1:4">
      <c r="B1425" t="s">
        <v>636</v>
      </c>
    </row>
    <row r="1426" spans="1:4">
      <c r="A1426" t="s">
        <v>413</v>
      </c>
    </row>
    <row r="1427" spans="1:4">
      <c r="A1427" t="s">
        <v>954</v>
      </c>
    </row>
    <row r="1428" spans="1:4">
      <c r="A1428" t="s">
        <v>516</v>
      </c>
    </row>
    <row r="1429" spans="1:4">
      <c r="A1429" t="s">
        <v>384</v>
      </c>
      <c r="B1429" t="s">
        <v>955</v>
      </c>
    </row>
    <row r="1430" spans="1:4">
      <c r="A1430" t="s">
        <v>751</v>
      </c>
    </row>
    <row r="1431" spans="1:4">
      <c r="A1431" t="s">
        <v>956</v>
      </c>
    </row>
    <row r="1432" spans="1:4">
      <c r="A1432" t="s">
        <v>957</v>
      </c>
    </row>
    <row r="1433" spans="1:4">
      <c r="A1433" t="s">
        <v>958</v>
      </c>
    </row>
    <row r="1434" spans="1:4">
      <c r="A1434" t="s">
        <v>959</v>
      </c>
    </row>
    <row r="1435" spans="1:4">
      <c r="A1435" t="s">
        <v>463</v>
      </c>
    </row>
    <row r="1436" spans="1:4">
      <c r="C1436" t="s">
        <v>1271</v>
      </c>
    </row>
    <row r="1437" spans="1:4">
      <c r="D1437" t="s">
        <v>1283</v>
      </c>
    </row>
    <row r="1438" spans="1:4">
      <c r="A1438" t="s">
        <v>560</v>
      </c>
      <c r="B1438" t="s">
        <v>1294</v>
      </c>
    </row>
    <row r="1439" spans="1:4">
      <c r="C1439" t="s">
        <v>516</v>
      </c>
    </row>
    <row r="1440" spans="1:4">
      <c r="B1440" t="s">
        <v>759</v>
      </c>
      <c r="C1440" t="s">
        <v>960</v>
      </c>
    </row>
    <row r="1441" spans="1:5">
      <c r="E1441" t="s">
        <v>810</v>
      </c>
    </row>
    <row r="1442" spans="1:5">
      <c r="B1442" t="s">
        <v>961</v>
      </c>
    </row>
    <row r="1443" spans="1:5">
      <c r="C1443" t="s">
        <v>519</v>
      </c>
    </row>
    <row r="1444" spans="1:5">
      <c r="C1444" t="s">
        <v>520</v>
      </c>
      <c r="D1444" t="s">
        <v>1287</v>
      </c>
    </row>
    <row r="1445" spans="1:5">
      <c r="C1445" t="s">
        <v>962</v>
      </c>
    </row>
    <row r="1446" spans="1:5">
      <c r="C1446" t="s">
        <v>963</v>
      </c>
    </row>
    <row r="1447" spans="1:5">
      <c r="C1447" t="s">
        <v>770</v>
      </c>
    </row>
    <row r="1448" spans="1:5">
      <c r="C1448" t="s">
        <v>949</v>
      </c>
    </row>
    <row r="1449" spans="1:5">
      <c r="C1449" t="s">
        <v>950</v>
      </c>
    </row>
    <row r="1450" spans="1:5">
      <c r="C1450" t="s">
        <v>413</v>
      </c>
    </row>
    <row r="1451" spans="1:5">
      <c r="B1451" t="s">
        <v>675</v>
      </c>
    </row>
    <row r="1452" spans="1:5">
      <c r="B1452" t="s">
        <v>964</v>
      </c>
    </row>
    <row r="1453" spans="1:5">
      <c r="A1453" t="s">
        <v>413</v>
      </c>
    </row>
    <row r="1454" spans="1:5">
      <c r="A1454" t="s">
        <v>917</v>
      </c>
    </row>
    <row r="1455" spans="1:5">
      <c r="A1455" t="s">
        <v>416</v>
      </c>
    </row>
    <row r="1460" spans="1:2">
      <c r="A1460" t="s">
        <v>481</v>
      </c>
    </row>
    <row r="1461" spans="1:2">
      <c r="A1461" t="s">
        <v>464</v>
      </c>
    </row>
    <row r="1462" spans="1:2">
      <c r="A1462" t="s">
        <v>431</v>
      </c>
    </row>
    <row r="1463" spans="1:2">
      <c r="B1463" t="s">
        <v>483</v>
      </c>
    </row>
    <row r="1464" spans="1:2">
      <c r="B1464" t="s">
        <v>484</v>
      </c>
    </row>
    <row r="1465" spans="1:2">
      <c r="B1465" t="s">
        <v>485</v>
      </c>
    </row>
    <row r="1466" spans="1:2">
      <c r="B1466" t="s">
        <v>486</v>
      </c>
    </row>
    <row r="1467" spans="1:2">
      <c r="B1467" t="s">
        <v>487</v>
      </c>
    </row>
    <row r="1468" spans="1:2">
      <c r="B1468" t="s">
        <v>1205</v>
      </c>
    </row>
    <row r="1469" spans="1:2">
      <c r="B1469" t="s">
        <v>488</v>
      </c>
    </row>
    <row r="1470" spans="1:2">
      <c r="B1470" t="s">
        <v>489</v>
      </c>
    </row>
    <row r="1471" spans="1:2">
      <c r="B1471" t="s">
        <v>490</v>
      </c>
    </row>
    <row r="1472" spans="1:2">
      <c r="B1472" t="s">
        <v>491</v>
      </c>
    </row>
    <row r="1473" spans="2:2">
      <c r="B1473" t="s">
        <v>492</v>
      </c>
    </row>
    <row r="1474" spans="2:2">
      <c r="B1474" t="s">
        <v>493</v>
      </c>
    </row>
    <row r="1475" spans="2:2">
      <c r="B1475" t="s">
        <v>494</v>
      </c>
    </row>
    <row r="1476" spans="2:2">
      <c r="B1476" t="s">
        <v>495</v>
      </c>
    </row>
    <row r="1477" spans="2:2">
      <c r="B1477" t="s">
        <v>496</v>
      </c>
    </row>
    <row r="1478" spans="2:2">
      <c r="B1478" t="s">
        <v>497</v>
      </c>
    </row>
    <row r="1479" spans="2:2">
      <c r="B1479" t="s">
        <v>498</v>
      </c>
    </row>
    <row r="1480" spans="2:2">
      <c r="B1480" t="s">
        <v>499</v>
      </c>
    </row>
    <row r="1481" spans="2:2">
      <c r="B1481" t="s">
        <v>500</v>
      </c>
    </row>
    <row r="1482" spans="2:2">
      <c r="B1482" t="s">
        <v>501</v>
      </c>
    </row>
    <row r="1483" spans="2:2">
      <c r="B1483" t="s">
        <v>502</v>
      </c>
    </row>
    <row r="1484" spans="2:2">
      <c r="B1484" t="s">
        <v>1206</v>
      </c>
    </row>
    <row r="1485" spans="2:2">
      <c r="B1485" t="s">
        <v>503</v>
      </c>
    </row>
    <row r="1486" spans="2:2">
      <c r="B1486" t="s">
        <v>504</v>
      </c>
    </row>
    <row r="1487" spans="2:2">
      <c r="B1487" t="s">
        <v>505</v>
      </c>
    </row>
    <row r="1488" spans="2:2">
      <c r="B1488" t="s">
        <v>506</v>
      </c>
    </row>
    <row r="1489" spans="1:2">
      <c r="B1489" t="s">
        <v>507</v>
      </c>
    </row>
    <row r="1490" spans="1:2">
      <c r="B1490" t="s">
        <v>508</v>
      </c>
    </row>
    <row r="1491" spans="1:2">
      <c r="B1491" t="s">
        <v>509</v>
      </c>
    </row>
    <row r="1492" spans="1:2">
      <c r="B1492" t="s">
        <v>1207</v>
      </c>
    </row>
    <row r="1493" spans="1:2">
      <c r="B1493" t="s">
        <v>510</v>
      </c>
    </row>
    <row r="1494" spans="1:2">
      <c r="B1494" t="s">
        <v>511</v>
      </c>
    </row>
    <row r="1495" spans="1:2">
      <c r="B1495" t="s">
        <v>512</v>
      </c>
    </row>
    <row r="1496" spans="1:2">
      <c r="B1496" t="s">
        <v>513</v>
      </c>
    </row>
    <row r="1497" spans="1:2">
      <c r="B1497" t="s">
        <v>514</v>
      </c>
    </row>
    <row r="1498" spans="1:2">
      <c r="A1498" t="s">
        <v>413</v>
      </c>
    </row>
    <row r="1499" spans="1:2">
      <c r="A1499" t="s">
        <v>414</v>
      </c>
    </row>
    <row r="1500" spans="1:2">
      <c r="A1500" t="s">
        <v>965</v>
      </c>
    </row>
    <row r="1501" spans="1:2">
      <c r="A1501" t="s">
        <v>966</v>
      </c>
    </row>
    <row r="1502" spans="1:2">
      <c r="A1502" t="s">
        <v>967</v>
      </c>
    </row>
    <row r="1503" spans="1:2">
      <c r="A1503" t="s">
        <v>968</v>
      </c>
    </row>
    <row r="1504" spans="1:2">
      <c r="A1504" t="s">
        <v>969</v>
      </c>
    </row>
    <row r="1505" spans="1:6">
      <c r="A1505" t="s">
        <v>970</v>
      </c>
    </row>
    <row r="1506" spans="1:6">
      <c r="A1506" t="s">
        <v>415</v>
      </c>
    </row>
    <row r="1507" spans="1:6">
      <c r="A1507" t="s">
        <v>412</v>
      </c>
    </row>
    <row r="1508" spans="1:6">
      <c r="B1508" t="s">
        <v>971</v>
      </c>
    </row>
    <row r="1509" spans="1:6">
      <c r="A1509" t="s">
        <v>972</v>
      </c>
    </row>
    <row r="1510" spans="1:6">
      <c r="A1510" t="s">
        <v>973</v>
      </c>
    </row>
    <row r="1511" spans="1:6">
      <c r="A1511" t="s">
        <v>974</v>
      </c>
    </row>
    <row r="1512" spans="1:6">
      <c r="A1512" t="s">
        <v>975</v>
      </c>
    </row>
    <row r="1513" spans="1:6">
      <c r="A1513" t="s">
        <v>976</v>
      </c>
    </row>
    <row r="1514" spans="1:6">
      <c r="A1514" t="s">
        <v>758</v>
      </c>
    </row>
    <row r="1515" spans="1:6">
      <c r="A1515" t="s">
        <v>759</v>
      </c>
      <c r="B1515" t="s">
        <v>977</v>
      </c>
    </row>
    <row r="1516" spans="1:6">
      <c r="A1516" t="s">
        <v>759</v>
      </c>
      <c r="E1516" t="s">
        <v>978</v>
      </c>
    </row>
    <row r="1517" spans="1:6">
      <c r="F1517" t="s">
        <v>979</v>
      </c>
    </row>
    <row r="1518" spans="1:6">
      <c r="F1518" t="s">
        <v>980</v>
      </c>
    </row>
    <row r="1519" spans="1:6">
      <c r="E1519" t="s">
        <v>981</v>
      </c>
    </row>
    <row r="1520" spans="1:6">
      <c r="E1520" t="s">
        <v>982</v>
      </c>
    </row>
    <row r="1521" spans="1:5">
      <c r="C1521" t="s">
        <v>725</v>
      </c>
    </row>
    <row r="1522" spans="1:5">
      <c r="C1522" t="s">
        <v>1295</v>
      </c>
    </row>
    <row r="1523" spans="1:5">
      <c r="A1523" t="s">
        <v>690</v>
      </c>
    </row>
    <row r="1524" spans="1:5">
      <c r="A1524" t="s">
        <v>983</v>
      </c>
    </row>
    <row r="1525" spans="1:5">
      <c r="B1525" t="s">
        <v>413</v>
      </c>
    </row>
    <row r="1526" spans="1:5">
      <c r="B1526" t="s">
        <v>866</v>
      </c>
    </row>
    <row r="1527" spans="1:5">
      <c r="B1527" t="s">
        <v>403</v>
      </c>
    </row>
    <row r="1528" spans="1:5">
      <c r="A1528" t="s">
        <v>384</v>
      </c>
      <c r="B1528" t="s">
        <v>971</v>
      </c>
    </row>
    <row r="1529" spans="1:5">
      <c r="A1529" t="s">
        <v>972</v>
      </c>
    </row>
    <row r="1530" spans="1:5">
      <c r="A1530" t="s">
        <v>973</v>
      </c>
    </row>
    <row r="1531" spans="1:5">
      <c r="A1531" t="s">
        <v>974</v>
      </c>
    </row>
    <row r="1532" spans="1:5">
      <c r="A1532" t="s">
        <v>975</v>
      </c>
    </row>
    <row r="1533" spans="1:5">
      <c r="A1533" t="s">
        <v>976</v>
      </c>
    </row>
    <row r="1534" spans="1:5">
      <c r="A1534" t="s">
        <v>758</v>
      </c>
    </row>
    <row r="1535" spans="1:5">
      <c r="A1535" t="s">
        <v>759</v>
      </c>
      <c r="B1535" t="s">
        <v>977</v>
      </c>
    </row>
    <row r="1536" spans="1:5">
      <c r="A1536" t="s">
        <v>759</v>
      </c>
      <c r="E1536" t="s">
        <v>978</v>
      </c>
    </row>
    <row r="1537" spans="1:9">
      <c r="F1537" t="s">
        <v>979</v>
      </c>
    </row>
    <row r="1538" spans="1:9">
      <c r="F1538" t="s">
        <v>980</v>
      </c>
    </row>
    <row r="1539" spans="1:9">
      <c r="E1539" t="s">
        <v>981</v>
      </c>
    </row>
    <row r="1540" spans="1:9">
      <c r="E1540" t="s">
        <v>984</v>
      </c>
    </row>
    <row r="1541" spans="1:9">
      <c r="C1541" t="s">
        <v>725</v>
      </c>
    </row>
    <row r="1542" spans="1:9">
      <c r="C1542" t="s">
        <v>1295</v>
      </c>
    </row>
    <row r="1543" spans="1:9">
      <c r="A1543" t="s">
        <v>690</v>
      </c>
    </row>
    <row r="1544" spans="1:9">
      <c r="A1544" t="s">
        <v>985</v>
      </c>
    </row>
    <row r="1545" spans="1:9">
      <c r="A1545" t="s">
        <v>986</v>
      </c>
    </row>
    <row r="1546" spans="1:9">
      <c r="A1546" t="s">
        <v>987</v>
      </c>
    </row>
    <row r="1547" spans="1:9">
      <c r="A1547" t="s">
        <v>759</v>
      </c>
      <c r="E1547" t="s">
        <v>978</v>
      </c>
    </row>
    <row r="1548" spans="1:9">
      <c r="F1548" t="s">
        <v>979</v>
      </c>
    </row>
    <row r="1549" spans="1:9">
      <c r="F1549" t="s">
        <v>980</v>
      </c>
    </row>
    <row r="1550" spans="1:9">
      <c r="E1550" t="s">
        <v>981</v>
      </c>
    </row>
    <row r="1551" spans="1:9">
      <c r="E1551" t="s">
        <v>988</v>
      </c>
    </row>
    <row r="1552" spans="1:9">
      <c r="I1552" t="s">
        <v>872</v>
      </c>
    </row>
    <row r="1553" spans="9:9">
      <c r="I1553" t="s">
        <v>873</v>
      </c>
    </row>
    <row r="1554" spans="9:9">
      <c r="I1554" t="s">
        <v>874</v>
      </c>
    </row>
    <row r="1555" spans="9:9">
      <c r="I1555" t="s">
        <v>875</v>
      </c>
    </row>
    <row r="1556" spans="9:9">
      <c r="I1556" t="s">
        <v>876</v>
      </c>
    </row>
    <row r="1557" spans="9:9">
      <c r="I1557" t="s">
        <v>877</v>
      </c>
    </row>
    <row r="1558" spans="9:9">
      <c r="I1558" t="s">
        <v>878</v>
      </c>
    </row>
    <row r="1559" spans="9:9">
      <c r="I1559" t="s">
        <v>879</v>
      </c>
    </row>
    <row r="1560" spans="9:9">
      <c r="I1560" t="s">
        <v>880</v>
      </c>
    </row>
    <row r="1561" spans="9:9">
      <c r="I1561" t="s">
        <v>881</v>
      </c>
    </row>
    <row r="1562" spans="9:9">
      <c r="I1562" t="s">
        <v>882</v>
      </c>
    </row>
    <row r="1563" spans="9:9">
      <c r="I1563" t="s">
        <v>883</v>
      </c>
    </row>
    <row r="1564" spans="9:9">
      <c r="I1564" t="s">
        <v>884</v>
      </c>
    </row>
    <row r="1565" spans="9:9">
      <c r="I1565" t="s">
        <v>885</v>
      </c>
    </row>
    <row r="1566" spans="9:9">
      <c r="I1566" t="s">
        <v>886</v>
      </c>
    </row>
    <row r="1567" spans="9:9">
      <c r="I1567" t="s">
        <v>887</v>
      </c>
    </row>
    <row r="1568" spans="9:9">
      <c r="I1568" t="s">
        <v>888</v>
      </c>
    </row>
    <row r="1569" spans="1:9">
      <c r="I1569" t="s">
        <v>889</v>
      </c>
    </row>
    <row r="1570" spans="1:9">
      <c r="I1570" t="s">
        <v>890</v>
      </c>
    </row>
    <row r="1571" spans="1:9">
      <c r="I1571" t="s">
        <v>891</v>
      </c>
    </row>
    <row r="1572" spans="1:9">
      <c r="I1572" t="s">
        <v>892</v>
      </c>
    </row>
    <row r="1573" spans="1:9">
      <c r="I1573" t="s">
        <v>893</v>
      </c>
    </row>
    <row r="1574" spans="1:9">
      <c r="C1574" t="s">
        <v>725</v>
      </c>
    </row>
    <row r="1575" spans="1:9">
      <c r="C1575" t="s">
        <v>1216</v>
      </c>
    </row>
    <row r="1576" spans="1:9">
      <c r="A1576" t="s">
        <v>689</v>
      </c>
    </row>
    <row r="1577" spans="1:9">
      <c r="A1577" t="s">
        <v>690</v>
      </c>
    </row>
    <row r="1578" spans="1:9">
      <c r="A1578" t="s">
        <v>989</v>
      </c>
    </row>
    <row r="1579" spans="1:9">
      <c r="B1579" t="s">
        <v>413</v>
      </c>
    </row>
    <row r="1580" spans="1:9">
      <c r="B1580" t="s">
        <v>866</v>
      </c>
    </row>
    <row r="1581" spans="1:9">
      <c r="A1581" t="s">
        <v>413</v>
      </c>
    </row>
    <row r="1582" spans="1:9">
      <c r="A1582" t="s">
        <v>990</v>
      </c>
    </row>
    <row r="1583" spans="1:9">
      <c r="A1583" t="s">
        <v>416</v>
      </c>
    </row>
    <row r="1587" spans="1:2">
      <c r="A1587" t="s">
        <v>481</v>
      </c>
    </row>
    <row r="1588" spans="1:2">
      <c r="A1588" t="s">
        <v>465</v>
      </c>
    </row>
    <row r="1589" spans="1:2">
      <c r="A1589" t="s">
        <v>431</v>
      </c>
    </row>
    <row r="1590" spans="1:2">
      <c r="B1590" t="s">
        <v>483</v>
      </c>
    </row>
    <row r="1591" spans="1:2">
      <c r="B1591" t="s">
        <v>484</v>
      </c>
    </row>
    <row r="1592" spans="1:2">
      <c r="B1592" t="s">
        <v>485</v>
      </c>
    </row>
    <row r="1593" spans="1:2">
      <c r="B1593" t="s">
        <v>486</v>
      </c>
    </row>
    <row r="1594" spans="1:2">
      <c r="B1594" t="s">
        <v>487</v>
      </c>
    </row>
    <row r="1595" spans="1:2">
      <c r="B1595" t="s">
        <v>1205</v>
      </c>
    </row>
    <row r="1596" spans="1:2">
      <c r="B1596" t="s">
        <v>488</v>
      </c>
    </row>
    <row r="1597" spans="1:2">
      <c r="B1597" t="s">
        <v>489</v>
      </c>
    </row>
    <row r="1598" spans="1:2">
      <c r="B1598" t="s">
        <v>490</v>
      </c>
    </row>
    <row r="1599" spans="1:2">
      <c r="B1599" t="s">
        <v>491</v>
      </c>
    </row>
    <row r="1600" spans="1:2">
      <c r="B1600" t="s">
        <v>492</v>
      </c>
    </row>
    <row r="1601" spans="2:2">
      <c r="B1601" t="s">
        <v>493</v>
      </c>
    </row>
    <row r="1602" spans="2:2">
      <c r="B1602" t="s">
        <v>494</v>
      </c>
    </row>
    <row r="1603" spans="2:2">
      <c r="B1603" t="s">
        <v>495</v>
      </c>
    </row>
    <row r="1604" spans="2:2">
      <c r="B1604" t="s">
        <v>496</v>
      </c>
    </row>
    <row r="1605" spans="2:2">
      <c r="B1605" t="s">
        <v>497</v>
      </c>
    </row>
    <row r="1606" spans="2:2">
      <c r="B1606" t="s">
        <v>498</v>
      </c>
    </row>
    <row r="1607" spans="2:2">
      <c r="B1607" t="s">
        <v>499</v>
      </c>
    </row>
    <row r="1608" spans="2:2">
      <c r="B1608" t="s">
        <v>500</v>
      </c>
    </row>
    <row r="1609" spans="2:2">
      <c r="B1609" t="s">
        <v>501</v>
      </c>
    </row>
    <row r="1610" spans="2:2">
      <c r="B1610" t="s">
        <v>502</v>
      </c>
    </row>
    <row r="1611" spans="2:2">
      <c r="B1611" t="s">
        <v>1206</v>
      </c>
    </row>
    <row r="1612" spans="2:2">
      <c r="B1612" t="s">
        <v>503</v>
      </c>
    </row>
    <row r="1613" spans="2:2">
      <c r="B1613" t="s">
        <v>504</v>
      </c>
    </row>
    <row r="1614" spans="2:2">
      <c r="B1614" t="s">
        <v>505</v>
      </c>
    </row>
    <row r="1615" spans="2:2">
      <c r="B1615" t="s">
        <v>506</v>
      </c>
    </row>
    <row r="1616" spans="2:2">
      <c r="B1616" t="s">
        <v>507</v>
      </c>
    </row>
    <row r="1617" spans="1:2">
      <c r="B1617" t="s">
        <v>508</v>
      </c>
    </row>
    <row r="1618" spans="1:2">
      <c r="B1618" t="s">
        <v>509</v>
      </c>
    </row>
    <row r="1619" spans="1:2">
      <c r="B1619" t="s">
        <v>1207</v>
      </c>
    </row>
    <row r="1620" spans="1:2">
      <c r="B1620" t="s">
        <v>510</v>
      </c>
    </row>
    <row r="1621" spans="1:2">
      <c r="B1621" t="s">
        <v>511</v>
      </c>
    </row>
    <row r="1622" spans="1:2">
      <c r="B1622" t="s">
        <v>512</v>
      </c>
    </row>
    <row r="1623" spans="1:2">
      <c r="B1623" t="s">
        <v>513</v>
      </c>
    </row>
    <row r="1624" spans="1:2">
      <c r="B1624" t="s">
        <v>514</v>
      </c>
    </row>
    <row r="1625" spans="1:2">
      <c r="A1625" t="s">
        <v>413</v>
      </c>
    </row>
    <row r="1626" spans="1:2">
      <c r="A1626" t="s">
        <v>991</v>
      </c>
    </row>
    <row r="1627" spans="1:2">
      <c r="A1627" t="s">
        <v>992</v>
      </c>
    </row>
    <row r="1628" spans="1:2">
      <c r="A1628" t="s">
        <v>993</v>
      </c>
    </row>
    <row r="1629" spans="1:2">
      <c r="A1629" t="s">
        <v>994</v>
      </c>
    </row>
    <row r="1630" spans="1:2">
      <c r="A1630" t="s">
        <v>516</v>
      </c>
    </row>
    <row r="1631" spans="1:2">
      <c r="B1631" t="s">
        <v>971</v>
      </c>
    </row>
    <row r="1632" spans="1:2">
      <c r="A1632" t="s">
        <v>995</v>
      </c>
    </row>
    <row r="1633" spans="1:4">
      <c r="A1633" t="s">
        <v>996</v>
      </c>
    </row>
    <row r="1634" spans="1:4">
      <c r="A1634" t="s">
        <v>997</v>
      </c>
    </row>
    <row r="1635" spans="1:4">
      <c r="A1635" t="s">
        <v>758</v>
      </c>
    </row>
    <row r="1636" spans="1:4">
      <c r="A1636" t="s">
        <v>759</v>
      </c>
      <c r="B1636" t="s">
        <v>998</v>
      </c>
    </row>
    <row r="1637" spans="1:4">
      <c r="A1637" t="s">
        <v>759</v>
      </c>
      <c r="C1637" t="s">
        <v>999</v>
      </c>
    </row>
    <row r="1638" spans="1:4">
      <c r="A1638" t="s">
        <v>759</v>
      </c>
      <c r="C1638" t="s">
        <v>1000</v>
      </c>
    </row>
    <row r="1639" spans="1:4">
      <c r="D1639" t="s">
        <v>1001</v>
      </c>
    </row>
    <row r="1640" spans="1:4">
      <c r="C1640" t="s">
        <v>725</v>
      </c>
    </row>
    <row r="1641" spans="1:4">
      <c r="C1641" t="s">
        <v>1295</v>
      </c>
    </row>
    <row r="1642" spans="1:4">
      <c r="A1642" t="s">
        <v>690</v>
      </c>
    </row>
    <row r="1643" spans="1:4">
      <c r="A1643" t="s">
        <v>983</v>
      </c>
    </row>
    <row r="1644" spans="1:4">
      <c r="B1644" t="s">
        <v>413</v>
      </c>
    </row>
    <row r="1645" spans="1:4">
      <c r="B1645" t="s">
        <v>866</v>
      </c>
    </row>
    <row r="1646" spans="1:4">
      <c r="B1646" t="s">
        <v>403</v>
      </c>
    </row>
    <row r="1647" spans="1:4">
      <c r="B1647" t="s">
        <v>971</v>
      </c>
    </row>
    <row r="1648" spans="1:4">
      <c r="A1648" t="s">
        <v>995</v>
      </c>
    </row>
    <row r="1649" spans="1:4">
      <c r="A1649" t="s">
        <v>996</v>
      </c>
    </row>
    <row r="1650" spans="1:4">
      <c r="A1650" t="s">
        <v>997</v>
      </c>
    </row>
    <row r="1651" spans="1:4">
      <c r="A1651" t="s">
        <v>758</v>
      </c>
    </row>
    <row r="1652" spans="1:4">
      <c r="A1652" t="s">
        <v>759</v>
      </c>
      <c r="B1652" t="s">
        <v>998</v>
      </c>
    </row>
    <row r="1653" spans="1:4">
      <c r="A1653" t="s">
        <v>759</v>
      </c>
      <c r="C1653" t="s">
        <v>999</v>
      </c>
    </row>
    <row r="1654" spans="1:4">
      <c r="A1654" t="s">
        <v>759</v>
      </c>
      <c r="C1654" t="s">
        <v>1000</v>
      </c>
    </row>
    <row r="1655" spans="1:4">
      <c r="D1655" t="s">
        <v>1001</v>
      </c>
    </row>
    <row r="1656" spans="1:4">
      <c r="C1656" t="s">
        <v>725</v>
      </c>
    </row>
    <row r="1657" spans="1:4">
      <c r="C1657" t="s">
        <v>1295</v>
      </c>
    </row>
    <row r="1658" spans="1:4">
      <c r="A1658" t="s">
        <v>690</v>
      </c>
    </row>
    <row r="1659" spans="1:4">
      <c r="A1659" t="s">
        <v>985</v>
      </c>
    </row>
    <row r="1660" spans="1:4">
      <c r="C1660" t="s">
        <v>403</v>
      </c>
    </row>
    <row r="1661" spans="1:4">
      <c r="A1661" t="s">
        <v>759</v>
      </c>
      <c r="B1661" t="s">
        <v>998</v>
      </c>
    </row>
    <row r="1662" spans="1:4">
      <c r="A1662" t="s">
        <v>759</v>
      </c>
      <c r="C1662" t="s">
        <v>999</v>
      </c>
    </row>
    <row r="1663" spans="1:4">
      <c r="A1663" t="s">
        <v>759</v>
      </c>
      <c r="C1663" t="s">
        <v>1000</v>
      </c>
    </row>
    <row r="1664" spans="1:4">
      <c r="D1664" t="s">
        <v>1002</v>
      </c>
    </row>
    <row r="1665" spans="4:9">
      <c r="D1665" t="s">
        <v>520</v>
      </c>
      <c r="I1665" t="s">
        <v>1003</v>
      </c>
    </row>
    <row r="1666" spans="4:9">
      <c r="I1666" t="s">
        <v>872</v>
      </c>
    </row>
    <row r="1667" spans="4:9">
      <c r="I1667" t="s">
        <v>873</v>
      </c>
    </row>
    <row r="1668" spans="4:9">
      <c r="I1668" t="s">
        <v>1004</v>
      </c>
    </row>
    <row r="1669" spans="4:9">
      <c r="I1669" t="s">
        <v>875</v>
      </c>
    </row>
    <row r="1670" spans="4:9">
      <c r="I1670" t="s">
        <v>876</v>
      </c>
    </row>
    <row r="1671" spans="4:9">
      <c r="I1671" t="s">
        <v>877</v>
      </c>
    </row>
    <row r="1672" spans="4:9">
      <c r="I1672" t="s">
        <v>878</v>
      </c>
    </row>
    <row r="1673" spans="4:9">
      <c r="I1673" t="s">
        <v>879</v>
      </c>
    </row>
    <row r="1674" spans="4:9">
      <c r="I1674" t="s">
        <v>880</v>
      </c>
    </row>
    <row r="1675" spans="4:9">
      <c r="I1675" t="s">
        <v>881</v>
      </c>
    </row>
    <row r="1676" spans="4:9">
      <c r="I1676" t="s">
        <v>882</v>
      </c>
    </row>
    <row r="1677" spans="4:9">
      <c r="I1677" t="s">
        <v>883</v>
      </c>
    </row>
    <row r="1678" spans="4:9">
      <c r="I1678" t="s">
        <v>884</v>
      </c>
    </row>
    <row r="1679" spans="4:9">
      <c r="I1679" t="s">
        <v>885</v>
      </c>
    </row>
    <row r="1680" spans="4:9">
      <c r="I1680" t="s">
        <v>886</v>
      </c>
    </row>
    <row r="1681" spans="1:9">
      <c r="I1681" t="s">
        <v>887</v>
      </c>
    </row>
    <row r="1682" spans="1:9">
      <c r="I1682" t="s">
        <v>888</v>
      </c>
    </row>
    <row r="1683" spans="1:9">
      <c r="I1683" t="s">
        <v>889</v>
      </c>
    </row>
    <row r="1684" spans="1:9">
      <c r="I1684" t="s">
        <v>890</v>
      </c>
    </row>
    <row r="1685" spans="1:9">
      <c r="I1685" t="s">
        <v>891</v>
      </c>
    </row>
    <row r="1686" spans="1:9">
      <c r="I1686" t="s">
        <v>892</v>
      </c>
    </row>
    <row r="1687" spans="1:9">
      <c r="I1687" t="s">
        <v>893</v>
      </c>
    </row>
    <row r="1688" spans="1:9">
      <c r="C1688" t="s">
        <v>725</v>
      </c>
    </row>
    <row r="1689" spans="1:9">
      <c r="C1689" t="s">
        <v>1216</v>
      </c>
    </row>
    <row r="1690" spans="1:9">
      <c r="A1690" t="s">
        <v>689</v>
      </c>
    </row>
    <row r="1691" spans="1:9">
      <c r="A1691" t="s">
        <v>690</v>
      </c>
    </row>
    <row r="1692" spans="1:9">
      <c r="A1692" t="s">
        <v>989</v>
      </c>
    </row>
    <row r="1693" spans="1:9">
      <c r="B1693" t="s">
        <v>413</v>
      </c>
    </row>
    <row r="1694" spans="1:9">
      <c r="B1694" t="s">
        <v>866</v>
      </c>
    </row>
    <row r="1695" spans="1:9">
      <c r="A1695" t="s">
        <v>413</v>
      </c>
    </row>
    <row r="1696" spans="1:9">
      <c r="A1696" t="s">
        <v>990</v>
      </c>
    </row>
    <row r="1697" spans="1:2">
      <c r="A1697" t="s">
        <v>416</v>
      </c>
    </row>
    <row r="1702" spans="1:2">
      <c r="A1702" t="s">
        <v>481</v>
      </c>
    </row>
    <row r="1703" spans="1:2">
      <c r="A1703" t="s">
        <v>466</v>
      </c>
    </row>
    <row r="1704" spans="1:2">
      <c r="A1704" t="s">
        <v>431</v>
      </c>
    </row>
    <row r="1705" spans="1:2">
      <c r="B1705" t="s">
        <v>483</v>
      </c>
    </row>
    <row r="1706" spans="1:2">
      <c r="B1706" t="s">
        <v>484</v>
      </c>
    </row>
    <row r="1707" spans="1:2">
      <c r="B1707" t="s">
        <v>485</v>
      </c>
    </row>
    <row r="1708" spans="1:2">
      <c r="B1708" t="s">
        <v>486</v>
      </c>
    </row>
    <row r="1709" spans="1:2">
      <c r="B1709" t="s">
        <v>487</v>
      </c>
    </row>
    <row r="1710" spans="1:2">
      <c r="B1710" t="s">
        <v>1205</v>
      </c>
    </row>
    <row r="1711" spans="1:2">
      <c r="B1711" t="s">
        <v>488</v>
      </c>
    </row>
    <row r="1712" spans="1:2">
      <c r="B1712" t="s">
        <v>489</v>
      </c>
    </row>
    <row r="1713" spans="2:2">
      <c r="B1713" t="s">
        <v>490</v>
      </c>
    </row>
    <row r="1714" spans="2:2">
      <c r="B1714" t="s">
        <v>491</v>
      </c>
    </row>
    <row r="1715" spans="2:2">
      <c r="B1715" t="s">
        <v>492</v>
      </c>
    </row>
    <row r="1716" spans="2:2">
      <c r="B1716" t="s">
        <v>493</v>
      </c>
    </row>
    <row r="1717" spans="2:2">
      <c r="B1717" t="s">
        <v>494</v>
      </c>
    </row>
    <row r="1718" spans="2:2">
      <c r="B1718" t="s">
        <v>495</v>
      </c>
    </row>
    <row r="1719" spans="2:2">
      <c r="B1719" t="s">
        <v>496</v>
      </c>
    </row>
    <row r="1720" spans="2:2">
      <c r="B1720" t="s">
        <v>497</v>
      </c>
    </row>
    <row r="1721" spans="2:2">
      <c r="B1721" t="s">
        <v>498</v>
      </c>
    </row>
    <row r="1722" spans="2:2">
      <c r="B1722" t="s">
        <v>499</v>
      </c>
    </row>
    <row r="1723" spans="2:2">
      <c r="B1723" t="s">
        <v>500</v>
      </c>
    </row>
    <row r="1724" spans="2:2">
      <c r="B1724" t="s">
        <v>501</v>
      </c>
    </row>
    <row r="1725" spans="2:2">
      <c r="B1725" t="s">
        <v>502</v>
      </c>
    </row>
    <row r="1726" spans="2:2">
      <c r="B1726" t="s">
        <v>1206</v>
      </c>
    </row>
    <row r="1727" spans="2:2">
      <c r="B1727" t="s">
        <v>503</v>
      </c>
    </row>
    <row r="1728" spans="2:2">
      <c r="B1728" t="s">
        <v>504</v>
      </c>
    </row>
    <row r="1729" spans="1:2">
      <c r="B1729" t="s">
        <v>505</v>
      </c>
    </row>
    <row r="1730" spans="1:2">
      <c r="B1730" t="s">
        <v>506</v>
      </c>
    </row>
    <row r="1731" spans="1:2">
      <c r="B1731" t="s">
        <v>507</v>
      </c>
    </row>
    <row r="1732" spans="1:2">
      <c r="B1732" t="s">
        <v>508</v>
      </c>
    </row>
    <row r="1733" spans="1:2">
      <c r="B1733" t="s">
        <v>509</v>
      </c>
    </row>
    <row r="1734" spans="1:2">
      <c r="B1734" t="s">
        <v>1207</v>
      </c>
    </row>
    <row r="1735" spans="1:2">
      <c r="B1735" t="s">
        <v>510</v>
      </c>
    </row>
    <row r="1736" spans="1:2">
      <c r="B1736" t="s">
        <v>511</v>
      </c>
    </row>
    <row r="1737" spans="1:2">
      <c r="B1737" t="s">
        <v>512</v>
      </c>
    </row>
    <row r="1738" spans="1:2">
      <c r="B1738" t="s">
        <v>513</v>
      </c>
    </row>
    <row r="1739" spans="1:2">
      <c r="B1739" t="s">
        <v>514</v>
      </c>
    </row>
    <row r="1740" spans="1:2">
      <c r="A1740" t="s">
        <v>413</v>
      </c>
    </row>
    <row r="1741" spans="1:2">
      <c r="A1741" t="s">
        <v>991</v>
      </c>
    </row>
    <row r="1742" spans="1:2">
      <c r="A1742" t="s">
        <v>1005</v>
      </c>
    </row>
    <row r="1743" spans="1:2">
      <c r="A1743" t="s">
        <v>1006</v>
      </c>
    </row>
    <row r="1744" spans="1:2">
      <c r="A1744" t="s">
        <v>1007</v>
      </c>
    </row>
    <row r="1745" spans="1:2">
      <c r="A1745" t="s">
        <v>1008</v>
      </c>
    </row>
    <row r="1746" spans="1:2">
      <c r="A1746" t="s">
        <v>1009</v>
      </c>
    </row>
    <row r="1747" spans="1:2">
      <c r="A1747" t="s">
        <v>1010</v>
      </c>
    </row>
    <row r="1748" spans="1:2">
      <c r="A1748" t="s">
        <v>1011</v>
      </c>
    </row>
    <row r="1749" spans="1:2">
      <c r="A1749" t="s">
        <v>467</v>
      </c>
    </row>
    <row r="1750" spans="1:2">
      <c r="A1750" t="s">
        <v>412</v>
      </c>
    </row>
    <row r="1751" spans="1:2">
      <c r="B1751" t="s">
        <v>1012</v>
      </c>
    </row>
    <row r="1752" spans="1:2">
      <c r="A1752" t="s">
        <v>1013</v>
      </c>
    </row>
    <row r="1753" spans="1:2">
      <c r="A1753" t="s">
        <v>1014</v>
      </c>
    </row>
    <row r="1754" spans="1:2">
      <c r="A1754" t="s">
        <v>1015</v>
      </c>
    </row>
    <row r="1755" spans="1:2">
      <c r="A1755" t="s">
        <v>1016</v>
      </c>
    </row>
    <row r="1756" spans="1:2">
      <c r="A1756" t="s">
        <v>1017</v>
      </c>
    </row>
    <row r="1757" spans="1:2">
      <c r="A1757" t="s">
        <v>1018</v>
      </c>
    </row>
    <row r="1758" spans="1:2">
      <c r="A1758" t="s">
        <v>1019</v>
      </c>
    </row>
    <row r="1759" spans="1:2">
      <c r="A1759" t="s">
        <v>758</v>
      </c>
    </row>
    <row r="1760" spans="1:2">
      <c r="A1760" t="s">
        <v>759</v>
      </c>
      <c r="B1760" t="s">
        <v>1020</v>
      </c>
    </row>
    <row r="1761" spans="1:7">
      <c r="G1761" t="s">
        <v>928</v>
      </c>
    </row>
    <row r="1762" spans="1:7">
      <c r="G1762" t="s">
        <v>932</v>
      </c>
    </row>
    <row r="1763" spans="1:7">
      <c r="F1763" t="s">
        <v>930</v>
      </c>
    </row>
    <row r="1764" spans="1:7">
      <c r="A1764" t="s">
        <v>1021</v>
      </c>
      <c r="B1764" t="s">
        <v>1022</v>
      </c>
    </row>
    <row r="1765" spans="1:7">
      <c r="G1765" t="s">
        <v>1023</v>
      </c>
    </row>
    <row r="1766" spans="1:7">
      <c r="G1766" t="s">
        <v>932</v>
      </c>
    </row>
    <row r="1767" spans="1:7">
      <c r="F1767" t="s">
        <v>933</v>
      </c>
    </row>
    <row r="1768" spans="1:7">
      <c r="E1768" t="s">
        <v>1022</v>
      </c>
    </row>
    <row r="1769" spans="1:7">
      <c r="G1769" t="s">
        <v>934</v>
      </c>
    </row>
    <row r="1770" spans="1:7">
      <c r="G1770" t="s">
        <v>932</v>
      </c>
    </row>
    <row r="1771" spans="1:7">
      <c r="F1771" t="s">
        <v>935</v>
      </c>
    </row>
    <row r="1772" spans="1:7">
      <c r="A1772" t="s">
        <v>1024</v>
      </c>
    </row>
    <row r="1773" spans="1:7">
      <c r="G1773" t="s">
        <v>936</v>
      </c>
    </row>
    <row r="1774" spans="1:7">
      <c r="G1774" t="s">
        <v>932</v>
      </c>
    </row>
    <row r="1775" spans="1:7">
      <c r="F1775" t="s">
        <v>937</v>
      </c>
    </row>
    <row r="1776" spans="1:7">
      <c r="A1776" t="s">
        <v>948</v>
      </c>
      <c r="B1776" t="s">
        <v>1022</v>
      </c>
    </row>
    <row r="1777" spans="1:7">
      <c r="G1777" t="s">
        <v>938</v>
      </c>
    </row>
    <row r="1778" spans="1:7">
      <c r="G1778" t="s">
        <v>932</v>
      </c>
    </row>
    <row r="1779" spans="1:7">
      <c r="F1779" t="s">
        <v>939</v>
      </c>
    </row>
    <row r="1780" spans="1:7">
      <c r="A1780" t="s">
        <v>1024</v>
      </c>
    </row>
    <row r="1781" spans="1:7">
      <c r="G1781" t="s">
        <v>940</v>
      </c>
    </row>
    <row r="1782" spans="1:7">
      <c r="G1782" t="s">
        <v>932</v>
      </c>
    </row>
    <row r="1783" spans="1:7">
      <c r="F1783" t="s">
        <v>941</v>
      </c>
    </row>
    <row r="1784" spans="1:7">
      <c r="E1784" t="s">
        <v>982</v>
      </c>
    </row>
    <row r="1785" spans="1:7">
      <c r="C1785" t="s">
        <v>725</v>
      </c>
    </row>
    <row r="1786" spans="1:7">
      <c r="C1786" t="s">
        <v>1296</v>
      </c>
    </row>
    <row r="1787" spans="1:7">
      <c r="A1787" t="s">
        <v>690</v>
      </c>
    </row>
    <row r="1788" spans="1:7">
      <c r="A1788" t="s">
        <v>983</v>
      </c>
    </row>
    <row r="1789" spans="1:7">
      <c r="A1789" t="s">
        <v>1025</v>
      </c>
    </row>
    <row r="1790" spans="1:7">
      <c r="B1790" t="s">
        <v>413</v>
      </c>
    </row>
    <row r="1791" spans="1:7">
      <c r="B1791" t="s">
        <v>866</v>
      </c>
    </row>
    <row r="1792" spans="1:7">
      <c r="B1792" t="s">
        <v>403</v>
      </c>
    </row>
    <row r="1793" spans="1:7">
      <c r="B1793" t="s">
        <v>1012</v>
      </c>
    </row>
    <row r="1794" spans="1:7">
      <c r="A1794" t="s">
        <v>1013</v>
      </c>
    </row>
    <row r="1795" spans="1:7">
      <c r="A1795" t="s">
        <v>1014</v>
      </c>
    </row>
    <row r="1796" spans="1:7">
      <c r="A1796" t="s">
        <v>1015</v>
      </c>
    </row>
    <row r="1797" spans="1:7">
      <c r="A1797" t="s">
        <v>1016</v>
      </c>
    </row>
    <row r="1798" spans="1:7">
      <c r="A1798" t="s">
        <v>1017</v>
      </c>
    </row>
    <row r="1799" spans="1:7">
      <c r="A1799" t="s">
        <v>1018</v>
      </c>
    </row>
    <row r="1800" spans="1:7">
      <c r="A1800" t="s">
        <v>1019</v>
      </c>
    </row>
    <row r="1801" spans="1:7">
      <c r="A1801" t="s">
        <v>758</v>
      </c>
    </row>
    <row r="1802" spans="1:7">
      <c r="A1802" t="s">
        <v>759</v>
      </c>
      <c r="B1802" t="s">
        <v>1020</v>
      </c>
    </row>
    <row r="1803" spans="1:7">
      <c r="G1803" t="s">
        <v>928</v>
      </c>
    </row>
    <row r="1804" spans="1:7">
      <c r="G1804" t="s">
        <v>932</v>
      </c>
    </row>
    <row r="1805" spans="1:7">
      <c r="F1805" t="s">
        <v>930</v>
      </c>
    </row>
    <row r="1806" spans="1:7">
      <c r="A1806" t="s">
        <v>1021</v>
      </c>
      <c r="B1806" t="s">
        <v>1022</v>
      </c>
    </row>
    <row r="1807" spans="1:7">
      <c r="G1807" t="s">
        <v>1023</v>
      </c>
    </row>
    <row r="1808" spans="1:7">
      <c r="G1808" t="s">
        <v>932</v>
      </c>
    </row>
    <row r="1809" spans="1:7">
      <c r="F1809" t="s">
        <v>933</v>
      </c>
    </row>
    <row r="1810" spans="1:7">
      <c r="E1810" t="s">
        <v>1022</v>
      </c>
    </row>
    <row r="1811" spans="1:7">
      <c r="G1811" t="s">
        <v>934</v>
      </c>
    </row>
    <row r="1812" spans="1:7">
      <c r="G1812" t="s">
        <v>932</v>
      </c>
    </row>
    <row r="1813" spans="1:7">
      <c r="F1813" t="s">
        <v>935</v>
      </c>
    </row>
    <row r="1814" spans="1:7">
      <c r="A1814" t="s">
        <v>1024</v>
      </c>
    </row>
    <row r="1815" spans="1:7">
      <c r="G1815" t="s">
        <v>936</v>
      </c>
    </row>
    <row r="1816" spans="1:7">
      <c r="G1816" t="s">
        <v>932</v>
      </c>
    </row>
    <row r="1817" spans="1:7">
      <c r="F1817" t="s">
        <v>937</v>
      </c>
    </row>
    <row r="1818" spans="1:7">
      <c r="A1818" t="s">
        <v>948</v>
      </c>
      <c r="B1818" t="s">
        <v>1022</v>
      </c>
    </row>
    <row r="1819" spans="1:7">
      <c r="G1819" t="s">
        <v>938</v>
      </c>
    </row>
    <row r="1820" spans="1:7">
      <c r="G1820" t="s">
        <v>932</v>
      </c>
    </row>
    <row r="1821" spans="1:7">
      <c r="F1821" t="s">
        <v>939</v>
      </c>
    </row>
    <row r="1822" spans="1:7">
      <c r="A1822" t="s">
        <v>1024</v>
      </c>
    </row>
    <row r="1823" spans="1:7">
      <c r="G1823" t="s">
        <v>940</v>
      </c>
    </row>
    <row r="1824" spans="1:7">
      <c r="G1824" t="s">
        <v>932</v>
      </c>
    </row>
    <row r="1825" spans="1:7">
      <c r="F1825" t="s">
        <v>941</v>
      </c>
    </row>
    <row r="1826" spans="1:7">
      <c r="E1826" t="s">
        <v>982</v>
      </c>
    </row>
    <row r="1827" spans="1:7">
      <c r="C1827" t="s">
        <v>725</v>
      </c>
    </row>
    <row r="1828" spans="1:7">
      <c r="C1828" t="s">
        <v>1296</v>
      </c>
    </row>
    <row r="1829" spans="1:7">
      <c r="A1829" t="s">
        <v>690</v>
      </c>
    </row>
    <row r="1830" spans="1:7">
      <c r="A1830" t="s">
        <v>1026</v>
      </c>
    </row>
    <row r="1831" spans="1:7">
      <c r="A1831" t="s">
        <v>1027</v>
      </c>
    </row>
    <row r="1832" spans="1:7">
      <c r="C1832" t="s">
        <v>403</v>
      </c>
    </row>
    <row r="1833" spans="1:7">
      <c r="A1833" t="s">
        <v>759</v>
      </c>
      <c r="B1833" t="s">
        <v>1020</v>
      </c>
    </row>
    <row r="1834" spans="1:7">
      <c r="G1834" t="s">
        <v>928</v>
      </c>
    </row>
    <row r="1835" spans="1:7">
      <c r="G1835" t="s">
        <v>932</v>
      </c>
    </row>
    <row r="1836" spans="1:7">
      <c r="F1836" t="s">
        <v>930</v>
      </c>
    </row>
    <row r="1837" spans="1:7">
      <c r="A1837" t="s">
        <v>1021</v>
      </c>
      <c r="B1837" t="s">
        <v>1022</v>
      </c>
    </row>
    <row r="1838" spans="1:7">
      <c r="G1838" t="s">
        <v>1023</v>
      </c>
    </row>
    <row r="1839" spans="1:7">
      <c r="G1839" t="s">
        <v>932</v>
      </c>
    </row>
    <row r="1840" spans="1:7">
      <c r="F1840" t="s">
        <v>933</v>
      </c>
    </row>
    <row r="1841" spans="1:7">
      <c r="E1841" t="s">
        <v>1022</v>
      </c>
    </row>
    <row r="1842" spans="1:7">
      <c r="G1842" t="s">
        <v>934</v>
      </c>
    </row>
    <row r="1843" spans="1:7">
      <c r="G1843" t="s">
        <v>932</v>
      </c>
    </row>
    <row r="1844" spans="1:7">
      <c r="F1844" t="s">
        <v>935</v>
      </c>
    </row>
    <row r="1845" spans="1:7">
      <c r="A1845" t="s">
        <v>1024</v>
      </c>
    </row>
    <row r="1846" spans="1:7">
      <c r="G1846" t="s">
        <v>936</v>
      </c>
    </row>
    <row r="1847" spans="1:7">
      <c r="G1847" t="s">
        <v>932</v>
      </c>
    </row>
    <row r="1848" spans="1:7">
      <c r="F1848" t="s">
        <v>937</v>
      </c>
    </row>
    <row r="1849" spans="1:7">
      <c r="A1849" t="s">
        <v>948</v>
      </c>
      <c r="B1849" t="s">
        <v>1022</v>
      </c>
    </row>
    <row r="1850" spans="1:7">
      <c r="G1850" t="s">
        <v>938</v>
      </c>
    </row>
    <row r="1851" spans="1:7">
      <c r="G1851" t="s">
        <v>932</v>
      </c>
    </row>
    <row r="1852" spans="1:7">
      <c r="F1852" t="s">
        <v>939</v>
      </c>
    </row>
    <row r="1853" spans="1:7">
      <c r="A1853" t="s">
        <v>1024</v>
      </c>
    </row>
    <row r="1854" spans="1:7">
      <c r="G1854" t="s">
        <v>940</v>
      </c>
    </row>
    <row r="1855" spans="1:7">
      <c r="G1855" t="s">
        <v>932</v>
      </c>
    </row>
    <row r="1856" spans="1:7">
      <c r="F1856" t="s">
        <v>941</v>
      </c>
    </row>
    <row r="1857" spans="4:9">
      <c r="D1857" t="s">
        <v>1002</v>
      </c>
    </row>
    <row r="1858" spans="4:9">
      <c r="D1858" t="s">
        <v>520</v>
      </c>
      <c r="I1858" t="s">
        <v>1003</v>
      </c>
    </row>
    <row r="1859" spans="4:9">
      <c r="I1859" t="s">
        <v>872</v>
      </c>
    </row>
    <row r="1860" spans="4:9">
      <c r="I1860" t="s">
        <v>873</v>
      </c>
    </row>
    <row r="1861" spans="4:9">
      <c r="I1861" t="s">
        <v>1004</v>
      </c>
    </row>
    <row r="1862" spans="4:9">
      <c r="I1862" t="s">
        <v>875</v>
      </c>
    </row>
    <row r="1863" spans="4:9">
      <c r="I1863" t="s">
        <v>876</v>
      </c>
    </row>
    <row r="1864" spans="4:9">
      <c r="I1864" t="s">
        <v>877</v>
      </c>
    </row>
    <row r="1865" spans="4:9">
      <c r="I1865" t="s">
        <v>878</v>
      </c>
    </row>
    <row r="1866" spans="4:9">
      <c r="I1866" t="s">
        <v>879</v>
      </c>
    </row>
    <row r="1867" spans="4:9">
      <c r="I1867" t="s">
        <v>880</v>
      </c>
    </row>
    <row r="1868" spans="4:9">
      <c r="I1868" t="s">
        <v>881</v>
      </c>
    </row>
    <row r="1869" spans="4:9">
      <c r="I1869" t="s">
        <v>882</v>
      </c>
    </row>
    <row r="1870" spans="4:9">
      <c r="I1870" t="s">
        <v>883</v>
      </c>
    </row>
    <row r="1871" spans="4:9">
      <c r="I1871" t="s">
        <v>884</v>
      </c>
    </row>
    <row r="1872" spans="4:9">
      <c r="I1872" t="s">
        <v>885</v>
      </c>
    </row>
    <row r="1873" spans="1:9">
      <c r="I1873" t="s">
        <v>886</v>
      </c>
    </row>
    <row r="1874" spans="1:9">
      <c r="I1874" t="s">
        <v>887</v>
      </c>
    </row>
    <row r="1875" spans="1:9">
      <c r="I1875" t="s">
        <v>888</v>
      </c>
    </row>
    <row r="1876" spans="1:9">
      <c r="I1876" t="s">
        <v>889</v>
      </c>
    </row>
    <row r="1877" spans="1:9">
      <c r="I1877" t="s">
        <v>890</v>
      </c>
    </row>
    <row r="1878" spans="1:9">
      <c r="I1878" t="s">
        <v>891</v>
      </c>
    </row>
    <row r="1879" spans="1:9">
      <c r="I1879" t="s">
        <v>892</v>
      </c>
    </row>
    <row r="1880" spans="1:9">
      <c r="I1880" t="s">
        <v>893</v>
      </c>
    </row>
    <row r="1881" spans="1:9">
      <c r="C1881" t="s">
        <v>725</v>
      </c>
    </row>
    <row r="1882" spans="1:9">
      <c r="C1882" t="s">
        <v>1295</v>
      </c>
    </row>
    <row r="1883" spans="1:9">
      <c r="A1883" t="s">
        <v>690</v>
      </c>
    </row>
    <row r="1884" spans="1:9">
      <c r="A1884" t="s">
        <v>1028</v>
      </c>
    </row>
    <row r="1885" spans="1:9">
      <c r="A1885" t="s">
        <v>1027</v>
      </c>
    </row>
    <row r="1886" spans="1:9">
      <c r="B1886" t="s">
        <v>413</v>
      </c>
    </row>
    <row r="1887" spans="1:9">
      <c r="B1887" t="s">
        <v>866</v>
      </c>
    </row>
    <row r="1888" spans="1:9">
      <c r="A1888" t="s">
        <v>413</v>
      </c>
    </row>
    <row r="1889" spans="1:2">
      <c r="A1889" t="s">
        <v>990</v>
      </c>
    </row>
    <row r="1890" spans="1:2">
      <c r="A1890" t="s">
        <v>416</v>
      </c>
    </row>
    <row r="1893" spans="1:2">
      <c r="A1893" t="s">
        <v>481</v>
      </c>
    </row>
    <row r="1894" spans="1:2">
      <c r="A1894" t="s">
        <v>468</v>
      </c>
    </row>
    <row r="1895" spans="1:2">
      <c r="A1895" t="s">
        <v>431</v>
      </c>
    </row>
    <row r="1896" spans="1:2">
      <c r="B1896" t="s">
        <v>483</v>
      </c>
    </row>
    <row r="1897" spans="1:2">
      <c r="B1897" t="s">
        <v>484</v>
      </c>
    </row>
    <row r="1898" spans="1:2">
      <c r="B1898" t="s">
        <v>485</v>
      </c>
    </row>
    <row r="1899" spans="1:2">
      <c r="B1899" t="s">
        <v>486</v>
      </c>
    </row>
    <row r="1900" spans="1:2">
      <c r="B1900" t="s">
        <v>487</v>
      </c>
    </row>
    <row r="1901" spans="1:2">
      <c r="B1901" t="s">
        <v>1205</v>
      </c>
    </row>
    <row r="1902" spans="1:2">
      <c r="B1902" t="s">
        <v>488</v>
      </c>
    </row>
    <row r="1903" spans="1:2">
      <c r="B1903" t="s">
        <v>489</v>
      </c>
    </row>
    <row r="1904" spans="1:2">
      <c r="B1904" t="s">
        <v>490</v>
      </c>
    </row>
    <row r="1905" spans="2:2">
      <c r="B1905" t="s">
        <v>491</v>
      </c>
    </row>
    <row r="1906" spans="2:2">
      <c r="B1906" t="s">
        <v>492</v>
      </c>
    </row>
    <row r="1907" spans="2:2">
      <c r="B1907" t="s">
        <v>493</v>
      </c>
    </row>
    <row r="1908" spans="2:2">
      <c r="B1908" t="s">
        <v>494</v>
      </c>
    </row>
    <row r="1909" spans="2:2">
      <c r="B1909" t="s">
        <v>495</v>
      </c>
    </row>
    <row r="1910" spans="2:2">
      <c r="B1910" t="s">
        <v>496</v>
      </c>
    </row>
    <row r="1911" spans="2:2">
      <c r="B1911" t="s">
        <v>497</v>
      </c>
    </row>
    <row r="1912" spans="2:2">
      <c r="B1912" t="s">
        <v>498</v>
      </c>
    </row>
    <row r="1913" spans="2:2">
      <c r="B1913" t="s">
        <v>499</v>
      </c>
    </row>
    <row r="1914" spans="2:2">
      <c r="B1914" t="s">
        <v>500</v>
      </c>
    </row>
    <row r="1915" spans="2:2">
      <c r="B1915" t="s">
        <v>501</v>
      </c>
    </row>
    <row r="1916" spans="2:2">
      <c r="B1916" t="s">
        <v>502</v>
      </c>
    </row>
    <row r="1917" spans="2:2">
      <c r="B1917" t="s">
        <v>1206</v>
      </c>
    </row>
    <row r="1918" spans="2:2">
      <c r="B1918" t="s">
        <v>503</v>
      </c>
    </row>
    <row r="1919" spans="2:2">
      <c r="B1919" t="s">
        <v>504</v>
      </c>
    </row>
    <row r="1920" spans="2:2">
      <c r="B1920" t="s">
        <v>505</v>
      </c>
    </row>
    <row r="1921" spans="1:6">
      <c r="B1921" t="s">
        <v>506</v>
      </c>
    </row>
    <row r="1922" spans="1:6">
      <c r="B1922" t="s">
        <v>507</v>
      </c>
    </row>
    <row r="1923" spans="1:6">
      <c r="B1923" t="s">
        <v>508</v>
      </c>
    </row>
    <row r="1924" spans="1:6">
      <c r="B1924" t="s">
        <v>509</v>
      </c>
    </row>
    <row r="1925" spans="1:6">
      <c r="B1925" t="s">
        <v>1207</v>
      </c>
    </row>
    <row r="1926" spans="1:6">
      <c r="B1926" t="s">
        <v>510</v>
      </c>
    </row>
    <row r="1927" spans="1:6">
      <c r="B1927" t="s">
        <v>511</v>
      </c>
    </row>
    <row r="1928" spans="1:6">
      <c r="B1928" t="s">
        <v>512</v>
      </c>
    </row>
    <row r="1929" spans="1:6">
      <c r="B1929" t="s">
        <v>513</v>
      </c>
    </row>
    <row r="1930" spans="1:6">
      <c r="B1930" t="s">
        <v>514</v>
      </c>
    </row>
    <row r="1931" spans="1:6">
      <c r="A1931" t="s">
        <v>413</v>
      </c>
    </row>
    <row r="1932" spans="1:6">
      <c r="A1932" t="s">
        <v>1029</v>
      </c>
    </row>
    <row r="1933" spans="1:6">
      <c r="F1933" t="s">
        <v>1030</v>
      </c>
    </row>
    <row r="1934" spans="1:6">
      <c r="B1934" t="s">
        <v>1031</v>
      </c>
    </row>
    <row r="1935" spans="1:6">
      <c r="B1935" t="s">
        <v>1032</v>
      </c>
    </row>
    <row r="1936" spans="1:6">
      <c r="B1936" t="s">
        <v>1033</v>
      </c>
    </row>
    <row r="1937" spans="2:3">
      <c r="B1937" t="s">
        <v>1034</v>
      </c>
    </row>
    <row r="1938" spans="2:3">
      <c r="B1938" t="s">
        <v>1035</v>
      </c>
    </row>
    <row r="1939" spans="2:3">
      <c r="B1939" t="s">
        <v>1036</v>
      </c>
    </row>
    <row r="1940" spans="2:3">
      <c r="B1940" t="s">
        <v>1037</v>
      </c>
    </row>
    <row r="1941" spans="2:3">
      <c r="B1941" t="s">
        <v>1038</v>
      </c>
    </row>
    <row r="1942" spans="2:3">
      <c r="B1942" t="s">
        <v>1039</v>
      </c>
    </row>
    <row r="1943" spans="2:3">
      <c r="B1943" t="s">
        <v>1040</v>
      </c>
    </row>
    <row r="1944" spans="2:3">
      <c r="B1944" t="s">
        <v>1041</v>
      </c>
    </row>
    <row r="1945" spans="2:3">
      <c r="B1945" t="s">
        <v>1042</v>
      </c>
    </row>
    <row r="1946" spans="2:3">
      <c r="B1946" t="s">
        <v>1043</v>
      </c>
    </row>
    <row r="1947" spans="2:3">
      <c r="B1947" t="s">
        <v>1044</v>
      </c>
    </row>
    <row r="1948" spans="2:3">
      <c r="B1948" t="s">
        <v>1045</v>
      </c>
    </row>
    <row r="1949" spans="2:3">
      <c r="B1949" t="s">
        <v>1046</v>
      </c>
    </row>
    <row r="1950" spans="2:3">
      <c r="B1950" t="s">
        <v>1047</v>
      </c>
    </row>
    <row r="1951" spans="2:3">
      <c r="B1951" t="s">
        <v>1048</v>
      </c>
    </row>
    <row r="1952" spans="2:3">
      <c r="C1952" t="s">
        <v>1049</v>
      </c>
    </row>
    <row r="1953" spans="1:5">
      <c r="A1953" t="s">
        <v>1050</v>
      </c>
    </row>
    <row r="1954" spans="1:5">
      <c r="A1954" t="s">
        <v>1051</v>
      </c>
    </row>
    <row r="1955" spans="1:5">
      <c r="A1955" t="s">
        <v>1052</v>
      </c>
    </row>
    <row r="1956" spans="1:5">
      <c r="A1956" t="s">
        <v>1053</v>
      </c>
    </row>
    <row r="1957" spans="1:5">
      <c r="A1957" t="s">
        <v>1054</v>
      </c>
    </row>
    <row r="1958" spans="1:5">
      <c r="A1958" t="s">
        <v>1055</v>
      </c>
    </row>
    <row r="1959" spans="1:5">
      <c r="A1959" t="s">
        <v>1056</v>
      </c>
    </row>
    <row r="1960" spans="1:5">
      <c r="A1960" t="s">
        <v>1057</v>
      </c>
    </row>
    <row r="1961" spans="1:5">
      <c r="A1961" t="s">
        <v>1058</v>
      </c>
    </row>
    <row r="1962" spans="1:5">
      <c r="A1962" t="s">
        <v>1059</v>
      </c>
    </row>
    <row r="1963" spans="1:5">
      <c r="A1963" t="s">
        <v>1060</v>
      </c>
    </row>
    <row r="1964" spans="1:5">
      <c r="A1964" t="s">
        <v>1061</v>
      </c>
    </row>
    <row r="1965" spans="1:5">
      <c r="A1965" t="s">
        <v>1062</v>
      </c>
    </row>
    <row r="1966" spans="1:5">
      <c r="E1966" t="s">
        <v>1063</v>
      </c>
    </row>
    <row r="1967" spans="1:5">
      <c r="A1967" t="s">
        <v>1064</v>
      </c>
    </row>
    <row r="1968" spans="1:5">
      <c r="C1968" t="s">
        <v>1065</v>
      </c>
    </row>
    <row r="1969" spans="1:6">
      <c r="C1969" t="s">
        <v>1066</v>
      </c>
    </row>
    <row r="1970" spans="1:6">
      <c r="C1970" t="s">
        <v>1067</v>
      </c>
    </row>
    <row r="1971" spans="1:6">
      <c r="C1971" t="s">
        <v>1068</v>
      </c>
    </row>
    <row r="1972" spans="1:6">
      <c r="C1972" t="s">
        <v>1069</v>
      </c>
    </row>
    <row r="1973" spans="1:6">
      <c r="A1973" t="s">
        <v>516</v>
      </c>
    </row>
    <row r="1974" spans="1:6">
      <c r="B1974" t="s">
        <v>1070</v>
      </c>
    </row>
    <row r="1975" spans="1:6">
      <c r="A1975" t="s">
        <v>759</v>
      </c>
      <c r="B1975" t="s">
        <v>1071</v>
      </c>
    </row>
    <row r="1976" spans="1:6">
      <c r="A1976" t="s">
        <v>759</v>
      </c>
      <c r="E1976" t="s">
        <v>1072</v>
      </c>
    </row>
    <row r="1977" spans="1:6">
      <c r="F1977" t="s">
        <v>1073</v>
      </c>
    </row>
    <row r="1978" spans="1:6">
      <c r="F1978" t="s">
        <v>980</v>
      </c>
    </row>
    <row r="1979" spans="1:6">
      <c r="E1979" t="s">
        <v>981</v>
      </c>
    </row>
    <row r="1980" spans="1:6">
      <c r="C1980" t="s">
        <v>653</v>
      </c>
    </row>
    <row r="1981" spans="1:6">
      <c r="C1981" t="s">
        <v>1216</v>
      </c>
    </row>
    <row r="1982" spans="1:6">
      <c r="A1982" t="s">
        <v>1074</v>
      </c>
    </row>
    <row r="1983" spans="1:6">
      <c r="A1983" t="s">
        <v>1075</v>
      </c>
    </row>
    <row r="1984" spans="1:6">
      <c r="A1984" t="s">
        <v>1076</v>
      </c>
    </row>
    <row r="1985" spans="1:8">
      <c r="A1985" t="s">
        <v>520</v>
      </c>
      <c r="B1985" t="s">
        <v>384</v>
      </c>
      <c r="C1985" t="s">
        <v>691</v>
      </c>
    </row>
    <row r="1986" spans="1:8">
      <c r="A1986" t="s">
        <v>631</v>
      </c>
      <c r="B1986" t="s">
        <v>692</v>
      </c>
    </row>
    <row r="1987" spans="1:8">
      <c r="A1987" t="s">
        <v>552</v>
      </c>
      <c r="B1987" t="s">
        <v>693</v>
      </c>
    </row>
    <row r="1988" spans="1:8">
      <c r="A1988" t="s">
        <v>413</v>
      </c>
    </row>
    <row r="1989" spans="1:8">
      <c r="A1989" t="s">
        <v>1077</v>
      </c>
    </row>
    <row r="1990" spans="1:8">
      <c r="H1990" t="s">
        <v>1030</v>
      </c>
    </row>
    <row r="1991" spans="1:8">
      <c r="D1991" t="s">
        <v>1031</v>
      </c>
    </row>
    <row r="1992" spans="1:8">
      <c r="D1992" t="s">
        <v>1032</v>
      </c>
    </row>
    <row r="1993" spans="1:8">
      <c r="D1993" t="s">
        <v>1033</v>
      </c>
    </row>
    <row r="1994" spans="1:8">
      <c r="D1994" t="s">
        <v>1034</v>
      </c>
    </row>
    <row r="1995" spans="1:8">
      <c r="D1995" t="s">
        <v>1035</v>
      </c>
    </row>
    <row r="1996" spans="1:8">
      <c r="D1996" t="s">
        <v>1036</v>
      </c>
    </row>
    <row r="1997" spans="1:8">
      <c r="D1997" t="s">
        <v>1037</v>
      </c>
    </row>
    <row r="1998" spans="1:8">
      <c r="D1998" t="s">
        <v>1038</v>
      </c>
    </row>
    <row r="1999" spans="1:8">
      <c r="D1999" t="s">
        <v>1039</v>
      </c>
    </row>
    <row r="2000" spans="1:8">
      <c r="D2000" t="s">
        <v>1040</v>
      </c>
    </row>
    <row r="2001" spans="1:5">
      <c r="D2001" t="s">
        <v>1041</v>
      </c>
    </row>
    <row r="2002" spans="1:5">
      <c r="D2002" t="s">
        <v>1042</v>
      </c>
    </row>
    <row r="2003" spans="1:5">
      <c r="D2003" t="s">
        <v>1043</v>
      </c>
    </row>
    <row r="2004" spans="1:5">
      <c r="D2004" t="s">
        <v>1044</v>
      </c>
    </row>
    <row r="2005" spans="1:5">
      <c r="D2005" t="s">
        <v>1045</v>
      </c>
    </row>
    <row r="2006" spans="1:5">
      <c r="D2006" t="s">
        <v>1046</v>
      </c>
    </row>
    <row r="2007" spans="1:5">
      <c r="D2007" t="s">
        <v>1047</v>
      </c>
    </row>
    <row r="2008" spans="1:5">
      <c r="D2008" t="s">
        <v>1048</v>
      </c>
    </row>
    <row r="2009" spans="1:5">
      <c r="D2009" t="s">
        <v>1078</v>
      </c>
    </row>
    <row r="2010" spans="1:5">
      <c r="E2010" t="s">
        <v>1079</v>
      </c>
    </row>
    <row r="2011" spans="1:5">
      <c r="A2011" t="s">
        <v>1080</v>
      </c>
    </row>
    <row r="2012" spans="1:5">
      <c r="A2012" t="s">
        <v>1081</v>
      </c>
    </row>
    <row r="2013" spans="1:5">
      <c r="A2013" t="s">
        <v>1082</v>
      </c>
    </row>
    <row r="2014" spans="1:5">
      <c r="A2014" t="s">
        <v>1083</v>
      </c>
    </row>
    <row r="2015" spans="1:5">
      <c r="A2015" t="s">
        <v>1084</v>
      </c>
    </row>
    <row r="2016" spans="1:5">
      <c r="A2016" t="s">
        <v>1085</v>
      </c>
    </row>
    <row r="2017" spans="1:9">
      <c r="A2017" t="s">
        <v>1086</v>
      </c>
    </row>
    <row r="2018" spans="1:9">
      <c r="A2018" t="s">
        <v>1087</v>
      </c>
    </row>
    <row r="2019" spans="1:9">
      <c r="A2019" t="s">
        <v>1088</v>
      </c>
    </row>
    <row r="2020" spans="1:9">
      <c r="A2020" t="s">
        <v>1089</v>
      </c>
    </row>
    <row r="2021" spans="1:9">
      <c r="A2021" t="s">
        <v>1090</v>
      </c>
    </row>
    <row r="2022" spans="1:9">
      <c r="A2022" t="s">
        <v>1091</v>
      </c>
    </row>
    <row r="2023" spans="1:9">
      <c r="A2023" t="s">
        <v>1092</v>
      </c>
      <c r="B2023" t="s">
        <v>1063</v>
      </c>
    </row>
    <row r="2024" spans="1:9">
      <c r="A2024" t="s">
        <v>1093</v>
      </c>
    </row>
    <row r="2025" spans="1:9">
      <c r="C2025" t="s">
        <v>413</v>
      </c>
    </row>
    <row r="2026" spans="1:9">
      <c r="A2026" t="s">
        <v>1094</v>
      </c>
    </row>
    <row r="2027" spans="1:9">
      <c r="A2027" t="s">
        <v>560</v>
      </c>
      <c r="I2027" t="s">
        <v>1095</v>
      </c>
    </row>
    <row r="2028" spans="1:9">
      <c r="G2028" t="s">
        <v>1096</v>
      </c>
    </row>
    <row r="2029" spans="1:9">
      <c r="G2029" t="s">
        <v>1097</v>
      </c>
    </row>
    <row r="2030" spans="1:9">
      <c r="G2030" t="s">
        <v>1098</v>
      </c>
    </row>
    <row r="2031" spans="1:9">
      <c r="G2031" t="s">
        <v>1099</v>
      </c>
    </row>
    <row r="2032" spans="1:9">
      <c r="G2032" t="s">
        <v>1100</v>
      </c>
    </row>
    <row r="2033" spans="1:7">
      <c r="G2033" t="s">
        <v>1101</v>
      </c>
    </row>
    <row r="2034" spans="1:7">
      <c r="G2034" t="s">
        <v>1102</v>
      </c>
    </row>
    <row r="2035" spans="1:7">
      <c r="G2035" t="s">
        <v>1103</v>
      </c>
    </row>
    <row r="2036" spans="1:7">
      <c r="G2036" t="s">
        <v>1104</v>
      </c>
    </row>
    <row r="2037" spans="1:7">
      <c r="G2037" t="s">
        <v>1105</v>
      </c>
    </row>
    <row r="2038" spans="1:7">
      <c r="G2038" t="s">
        <v>1106</v>
      </c>
    </row>
    <row r="2039" spans="1:7">
      <c r="G2039" t="s">
        <v>1107</v>
      </c>
    </row>
    <row r="2040" spans="1:7">
      <c r="G2040" t="s">
        <v>1108</v>
      </c>
    </row>
    <row r="2041" spans="1:7">
      <c r="G2041" t="s">
        <v>1109</v>
      </c>
    </row>
    <row r="2042" spans="1:7">
      <c r="G2042" t="s">
        <v>1110</v>
      </c>
    </row>
    <row r="2043" spans="1:7">
      <c r="G2043" t="s">
        <v>1111</v>
      </c>
    </row>
    <row r="2044" spans="1:7">
      <c r="G2044" t="s">
        <v>1112</v>
      </c>
    </row>
    <row r="2045" spans="1:7">
      <c r="G2045" t="s">
        <v>1048</v>
      </c>
    </row>
    <row r="2046" spans="1:7">
      <c r="E2046" t="s">
        <v>1078</v>
      </c>
    </row>
    <row r="2047" spans="1:7">
      <c r="A2047" t="s">
        <v>1113</v>
      </c>
    </row>
    <row r="2048" spans="1:7">
      <c r="A2048" t="s">
        <v>1080</v>
      </c>
    </row>
    <row r="2049" spans="1:4">
      <c r="A2049" t="s">
        <v>1081</v>
      </c>
    </row>
    <row r="2050" spans="1:4">
      <c r="A2050" t="s">
        <v>1082</v>
      </c>
    </row>
    <row r="2051" spans="1:4">
      <c r="A2051" t="s">
        <v>1083</v>
      </c>
    </row>
    <row r="2052" spans="1:4">
      <c r="A2052" t="s">
        <v>1084</v>
      </c>
    </row>
    <row r="2053" spans="1:4">
      <c r="A2053" t="s">
        <v>1085</v>
      </c>
    </row>
    <row r="2054" spans="1:4">
      <c r="A2054" t="s">
        <v>1086</v>
      </c>
    </row>
    <row r="2055" spans="1:4">
      <c r="A2055" t="s">
        <v>1087</v>
      </c>
    </row>
    <row r="2056" spans="1:4">
      <c r="A2056" t="s">
        <v>1088</v>
      </c>
    </row>
    <row r="2057" spans="1:4">
      <c r="A2057" t="s">
        <v>1089</v>
      </c>
    </row>
    <row r="2058" spans="1:4">
      <c r="A2058" t="s">
        <v>1090</v>
      </c>
    </row>
    <row r="2059" spans="1:4">
      <c r="A2059" t="s">
        <v>1091</v>
      </c>
    </row>
    <row r="2060" spans="1:4">
      <c r="A2060" t="s">
        <v>552</v>
      </c>
      <c r="D2060" t="s">
        <v>1063</v>
      </c>
    </row>
    <row r="2061" spans="1:4">
      <c r="D2061" t="s">
        <v>413</v>
      </c>
    </row>
    <row r="2062" spans="1:4">
      <c r="C2062" t="s">
        <v>1114</v>
      </c>
    </row>
    <row r="2063" spans="1:4">
      <c r="A2063" t="s">
        <v>416</v>
      </c>
    </row>
    <row r="2066" spans="1:2">
      <c r="A2066" t="s">
        <v>481</v>
      </c>
    </row>
    <row r="2067" spans="1:2">
      <c r="A2067" t="s">
        <v>1115</v>
      </c>
    </row>
    <row r="2068" spans="1:2">
      <c r="A2068" t="s">
        <v>431</v>
      </c>
    </row>
    <row r="2069" spans="1:2">
      <c r="B2069" t="s">
        <v>483</v>
      </c>
    </row>
    <row r="2070" spans="1:2">
      <c r="B2070" t="s">
        <v>484</v>
      </c>
    </row>
    <row r="2071" spans="1:2">
      <c r="B2071" t="s">
        <v>485</v>
      </c>
    </row>
    <row r="2072" spans="1:2">
      <c r="B2072" t="s">
        <v>486</v>
      </c>
    </row>
    <row r="2073" spans="1:2">
      <c r="B2073" t="s">
        <v>487</v>
      </c>
    </row>
    <row r="2074" spans="1:2">
      <c r="B2074" t="s">
        <v>1205</v>
      </c>
    </row>
    <row r="2075" spans="1:2">
      <c r="B2075" t="s">
        <v>488</v>
      </c>
    </row>
    <row r="2076" spans="1:2">
      <c r="B2076" t="s">
        <v>489</v>
      </c>
    </row>
    <row r="2077" spans="1:2">
      <c r="B2077" t="s">
        <v>490</v>
      </c>
    </row>
    <row r="2078" spans="1:2">
      <c r="B2078" t="s">
        <v>491</v>
      </c>
    </row>
    <row r="2079" spans="1:2">
      <c r="B2079" t="s">
        <v>492</v>
      </c>
    </row>
    <row r="2080" spans="1:2">
      <c r="B2080" t="s">
        <v>493</v>
      </c>
    </row>
    <row r="2081" spans="2:2">
      <c r="B2081" t="s">
        <v>494</v>
      </c>
    </row>
    <row r="2082" spans="2:2">
      <c r="B2082" t="s">
        <v>495</v>
      </c>
    </row>
    <row r="2083" spans="2:2">
      <c r="B2083" t="s">
        <v>496</v>
      </c>
    </row>
    <row r="2084" spans="2:2">
      <c r="B2084" t="s">
        <v>497</v>
      </c>
    </row>
    <row r="2085" spans="2:2">
      <c r="B2085" t="s">
        <v>498</v>
      </c>
    </row>
    <row r="2086" spans="2:2">
      <c r="B2086" t="s">
        <v>499</v>
      </c>
    </row>
    <row r="2087" spans="2:2">
      <c r="B2087" t="s">
        <v>500</v>
      </c>
    </row>
    <row r="2088" spans="2:2">
      <c r="B2088" t="s">
        <v>501</v>
      </c>
    </row>
    <row r="2089" spans="2:2">
      <c r="B2089" t="s">
        <v>502</v>
      </c>
    </row>
    <row r="2090" spans="2:2">
      <c r="B2090" t="s">
        <v>1206</v>
      </c>
    </row>
    <row r="2091" spans="2:2">
      <c r="B2091" t="s">
        <v>503</v>
      </c>
    </row>
    <row r="2092" spans="2:2">
      <c r="B2092" t="s">
        <v>504</v>
      </c>
    </row>
    <row r="2093" spans="2:2">
      <c r="B2093" t="s">
        <v>505</v>
      </c>
    </row>
    <row r="2094" spans="2:2">
      <c r="B2094" t="s">
        <v>506</v>
      </c>
    </row>
    <row r="2095" spans="2:2">
      <c r="B2095" t="s">
        <v>507</v>
      </c>
    </row>
    <row r="2096" spans="2:2">
      <c r="B2096" t="s">
        <v>508</v>
      </c>
    </row>
    <row r="2097" spans="1:6">
      <c r="B2097" t="s">
        <v>509</v>
      </c>
    </row>
    <row r="2098" spans="1:6">
      <c r="B2098" t="s">
        <v>1207</v>
      </c>
    </row>
    <row r="2099" spans="1:6">
      <c r="B2099" t="s">
        <v>510</v>
      </c>
    </row>
    <row r="2100" spans="1:6">
      <c r="B2100" t="s">
        <v>511</v>
      </c>
    </row>
    <row r="2101" spans="1:6">
      <c r="B2101" t="s">
        <v>512</v>
      </c>
    </row>
    <row r="2102" spans="1:6">
      <c r="B2102" t="s">
        <v>513</v>
      </c>
    </row>
    <row r="2103" spans="1:6">
      <c r="B2103" t="s">
        <v>514</v>
      </c>
    </row>
    <row r="2104" spans="1:6">
      <c r="A2104" t="s">
        <v>413</v>
      </c>
    </row>
    <row r="2105" spans="1:6">
      <c r="A2105" t="s">
        <v>1029</v>
      </c>
    </row>
    <row r="2106" spans="1:6">
      <c r="F2106" t="s">
        <v>1030</v>
      </c>
    </row>
    <row r="2107" spans="1:6">
      <c r="B2107" t="s">
        <v>1031</v>
      </c>
    </row>
    <row r="2108" spans="1:6">
      <c r="B2108" t="s">
        <v>1032</v>
      </c>
    </row>
    <row r="2109" spans="1:6">
      <c r="B2109" t="s">
        <v>1033</v>
      </c>
    </row>
    <row r="2110" spans="1:6">
      <c r="B2110" t="s">
        <v>1034</v>
      </c>
    </row>
    <row r="2111" spans="1:6">
      <c r="B2111" t="s">
        <v>1035</v>
      </c>
    </row>
    <row r="2112" spans="1:6">
      <c r="B2112" t="s">
        <v>1036</v>
      </c>
    </row>
    <row r="2113" spans="1:2">
      <c r="B2113" t="s">
        <v>1037</v>
      </c>
    </row>
    <row r="2114" spans="1:2">
      <c r="B2114" t="s">
        <v>1038</v>
      </c>
    </row>
    <row r="2115" spans="1:2">
      <c r="B2115" t="s">
        <v>1039</v>
      </c>
    </row>
    <row r="2116" spans="1:2">
      <c r="B2116" t="s">
        <v>1040</v>
      </c>
    </row>
    <row r="2117" spans="1:2">
      <c r="B2117" t="s">
        <v>1041</v>
      </c>
    </row>
    <row r="2118" spans="1:2">
      <c r="B2118" t="s">
        <v>1042</v>
      </c>
    </row>
    <row r="2119" spans="1:2">
      <c r="B2119" t="s">
        <v>1043</v>
      </c>
    </row>
    <row r="2120" spans="1:2">
      <c r="B2120" t="s">
        <v>1044</v>
      </c>
    </row>
    <row r="2121" spans="1:2">
      <c r="B2121" t="s">
        <v>1045</v>
      </c>
    </row>
    <row r="2122" spans="1:2">
      <c r="B2122" t="s">
        <v>1046</v>
      </c>
    </row>
    <row r="2123" spans="1:2">
      <c r="B2123" t="s">
        <v>1047</v>
      </c>
    </row>
    <row r="2124" spans="1:2">
      <c r="B2124" t="s">
        <v>1048</v>
      </c>
    </row>
    <row r="2125" spans="1:2">
      <c r="B2125" t="s">
        <v>1116</v>
      </c>
    </row>
    <row r="2126" spans="1:2">
      <c r="A2126" t="s">
        <v>1050</v>
      </c>
    </row>
    <row r="2127" spans="1:2">
      <c r="A2127" t="s">
        <v>1080</v>
      </c>
    </row>
    <row r="2128" spans="1:2">
      <c r="A2128" t="s">
        <v>1081</v>
      </c>
    </row>
    <row r="2129" spans="1:3">
      <c r="A2129" t="s">
        <v>1082</v>
      </c>
    </row>
    <row r="2130" spans="1:3">
      <c r="A2130" t="s">
        <v>1083</v>
      </c>
    </row>
    <row r="2131" spans="1:3">
      <c r="A2131" t="s">
        <v>1084</v>
      </c>
    </row>
    <row r="2132" spans="1:3">
      <c r="A2132" t="s">
        <v>1085</v>
      </c>
    </row>
    <row r="2133" spans="1:3">
      <c r="A2133" t="s">
        <v>1086</v>
      </c>
    </row>
    <row r="2134" spans="1:3">
      <c r="A2134" t="s">
        <v>1087</v>
      </c>
    </row>
    <row r="2135" spans="1:3">
      <c r="A2135" t="s">
        <v>1088</v>
      </c>
    </row>
    <row r="2136" spans="1:3">
      <c r="A2136" t="s">
        <v>1089</v>
      </c>
    </row>
    <row r="2137" spans="1:3">
      <c r="A2137" t="s">
        <v>1090</v>
      </c>
    </row>
    <row r="2138" spans="1:3">
      <c r="A2138" t="s">
        <v>1091</v>
      </c>
    </row>
    <row r="2139" spans="1:3">
      <c r="A2139" t="s">
        <v>1092</v>
      </c>
      <c r="B2139" t="s">
        <v>1117</v>
      </c>
    </row>
    <row r="2140" spans="1:3">
      <c r="C2140" t="s">
        <v>1118</v>
      </c>
    </row>
    <row r="2141" spans="1:3">
      <c r="C2141" t="s">
        <v>1119</v>
      </c>
    </row>
    <row r="2142" spans="1:3">
      <c r="C2142" t="s">
        <v>1120</v>
      </c>
    </row>
    <row r="2143" spans="1:3">
      <c r="A2143" t="s">
        <v>516</v>
      </c>
    </row>
    <row r="2144" spans="1:3">
      <c r="A2144" t="s">
        <v>759</v>
      </c>
      <c r="B2144" t="s">
        <v>1070</v>
      </c>
    </row>
    <row r="2145" spans="1:8">
      <c r="D2145" t="s">
        <v>1121</v>
      </c>
    </row>
    <row r="2146" spans="1:8">
      <c r="A2146" t="s">
        <v>1122</v>
      </c>
    </row>
    <row r="2147" spans="1:8">
      <c r="A2147" t="s">
        <v>1123</v>
      </c>
    </row>
    <row r="2148" spans="1:8">
      <c r="C2148" t="s">
        <v>653</v>
      </c>
    </row>
    <row r="2149" spans="1:8">
      <c r="C2149" t="s">
        <v>1216</v>
      </c>
    </row>
    <row r="2150" spans="1:8">
      <c r="A2150" t="s">
        <v>1074</v>
      </c>
    </row>
    <row r="2151" spans="1:8">
      <c r="A2151" t="s">
        <v>1075</v>
      </c>
    </row>
    <row r="2152" spans="1:8">
      <c r="A2152" t="s">
        <v>1076</v>
      </c>
    </row>
    <row r="2153" spans="1:8">
      <c r="A2153" t="s">
        <v>520</v>
      </c>
      <c r="B2153" t="s">
        <v>384</v>
      </c>
      <c r="C2153" t="s">
        <v>691</v>
      </c>
    </row>
    <row r="2154" spans="1:8">
      <c r="A2154" t="s">
        <v>631</v>
      </c>
      <c r="B2154" t="s">
        <v>692</v>
      </c>
    </row>
    <row r="2155" spans="1:8">
      <c r="A2155" t="s">
        <v>552</v>
      </c>
      <c r="B2155" t="s">
        <v>693</v>
      </c>
    </row>
    <row r="2156" spans="1:8">
      <c r="A2156" t="s">
        <v>413</v>
      </c>
    </row>
    <row r="2157" spans="1:8">
      <c r="A2157" t="s">
        <v>1077</v>
      </c>
    </row>
    <row r="2158" spans="1:8">
      <c r="H2158" t="s">
        <v>1030</v>
      </c>
    </row>
    <row r="2159" spans="1:8">
      <c r="D2159" t="s">
        <v>1031</v>
      </c>
    </row>
    <row r="2160" spans="1:8">
      <c r="D2160" t="s">
        <v>1032</v>
      </c>
    </row>
    <row r="2161" spans="4:4">
      <c r="D2161" t="s">
        <v>1033</v>
      </c>
    </row>
    <row r="2162" spans="4:4">
      <c r="D2162" t="s">
        <v>1034</v>
      </c>
    </row>
    <row r="2163" spans="4:4">
      <c r="D2163" t="s">
        <v>1035</v>
      </c>
    </row>
    <row r="2164" spans="4:4">
      <c r="D2164" t="s">
        <v>1036</v>
      </c>
    </row>
    <row r="2165" spans="4:4">
      <c r="D2165" t="s">
        <v>1037</v>
      </c>
    </row>
    <row r="2166" spans="4:4">
      <c r="D2166" t="s">
        <v>1038</v>
      </c>
    </row>
    <row r="2167" spans="4:4">
      <c r="D2167" t="s">
        <v>1039</v>
      </c>
    </row>
    <row r="2168" spans="4:4">
      <c r="D2168" t="s">
        <v>1040</v>
      </c>
    </row>
    <row r="2169" spans="4:4">
      <c r="D2169" t="s">
        <v>1041</v>
      </c>
    </row>
    <row r="2170" spans="4:4">
      <c r="D2170" t="s">
        <v>1042</v>
      </c>
    </row>
    <row r="2171" spans="4:4">
      <c r="D2171" t="s">
        <v>1043</v>
      </c>
    </row>
    <row r="2172" spans="4:4">
      <c r="D2172" t="s">
        <v>1044</v>
      </c>
    </row>
    <row r="2173" spans="4:4">
      <c r="D2173" t="s">
        <v>1045</v>
      </c>
    </row>
    <row r="2174" spans="4:4">
      <c r="D2174" t="s">
        <v>1046</v>
      </c>
    </row>
    <row r="2175" spans="4:4">
      <c r="D2175" t="s">
        <v>1047</v>
      </c>
    </row>
    <row r="2176" spans="4:4">
      <c r="D2176" t="s">
        <v>1048</v>
      </c>
    </row>
    <row r="2177" spans="1:5">
      <c r="D2177" t="s">
        <v>1078</v>
      </c>
    </row>
    <row r="2178" spans="1:5">
      <c r="E2178" t="s">
        <v>1079</v>
      </c>
    </row>
    <row r="2179" spans="1:5">
      <c r="A2179" t="s">
        <v>1080</v>
      </c>
    </row>
    <row r="2180" spans="1:5">
      <c r="A2180" t="s">
        <v>1081</v>
      </c>
    </row>
    <row r="2181" spans="1:5">
      <c r="A2181" t="s">
        <v>1082</v>
      </c>
    </row>
    <row r="2182" spans="1:5">
      <c r="A2182" t="s">
        <v>1083</v>
      </c>
    </row>
    <row r="2183" spans="1:5">
      <c r="A2183" t="s">
        <v>1084</v>
      </c>
    </row>
    <row r="2184" spans="1:5">
      <c r="A2184" t="s">
        <v>1085</v>
      </c>
    </row>
    <row r="2185" spans="1:5">
      <c r="A2185" t="s">
        <v>1086</v>
      </c>
    </row>
    <row r="2186" spans="1:5">
      <c r="A2186" t="s">
        <v>1087</v>
      </c>
    </row>
    <row r="2187" spans="1:5">
      <c r="A2187" t="s">
        <v>1088</v>
      </c>
    </row>
    <row r="2188" spans="1:5">
      <c r="A2188" t="s">
        <v>1089</v>
      </c>
    </row>
    <row r="2189" spans="1:5">
      <c r="A2189" t="s">
        <v>1090</v>
      </c>
    </row>
    <row r="2190" spans="1:5">
      <c r="A2190" t="s">
        <v>1091</v>
      </c>
    </row>
    <row r="2191" spans="1:5">
      <c r="A2191" t="s">
        <v>1092</v>
      </c>
      <c r="B2191" t="s">
        <v>1063</v>
      </c>
    </row>
    <row r="2192" spans="1:5">
      <c r="A2192" t="s">
        <v>1093</v>
      </c>
    </row>
    <row r="2193" spans="1:9">
      <c r="C2193" t="s">
        <v>413</v>
      </c>
    </row>
    <row r="2194" spans="1:9">
      <c r="A2194" t="s">
        <v>1094</v>
      </c>
    </row>
    <row r="2195" spans="1:9">
      <c r="A2195" t="s">
        <v>560</v>
      </c>
      <c r="I2195" t="s">
        <v>1030</v>
      </c>
    </row>
    <row r="2196" spans="1:9">
      <c r="G2196" t="s">
        <v>1031</v>
      </c>
    </row>
    <row r="2197" spans="1:9">
      <c r="G2197" t="s">
        <v>1032</v>
      </c>
    </row>
    <row r="2198" spans="1:9">
      <c r="G2198" t="s">
        <v>1033</v>
      </c>
    </row>
    <row r="2199" spans="1:9">
      <c r="G2199" t="s">
        <v>1034</v>
      </c>
    </row>
    <row r="2200" spans="1:9">
      <c r="G2200" t="s">
        <v>1035</v>
      </c>
    </row>
    <row r="2201" spans="1:9">
      <c r="G2201" t="s">
        <v>1036</v>
      </c>
    </row>
    <row r="2202" spans="1:9">
      <c r="G2202" t="s">
        <v>1037</v>
      </c>
    </row>
    <row r="2203" spans="1:9">
      <c r="G2203" t="s">
        <v>1038</v>
      </c>
    </row>
    <row r="2204" spans="1:9">
      <c r="G2204" t="s">
        <v>1039</v>
      </c>
    </row>
    <row r="2205" spans="1:9">
      <c r="G2205" t="s">
        <v>1040</v>
      </c>
    </row>
    <row r="2206" spans="1:9">
      <c r="G2206" t="s">
        <v>1041</v>
      </c>
    </row>
    <row r="2207" spans="1:9">
      <c r="G2207" t="s">
        <v>1042</v>
      </c>
    </row>
    <row r="2208" spans="1:9">
      <c r="G2208" t="s">
        <v>1043</v>
      </c>
    </row>
    <row r="2209" spans="1:7">
      <c r="G2209" t="s">
        <v>1044</v>
      </c>
    </row>
    <row r="2210" spans="1:7">
      <c r="G2210" t="s">
        <v>1045</v>
      </c>
    </row>
    <row r="2211" spans="1:7">
      <c r="G2211" t="s">
        <v>1046</v>
      </c>
    </row>
    <row r="2212" spans="1:7">
      <c r="G2212" t="s">
        <v>1047</v>
      </c>
    </row>
    <row r="2213" spans="1:7">
      <c r="G2213" t="s">
        <v>1048</v>
      </c>
    </row>
    <row r="2214" spans="1:7">
      <c r="E2214" t="s">
        <v>1078</v>
      </c>
    </row>
    <row r="2215" spans="1:7">
      <c r="A2215" t="s">
        <v>1113</v>
      </c>
    </row>
    <row r="2216" spans="1:7">
      <c r="A2216" t="s">
        <v>1080</v>
      </c>
    </row>
    <row r="2217" spans="1:7">
      <c r="A2217" t="s">
        <v>1081</v>
      </c>
    </row>
    <row r="2218" spans="1:7">
      <c r="A2218" t="s">
        <v>1082</v>
      </c>
    </row>
    <row r="2219" spans="1:7">
      <c r="A2219" t="s">
        <v>1083</v>
      </c>
    </row>
    <row r="2220" spans="1:7">
      <c r="A2220" t="s">
        <v>1084</v>
      </c>
    </row>
    <row r="2221" spans="1:7">
      <c r="A2221" t="s">
        <v>1085</v>
      </c>
    </row>
    <row r="2222" spans="1:7">
      <c r="A2222" t="s">
        <v>1086</v>
      </c>
    </row>
    <row r="2223" spans="1:7">
      <c r="A2223" t="s">
        <v>1087</v>
      </c>
    </row>
    <row r="2224" spans="1:7">
      <c r="A2224" t="s">
        <v>1088</v>
      </c>
    </row>
    <row r="2225" spans="1:4">
      <c r="A2225" t="s">
        <v>1089</v>
      </c>
    </row>
    <row r="2226" spans="1:4">
      <c r="A2226" t="s">
        <v>1090</v>
      </c>
    </row>
    <row r="2227" spans="1:4">
      <c r="A2227" t="s">
        <v>1091</v>
      </c>
    </row>
    <row r="2228" spans="1:4">
      <c r="A2228" t="s">
        <v>552</v>
      </c>
      <c r="D2228" t="s">
        <v>1063</v>
      </c>
    </row>
    <row r="2229" spans="1:4">
      <c r="D2229" t="s">
        <v>413</v>
      </c>
    </row>
    <row r="2230" spans="1:4">
      <c r="C2230" t="s">
        <v>1124</v>
      </c>
    </row>
    <row r="2231" spans="1:4">
      <c r="A2231" t="s">
        <v>416</v>
      </c>
    </row>
    <row r="2235" spans="1:4">
      <c r="A2235" t="s">
        <v>481</v>
      </c>
    </row>
    <row r="2236" spans="1:4">
      <c r="A2236" t="s">
        <v>469</v>
      </c>
    </row>
    <row r="2237" spans="1:4">
      <c r="A2237" t="s">
        <v>431</v>
      </c>
    </row>
    <row r="2238" spans="1:4">
      <c r="B2238" t="s">
        <v>483</v>
      </c>
    </row>
    <row r="2239" spans="1:4">
      <c r="B2239" t="s">
        <v>484</v>
      </c>
    </row>
    <row r="2240" spans="1:4">
      <c r="B2240" t="s">
        <v>485</v>
      </c>
    </row>
    <row r="2241" spans="2:2">
      <c r="B2241" t="s">
        <v>486</v>
      </c>
    </row>
    <row r="2242" spans="2:2">
      <c r="B2242" t="s">
        <v>487</v>
      </c>
    </row>
    <row r="2243" spans="2:2">
      <c r="B2243" t="s">
        <v>1205</v>
      </c>
    </row>
    <row r="2244" spans="2:2">
      <c r="B2244" t="s">
        <v>488</v>
      </c>
    </row>
    <row r="2245" spans="2:2">
      <c r="B2245" t="s">
        <v>489</v>
      </c>
    </row>
    <row r="2246" spans="2:2">
      <c r="B2246" t="s">
        <v>490</v>
      </c>
    </row>
    <row r="2247" spans="2:2">
      <c r="B2247" t="s">
        <v>491</v>
      </c>
    </row>
    <row r="2248" spans="2:2">
      <c r="B2248" t="s">
        <v>492</v>
      </c>
    </row>
    <row r="2249" spans="2:2">
      <c r="B2249" t="s">
        <v>493</v>
      </c>
    </row>
    <row r="2250" spans="2:2">
      <c r="B2250" t="s">
        <v>494</v>
      </c>
    </row>
    <row r="2251" spans="2:2">
      <c r="B2251" t="s">
        <v>495</v>
      </c>
    </row>
    <row r="2252" spans="2:2">
      <c r="B2252" t="s">
        <v>496</v>
      </c>
    </row>
    <row r="2253" spans="2:2">
      <c r="B2253" t="s">
        <v>497</v>
      </c>
    </row>
    <row r="2254" spans="2:2">
      <c r="B2254" t="s">
        <v>498</v>
      </c>
    </row>
    <row r="2255" spans="2:2">
      <c r="B2255" t="s">
        <v>499</v>
      </c>
    </row>
    <row r="2256" spans="2:2">
      <c r="B2256" t="s">
        <v>500</v>
      </c>
    </row>
    <row r="2257" spans="2:2">
      <c r="B2257" t="s">
        <v>501</v>
      </c>
    </row>
    <row r="2258" spans="2:2">
      <c r="B2258" t="s">
        <v>502</v>
      </c>
    </row>
    <row r="2259" spans="2:2">
      <c r="B2259" t="s">
        <v>1206</v>
      </c>
    </row>
    <row r="2260" spans="2:2">
      <c r="B2260" t="s">
        <v>503</v>
      </c>
    </row>
    <row r="2261" spans="2:2">
      <c r="B2261" t="s">
        <v>504</v>
      </c>
    </row>
    <row r="2262" spans="2:2">
      <c r="B2262" t="s">
        <v>505</v>
      </c>
    </row>
    <row r="2263" spans="2:2">
      <c r="B2263" t="s">
        <v>506</v>
      </c>
    </row>
    <row r="2264" spans="2:2">
      <c r="B2264" t="s">
        <v>507</v>
      </c>
    </row>
    <row r="2265" spans="2:2">
      <c r="B2265" t="s">
        <v>508</v>
      </c>
    </row>
    <row r="2266" spans="2:2">
      <c r="B2266" t="s">
        <v>509</v>
      </c>
    </row>
    <row r="2267" spans="2:2">
      <c r="B2267" t="s">
        <v>1207</v>
      </c>
    </row>
    <row r="2268" spans="2:2">
      <c r="B2268" t="s">
        <v>510</v>
      </c>
    </row>
    <row r="2269" spans="2:2">
      <c r="B2269" t="s">
        <v>511</v>
      </c>
    </row>
    <row r="2270" spans="2:2">
      <c r="B2270" t="s">
        <v>512</v>
      </c>
    </row>
    <row r="2271" spans="2:2">
      <c r="B2271" t="s">
        <v>513</v>
      </c>
    </row>
    <row r="2272" spans="2:2">
      <c r="B2272" t="s">
        <v>514</v>
      </c>
    </row>
    <row r="2273" spans="1:6">
      <c r="A2273" t="s">
        <v>413</v>
      </c>
    </row>
    <row r="2274" spans="1:6">
      <c r="A2274" t="s">
        <v>1029</v>
      </c>
    </row>
    <row r="2275" spans="1:6">
      <c r="F2275" t="s">
        <v>1030</v>
      </c>
    </row>
    <row r="2276" spans="1:6">
      <c r="B2276" t="s">
        <v>1031</v>
      </c>
    </row>
    <row r="2277" spans="1:6">
      <c r="B2277" t="s">
        <v>1032</v>
      </c>
    </row>
    <row r="2278" spans="1:6">
      <c r="B2278" t="s">
        <v>1033</v>
      </c>
    </row>
    <row r="2279" spans="1:6">
      <c r="B2279" t="s">
        <v>1034</v>
      </c>
    </row>
    <row r="2280" spans="1:6">
      <c r="B2280" t="s">
        <v>1035</v>
      </c>
    </row>
    <row r="2281" spans="1:6">
      <c r="B2281" t="s">
        <v>1036</v>
      </c>
    </row>
    <row r="2282" spans="1:6">
      <c r="B2282" t="s">
        <v>1037</v>
      </c>
    </row>
    <row r="2283" spans="1:6">
      <c r="B2283" t="s">
        <v>1038</v>
      </c>
    </row>
    <row r="2284" spans="1:6">
      <c r="B2284" t="s">
        <v>1039</v>
      </c>
    </row>
    <row r="2285" spans="1:6">
      <c r="B2285" t="s">
        <v>1040</v>
      </c>
    </row>
    <row r="2286" spans="1:6">
      <c r="B2286" t="s">
        <v>1041</v>
      </c>
    </row>
    <row r="2287" spans="1:6">
      <c r="B2287" t="s">
        <v>1042</v>
      </c>
    </row>
    <row r="2288" spans="1:6">
      <c r="B2288" t="s">
        <v>1043</v>
      </c>
    </row>
    <row r="2289" spans="1:2">
      <c r="B2289" t="s">
        <v>1044</v>
      </c>
    </row>
    <row r="2290" spans="1:2">
      <c r="B2290" t="s">
        <v>1045</v>
      </c>
    </row>
    <row r="2291" spans="1:2">
      <c r="B2291" t="s">
        <v>1046</v>
      </c>
    </row>
    <row r="2292" spans="1:2">
      <c r="B2292" t="s">
        <v>1047</v>
      </c>
    </row>
    <row r="2293" spans="1:2">
      <c r="B2293" t="s">
        <v>1048</v>
      </c>
    </row>
    <row r="2294" spans="1:2">
      <c r="B2294" t="s">
        <v>1116</v>
      </c>
    </row>
    <row r="2295" spans="1:2">
      <c r="A2295" t="s">
        <v>1050</v>
      </c>
    </row>
    <row r="2296" spans="1:2">
      <c r="A2296" t="s">
        <v>1080</v>
      </c>
    </row>
    <row r="2297" spans="1:2">
      <c r="A2297" t="s">
        <v>1081</v>
      </c>
    </row>
    <row r="2298" spans="1:2">
      <c r="A2298" t="s">
        <v>1082</v>
      </c>
    </row>
    <row r="2299" spans="1:2">
      <c r="A2299" t="s">
        <v>1083</v>
      </c>
    </row>
    <row r="2300" spans="1:2">
      <c r="A2300" t="s">
        <v>1084</v>
      </c>
    </row>
    <row r="2301" spans="1:2">
      <c r="A2301" t="s">
        <v>1085</v>
      </c>
    </row>
    <row r="2302" spans="1:2">
      <c r="A2302" t="s">
        <v>1086</v>
      </c>
    </row>
    <row r="2303" spans="1:2">
      <c r="A2303" t="s">
        <v>1087</v>
      </c>
    </row>
    <row r="2304" spans="1:2">
      <c r="A2304" t="s">
        <v>1088</v>
      </c>
    </row>
    <row r="2305" spans="1:6">
      <c r="A2305" t="s">
        <v>1089</v>
      </c>
    </row>
    <row r="2306" spans="1:6">
      <c r="A2306" t="s">
        <v>1090</v>
      </c>
    </row>
    <row r="2307" spans="1:6">
      <c r="A2307" t="s">
        <v>1091</v>
      </c>
    </row>
    <row r="2308" spans="1:6">
      <c r="A2308" t="s">
        <v>1092</v>
      </c>
      <c r="B2308" t="s">
        <v>1117</v>
      </c>
    </row>
    <row r="2309" spans="1:6">
      <c r="C2309" t="s">
        <v>1125</v>
      </c>
    </row>
    <row r="2310" spans="1:6">
      <c r="A2310" t="s">
        <v>1126</v>
      </c>
    </row>
    <row r="2311" spans="1:6">
      <c r="A2311" t="s">
        <v>1127</v>
      </c>
    </row>
    <row r="2312" spans="1:6">
      <c r="A2312" t="s">
        <v>1128</v>
      </c>
    </row>
    <row r="2313" spans="1:6">
      <c r="A2313" t="s">
        <v>1129</v>
      </c>
    </row>
    <row r="2314" spans="1:6">
      <c r="A2314" t="s">
        <v>1130</v>
      </c>
    </row>
    <row r="2315" spans="1:6">
      <c r="A2315" t="s">
        <v>1131</v>
      </c>
    </row>
    <row r="2316" spans="1:6">
      <c r="A2316" t="s">
        <v>516</v>
      </c>
    </row>
    <row r="2317" spans="1:6">
      <c r="A2317" t="s">
        <v>759</v>
      </c>
      <c r="B2317" t="s">
        <v>1132</v>
      </c>
    </row>
    <row r="2318" spans="1:6">
      <c r="A2318" t="s">
        <v>759</v>
      </c>
      <c r="C2318" t="s">
        <v>520</v>
      </c>
      <c r="F2318" t="s">
        <v>928</v>
      </c>
    </row>
    <row r="2319" spans="1:6">
      <c r="A2319" t="s">
        <v>929</v>
      </c>
    </row>
    <row r="2320" spans="1:6">
      <c r="F2320" t="s">
        <v>930</v>
      </c>
    </row>
    <row r="2321" spans="1:7">
      <c r="D2321" t="s">
        <v>927</v>
      </c>
    </row>
    <row r="2322" spans="1:7">
      <c r="A2322" t="s">
        <v>931</v>
      </c>
    </row>
    <row r="2323" spans="1:7">
      <c r="G2323" t="s">
        <v>932</v>
      </c>
    </row>
    <row r="2324" spans="1:7">
      <c r="F2324" t="s">
        <v>933</v>
      </c>
    </row>
    <row r="2325" spans="1:7">
      <c r="D2325" t="s">
        <v>927</v>
      </c>
    </row>
    <row r="2326" spans="1:7">
      <c r="G2326" t="s">
        <v>934</v>
      </c>
    </row>
    <row r="2327" spans="1:7">
      <c r="G2327" t="s">
        <v>932</v>
      </c>
    </row>
    <row r="2328" spans="1:7">
      <c r="F2328" t="s">
        <v>935</v>
      </c>
    </row>
    <row r="2329" spans="1:7">
      <c r="D2329" t="s">
        <v>927</v>
      </c>
    </row>
    <row r="2330" spans="1:7">
      <c r="G2330" t="s">
        <v>936</v>
      </c>
    </row>
    <row r="2331" spans="1:7">
      <c r="G2331" t="s">
        <v>932</v>
      </c>
    </row>
    <row r="2332" spans="1:7">
      <c r="F2332" t="s">
        <v>937</v>
      </c>
    </row>
    <row r="2333" spans="1:7">
      <c r="D2333" t="s">
        <v>927</v>
      </c>
    </row>
    <row r="2334" spans="1:7">
      <c r="G2334" t="s">
        <v>938</v>
      </c>
    </row>
    <row r="2335" spans="1:7">
      <c r="G2335" t="s">
        <v>932</v>
      </c>
    </row>
    <row r="2336" spans="1:7">
      <c r="F2336" t="s">
        <v>939</v>
      </c>
    </row>
    <row r="2337" spans="1:7">
      <c r="D2337" t="s">
        <v>927</v>
      </c>
    </row>
    <row r="2338" spans="1:7">
      <c r="G2338" t="s">
        <v>940</v>
      </c>
    </row>
    <row r="2339" spans="1:7">
      <c r="G2339" t="s">
        <v>932</v>
      </c>
    </row>
    <row r="2340" spans="1:7">
      <c r="F2340" t="s">
        <v>941</v>
      </c>
    </row>
    <row r="2341" spans="1:7">
      <c r="E2341" t="s">
        <v>1133</v>
      </c>
    </row>
    <row r="2342" spans="1:7">
      <c r="C2342" t="s">
        <v>653</v>
      </c>
    </row>
    <row r="2343" spans="1:7">
      <c r="C2343" t="s">
        <v>1216</v>
      </c>
    </row>
    <row r="2344" spans="1:7">
      <c r="A2344" t="s">
        <v>1074</v>
      </c>
    </row>
    <row r="2345" spans="1:7">
      <c r="A2345" t="s">
        <v>1075</v>
      </c>
    </row>
    <row r="2346" spans="1:7">
      <c r="A2346" t="s">
        <v>1076</v>
      </c>
    </row>
    <row r="2347" spans="1:7">
      <c r="A2347" t="s">
        <v>520</v>
      </c>
      <c r="B2347" t="s">
        <v>384</v>
      </c>
      <c r="C2347" t="s">
        <v>691</v>
      </c>
    </row>
    <row r="2348" spans="1:7">
      <c r="A2348" t="s">
        <v>631</v>
      </c>
      <c r="B2348" t="s">
        <v>692</v>
      </c>
    </row>
    <row r="2349" spans="1:7">
      <c r="A2349" t="s">
        <v>552</v>
      </c>
      <c r="B2349" t="s">
        <v>693</v>
      </c>
    </row>
    <row r="2350" spans="1:7">
      <c r="C2350" t="s">
        <v>1134</v>
      </c>
    </row>
    <row r="2351" spans="1:7">
      <c r="A2351" t="s">
        <v>413</v>
      </c>
    </row>
    <row r="2352" spans="1:7">
      <c r="A2352" t="s">
        <v>1077</v>
      </c>
    </row>
    <row r="2353" spans="4:8">
      <c r="H2353" t="s">
        <v>1030</v>
      </c>
    </row>
    <row r="2354" spans="4:8">
      <c r="D2354" t="s">
        <v>1031</v>
      </c>
    </row>
    <row r="2355" spans="4:8">
      <c r="D2355" t="s">
        <v>1032</v>
      </c>
    </row>
    <row r="2356" spans="4:8">
      <c r="D2356" t="s">
        <v>1033</v>
      </c>
    </row>
    <row r="2357" spans="4:8">
      <c r="D2357" t="s">
        <v>1034</v>
      </c>
    </row>
    <row r="2358" spans="4:8">
      <c r="D2358" t="s">
        <v>1035</v>
      </c>
    </row>
    <row r="2359" spans="4:8">
      <c r="D2359" t="s">
        <v>1036</v>
      </c>
    </row>
    <row r="2360" spans="4:8">
      <c r="D2360" t="s">
        <v>1037</v>
      </c>
    </row>
    <row r="2361" spans="4:8">
      <c r="D2361" t="s">
        <v>1038</v>
      </c>
    </row>
    <row r="2362" spans="4:8">
      <c r="D2362" t="s">
        <v>1039</v>
      </c>
    </row>
    <row r="2363" spans="4:8">
      <c r="D2363" t="s">
        <v>1040</v>
      </c>
    </row>
    <row r="2364" spans="4:8">
      <c r="D2364" t="s">
        <v>1041</v>
      </c>
    </row>
    <row r="2365" spans="4:8">
      <c r="D2365" t="s">
        <v>1042</v>
      </c>
    </row>
    <row r="2366" spans="4:8">
      <c r="D2366" t="s">
        <v>1043</v>
      </c>
    </row>
    <row r="2367" spans="4:8">
      <c r="D2367" t="s">
        <v>1044</v>
      </c>
    </row>
    <row r="2368" spans="4:8">
      <c r="D2368" t="s">
        <v>1045</v>
      </c>
    </row>
    <row r="2369" spans="1:5">
      <c r="D2369" t="s">
        <v>1046</v>
      </c>
    </row>
    <row r="2370" spans="1:5">
      <c r="D2370" t="s">
        <v>1047</v>
      </c>
    </row>
    <row r="2371" spans="1:5">
      <c r="D2371" t="s">
        <v>1048</v>
      </c>
    </row>
    <row r="2372" spans="1:5">
      <c r="D2372" t="s">
        <v>1078</v>
      </c>
    </row>
    <row r="2373" spans="1:5">
      <c r="E2373" t="s">
        <v>1079</v>
      </c>
    </row>
    <row r="2374" spans="1:5">
      <c r="A2374" t="s">
        <v>1080</v>
      </c>
    </row>
    <row r="2375" spans="1:5">
      <c r="A2375" t="s">
        <v>1081</v>
      </c>
    </row>
    <row r="2376" spans="1:5">
      <c r="A2376" t="s">
        <v>1082</v>
      </c>
    </row>
    <row r="2377" spans="1:5">
      <c r="A2377" t="s">
        <v>1083</v>
      </c>
    </row>
    <row r="2378" spans="1:5">
      <c r="A2378" t="s">
        <v>1084</v>
      </c>
    </row>
    <row r="2379" spans="1:5">
      <c r="A2379" t="s">
        <v>1085</v>
      </c>
    </row>
    <row r="2380" spans="1:5">
      <c r="A2380" t="s">
        <v>1086</v>
      </c>
    </row>
    <row r="2381" spans="1:5">
      <c r="A2381" t="s">
        <v>1087</v>
      </c>
    </row>
    <row r="2382" spans="1:5">
      <c r="A2382" t="s">
        <v>1088</v>
      </c>
    </row>
    <row r="2383" spans="1:5">
      <c r="A2383" t="s">
        <v>1089</v>
      </c>
    </row>
    <row r="2384" spans="1:5">
      <c r="A2384" t="s">
        <v>1090</v>
      </c>
    </row>
    <row r="2385" spans="1:9">
      <c r="A2385" t="s">
        <v>1091</v>
      </c>
    </row>
    <row r="2386" spans="1:9">
      <c r="A2386" t="s">
        <v>1092</v>
      </c>
      <c r="B2386" t="s">
        <v>1063</v>
      </c>
    </row>
    <row r="2387" spans="1:9">
      <c r="A2387" t="s">
        <v>1093</v>
      </c>
    </row>
    <row r="2388" spans="1:9">
      <c r="C2388" t="s">
        <v>413</v>
      </c>
    </row>
    <row r="2389" spans="1:9">
      <c r="A2389" t="s">
        <v>1094</v>
      </c>
    </row>
    <row r="2390" spans="1:9">
      <c r="A2390" t="s">
        <v>560</v>
      </c>
      <c r="I2390" t="s">
        <v>1030</v>
      </c>
    </row>
    <row r="2391" spans="1:9">
      <c r="G2391" t="s">
        <v>1031</v>
      </c>
    </row>
    <row r="2392" spans="1:9">
      <c r="G2392" t="s">
        <v>1032</v>
      </c>
    </row>
    <row r="2393" spans="1:9">
      <c r="G2393" t="s">
        <v>1033</v>
      </c>
    </row>
    <row r="2394" spans="1:9">
      <c r="G2394" t="s">
        <v>1034</v>
      </c>
    </row>
    <row r="2395" spans="1:9">
      <c r="G2395" t="s">
        <v>1035</v>
      </c>
    </row>
    <row r="2396" spans="1:9">
      <c r="G2396" t="s">
        <v>1036</v>
      </c>
    </row>
    <row r="2397" spans="1:9">
      <c r="G2397" t="s">
        <v>1037</v>
      </c>
    </row>
    <row r="2398" spans="1:9">
      <c r="G2398" t="s">
        <v>1038</v>
      </c>
    </row>
    <row r="2399" spans="1:9">
      <c r="G2399" t="s">
        <v>1039</v>
      </c>
    </row>
    <row r="2400" spans="1:9">
      <c r="G2400" t="s">
        <v>1040</v>
      </c>
    </row>
    <row r="2401" spans="1:7">
      <c r="G2401" t="s">
        <v>1041</v>
      </c>
    </row>
    <row r="2402" spans="1:7">
      <c r="G2402" t="s">
        <v>1042</v>
      </c>
    </row>
    <row r="2403" spans="1:7">
      <c r="G2403" t="s">
        <v>1043</v>
      </c>
    </row>
    <row r="2404" spans="1:7">
      <c r="G2404" t="s">
        <v>1044</v>
      </c>
    </row>
    <row r="2405" spans="1:7">
      <c r="G2405" t="s">
        <v>1045</v>
      </c>
    </row>
    <row r="2406" spans="1:7">
      <c r="G2406" t="s">
        <v>1046</v>
      </c>
    </row>
    <row r="2407" spans="1:7">
      <c r="G2407" t="s">
        <v>1047</v>
      </c>
    </row>
    <row r="2408" spans="1:7">
      <c r="G2408" t="s">
        <v>1048</v>
      </c>
    </row>
    <row r="2409" spans="1:7">
      <c r="E2409" t="s">
        <v>1078</v>
      </c>
    </row>
    <row r="2410" spans="1:7">
      <c r="A2410" t="s">
        <v>1113</v>
      </c>
    </row>
    <row r="2411" spans="1:7">
      <c r="A2411" t="s">
        <v>1080</v>
      </c>
    </row>
    <row r="2412" spans="1:7">
      <c r="A2412" t="s">
        <v>1081</v>
      </c>
    </row>
    <row r="2413" spans="1:7">
      <c r="A2413" t="s">
        <v>1082</v>
      </c>
    </row>
    <row r="2414" spans="1:7">
      <c r="A2414" t="s">
        <v>1083</v>
      </c>
    </row>
    <row r="2415" spans="1:7">
      <c r="A2415" t="s">
        <v>1084</v>
      </c>
    </row>
    <row r="2416" spans="1:7">
      <c r="A2416" t="s">
        <v>1085</v>
      </c>
    </row>
    <row r="2417" spans="1:4">
      <c r="A2417" t="s">
        <v>1086</v>
      </c>
    </row>
    <row r="2418" spans="1:4">
      <c r="A2418" t="s">
        <v>1087</v>
      </c>
    </row>
    <row r="2419" spans="1:4">
      <c r="A2419" t="s">
        <v>1088</v>
      </c>
    </row>
    <row r="2420" spans="1:4">
      <c r="A2420" t="s">
        <v>1089</v>
      </c>
    </row>
    <row r="2421" spans="1:4">
      <c r="A2421" t="s">
        <v>1090</v>
      </c>
    </row>
    <row r="2422" spans="1:4">
      <c r="A2422" t="s">
        <v>1091</v>
      </c>
    </row>
    <row r="2423" spans="1:4">
      <c r="A2423" t="s">
        <v>552</v>
      </c>
      <c r="D2423" t="s">
        <v>1063</v>
      </c>
    </row>
    <row r="2424" spans="1:4">
      <c r="D2424" t="s">
        <v>413</v>
      </c>
    </row>
    <row r="2425" spans="1:4">
      <c r="C2425" t="s">
        <v>1124</v>
      </c>
    </row>
    <row r="2426" spans="1:4">
      <c r="A2426" t="s">
        <v>416</v>
      </c>
    </row>
    <row r="2431" spans="1:4">
      <c r="A2431" t="s">
        <v>481</v>
      </c>
    </row>
    <row r="2432" spans="1:4">
      <c r="A2432" t="s">
        <v>470</v>
      </c>
    </row>
    <row r="2433" spans="1:2">
      <c r="A2433" t="s">
        <v>431</v>
      </c>
    </row>
    <row r="2434" spans="1:2">
      <c r="B2434" t="s">
        <v>483</v>
      </c>
    </row>
    <row r="2435" spans="1:2">
      <c r="B2435" t="s">
        <v>484</v>
      </c>
    </row>
    <row r="2436" spans="1:2">
      <c r="B2436" t="s">
        <v>485</v>
      </c>
    </row>
    <row r="2437" spans="1:2">
      <c r="B2437" t="s">
        <v>486</v>
      </c>
    </row>
    <row r="2438" spans="1:2">
      <c r="B2438" t="s">
        <v>487</v>
      </c>
    </row>
    <row r="2439" spans="1:2">
      <c r="B2439" t="s">
        <v>1205</v>
      </c>
    </row>
    <row r="2440" spans="1:2">
      <c r="B2440" t="s">
        <v>488</v>
      </c>
    </row>
    <row r="2441" spans="1:2">
      <c r="B2441" t="s">
        <v>489</v>
      </c>
    </row>
    <row r="2442" spans="1:2">
      <c r="B2442" t="s">
        <v>490</v>
      </c>
    </row>
    <row r="2443" spans="1:2">
      <c r="B2443" t="s">
        <v>491</v>
      </c>
    </row>
    <row r="2444" spans="1:2">
      <c r="B2444" t="s">
        <v>492</v>
      </c>
    </row>
    <row r="2445" spans="1:2">
      <c r="B2445" t="s">
        <v>493</v>
      </c>
    </row>
    <row r="2446" spans="1:2">
      <c r="B2446" t="s">
        <v>494</v>
      </c>
    </row>
    <row r="2447" spans="1:2">
      <c r="B2447" t="s">
        <v>495</v>
      </c>
    </row>
    <row r="2448" spans="1:2">
      <c r="B2448" t="s">
        <v>496</v>
      </c>
    </row>
    <row r="2449" spans="2:2">
      <c r="B2449" t="s">
        <v>497</v>
      </c>
    </row>
    <row r="2450" spans="2:2">
      <c r="B2450" t="s">
        <v>498</v>
      </c>
    </row>
    <row r="2451" spans="2:2">
      <c r="B2451" t="s">
        <v>499</v>
      </c>
    </row>
    <row r="2452" spans="2:2">
      <c r="B2452" t="s">
        <v>500</v>
      </c>
    </row>
    <row r="2453" spans="2:2">
      <c r="B2453" t="s">
        <v>501</v>
      </c>
    </row>
    <row r="2454" spans="2:2">
      <c r="B2454" t="s">
        <v>502</v>
      </c>
    </row>
    <row r="2455" spans="2:2">
      <c r="B2455" t="s">
        <v>1206</v>
      </c>
    </row>
    <row r="2456" spans="2:2">
      <c r="B2456" t="s">
        <v>503</v>
      </c>
    </row>
    <row r="2457" spans="2:2">
      <c r="B2457" t="s">
        <v>504</v>
      </c>
    </row>
    <row r="2458" spans="2:2">
      <c r="B2458" t="s">
        <v>505</v>
      </c>
    </row>
    <row r="2459" spans="2:2">
      <c r="B2459" t="s">
        <v>506</v>
      </c>
    </row>
    <row r="2460" spans="2:2">
      <c r="B2460" t="s">
        <v>507</v>
      </c>
    </row>
    <row r="2461" spans="2:2">
      <c r="B2461" t="s">
        <v>508</v>
      </c>
    </row>
    <row r="2462" spans="2:2">
      <c r="B2462" t="s">
        <v>509</v>
      </c>
    </row>
    <row r="2463" spans="2:2">
      <c r="B2463" t="s">
        <v>1207</v>
      </c>
    </row>
    <row r="2464" spans="2:2">
      <c r="B2464" t="s">
        <v>510</v>
      </c>
    </row>
    <row r="2465" spans="1:2">
      <c r="B2465" t="s">
        <v>511</v>
      </c>
    </row>
    <row r="2466" spans="1:2">
      <c r="B2466" t="s">
        <v>512</v>
      </c>
    </row>
    <row r="2467" spans="1:2">
      <c r="B2467" t="s">
        <v>513</v>
      </c>
    </row>
    <row r="2468" spans="1:2">
      <c r="B2468" t="s">
        <v>514</v>
      </c>
    </row>
    <row r="2469" spans="1:2">
      <c r="A2469" t="s">
        <v>413</v>
      </c>
    </row>
    <row r="2470" spans="1:2">
      <c r="A2470" t="s">
        <v>695</v>
      </c>
    </row>
    <row r="2471" spans="1:2">
      <c r="A2471" t="s">
        <v>1135</v>
      </c>
    </row>
    <row r="2472" spans="1:2">
      <c r="A2472" t="s">
        <v>1136</v>
      </c>
    </row>
    <row r="2473" spans="1:2">
      <c r="A2473" t="s">
        <v>1137</v>
      </c>
    </row>
    <row r="2474" spans="1:2">
      <c r="A2474" t="s">
        <v>1138</v>
      </c>
    </row>
    <row r="2475" spans="1:2">
      <c r="A2475" t="s">
        <v>1139</v>
      </c>
    </row>
    <row r="2476" spans="1:2">
      <c r="A2476" t="s">
        <v>516</v>
      </c>
    </row>
    <row r="2477" spans="1:2">
      <c r="B2477" t="s">
        <v>1140</v>
      </c>
    </row>
    <row r="2478" spans="1:2">
      <c r="A2478" t="s">
        <v>1141</v>
      </c>
    </row>
    <row r="2479" spans="1:2">
      <c r="A2479" t="s">
        <v>703</v>
      </c>
    </row>
    <row r="2480" spans="1:2">
      <c r="A2480" t="s">
        <v>704</v>
      </c>
    </row>
    <row r="2481" spans="1:5">
      <c r="A2481" t="s">
        <v>705</v>
      </c>
    </row>
    <row r="2482" spans="1:5">
      <c r="A2482" t="s">
        <v>706</v>
      </c>
    </row>
    <row r="2483" spans="1:5">
      <c r="A2483" t="s">
        <v>707</v>
      </c>
    </row>
    <row r="2484" spans="1:5">
      <c r="A2484" t="s">
        <v>708</v>
      </c>
    </row>
    <row r="2485" spans="1:5">
      <c r="A2485" t="s">
        <v>1142</v>
      </c>
    </row>
    <row r="2486" spans="1:5">
      <c r="A2486" t="s">
        <v>1143</v>
      </c>
    </row>
    <row r="2487" spans="1:5">
      <c r="A2487" t="s">
        <v>1144</v>
      </c>
    </row>
    <row r="2488" spans="1:5">
      <c r="A2488" t="s">
        <v>1145</v>
      </c>
    </row>
    <row r="2489" spans="1:5">
      <c r="A2489" t="s">
        <v>1146</v>
      </c>
    </row>
    <row r="2490" spans="1:5">
      <c r="A2490" t="s">
        <v>1147</v>
      </c>
    </row>
    <row r="2491" spans="1:5">
      <c r="A2491" t="s">
        <v>1148</v>
      </c>
    </row>
    <row r="2492" spans="1:5">
      <c r="A2492" t="s">
        <v>1149</v>
      </c>
    </row>
    <row r="2493" spans="1:5">
      <c r="A2493" t="s">
        <v>1150</v>
      </c>
    </row>
    <row r="2494" spans="1:5">
      <c r="D2494" t="s">
        <v>1151</v>
      </c>
    </row>
    <row r="2495" spans="1:5">
      <c r="E2495" t="s">
        <v>978</v>
      </c>
    </row>
    <row r="2496" spans="1:5">
      <c r="E2496" t="s">
        <v>979</v>
      </c>
    </row>
    <row r="2497" spans="1:5">
      <c r="E2497" t="s">
        <v>980</v>
      </c>
    </row>
    <row r="2498" spans="1:5">
      <c r="D2498" t="s">
        <v>981</v>
      </c>
    </row>
    <row r="2499" spans="1:5">
      <c r="A2499" t="s">
        <v>1152</v>
      </c>
    </row>
    <row r="2500" spans="1:5">
      <c r="A2500" t="s">
        <v>1297</v>
      </c>
    </row>
    <row r="2501" spans="1:5">
      <c r="A2501" t="s">
        <v>962</v>
      </c>
    </row>
    <row r="2502" spans="1:5">
      <c r="A2502" t="s">
        <v>963</v>
      </c>
    </row>
    <row r="2503" spans="1:5">
      <c r="A2503" t="s">
        <v>520</v>
      </c>
      <c r="B2503" t="s">
        <v>384</v>
      </c>
      <c r="C2503" t="s">
        <v>1153</v>
      </c>
    </row>
    <row r="2504" spans="1:5">
      <c r="A2504" t="s">
        <v>616</v>
      </c>
      <c r="B2504" t="s">
        <v>1154</v>
      </c>
    </row>
    <row r="2505" spans="1:5">
      <c r="A2505" t="s">
        <v>603</v>
      </c>
      <c r="B2505" t="s">
        <v>1155</v>
      </c>
    </row>
    <row r="2506" spans="1:5">
      <c r="A2506" t="s">
        <v>413</v>
      </c>
    </row>
    <row r="2507" spans="1:5">
      <c r="A2507" t="s">
        <v>731</v>
      </c>
    </row>
    <row r="2508" spans="1:5">
      <c r="A2508" t="s">
        <v>416</v>
      </c>
    </row>
    <row r="2513" spans="1:2">
      <c r="A2513" t="s">
        <v>481</v>
      </c>
    </row>
    <row r="2514" spans="1:2">
      <c r="A2514" t="s">
        <v>471</v>
      </c>
    </row>
    <row r="2515" spans="1:2">
      <c r="A2515" t="s">
        <v>431</v>
      </c>
    </row>
    <row r="2516" spans="1:2">
      <c r="B2516" t="s">
        <v>483</v>
      </c>
    </row>
    <row r="2517" spans="1:2">
      <c r="B2517" t="s">
        <v>484</v>
      </c>
    </row>
    <row r="2518" spans="1:2">
      <c r="B2518" t="s">
        <v>485</v>
      </c>
    </row>
    <row r="2519" spans="1:2">
      <c r="B2519" t="s">
        <v>486</v>
      </c>
    </row>
    <row r="2520" spans="1:2">
      <c r="B2520" t="s">
        <v>487</v>
      </c>
    </row>
    <row r="2521" spans="1:2">
      <c r="B2521" t="s">
        <v>1205</v>
      </c>
    </row>
    <row r="2522" spans="1:2">
      <c r="B2522" t="s">
        <v>488</v>
      </c>
    </row>
    <row r="2523" spans="1:2">
      <c r="B2523" t="s">
        <v>489</v>
      </c>
    </row>
    <row r="2524" spans="1:2">
      <c r="B2524" t="s">
        <v>490</v>
      </c>
    </row>
    <row r="2525" spans="1:2">
      <c r="B2525" t="s">
        <v>491</v>
      </c>
    </row>
    <row r="2526" spans="1:2">
      <c r="B2526" t="s">
        <v>492</v>
      </c>
    </row>
    <row r="2527" spans="1:2">
      <c r="B2527" t="s">
        <v>493</v>
      </c>
    </row>
    <row r="2528" spans="1:2">
      <c r="B2528" t="s">
        <v>494</v>
      </c>
    </row>
    <row r="2529" spans="2:2">
      <c r="B2529" t="s">
        <v>495</v>
      </c>
    </row>
    <row r="2530" spans="2:2">
      <c r="B2530" t="s">
        <v>496</v>
      </c>
    </row>
    <row r="2531" spans="2:2">
      <c r="B2531" t="s">
        <v>497</v>
      </c>
    </row>
    <row r="2532" spans="2:2">
      <c r="B2532" t="s">
        <v>498</v>
      </c>
    </row>
    <row r="2533" spans="2:2">
      <c r="B2533" t="s">
        <v>499</v>
      </c>
    </row>
    <row r="2534" spans="2:2">
      <c r="B2534" t="s">
        <v>500</v>
      </c>
    </row>
    <row r="2535" spans="2:2">
      <c r="B2535" t="s">
        <v>501</v>
      </c>
    </row>
    <row r="2536" spans="2:2">
      <c r="B2536" t="s">
        <v>502</v>
      </c>
    </row>
    <row r="2537" spans="2:2">
      <c r="B2537" t="s">
        <v>1206</v>
      </c>
    </row>
    <row r="2538" spans="2:2">
      <c r="B2538" t="s">
        <v>503</v>
      </c>
    </row>
    <row r="2539" spans="2:2">
      <c r="B2539" t="s">
        <v>504</v>
      </c>
    </row>
    <row r="2540" spans="2:2">
      <c r="B2540" t="s">
        <v>505</v>
      </c>
    </row>
    <row r="2541" spans="2:2">
      <c r="B2541" t="s">
        <v>506</v>
      </c>
    </row>
    <row r="2542" spans="2:2">
      <c r="B2542" t="s">
        <v>507</v>
      </c>
    </row>
    <row r="2543" spans="2:2">
      <c r="B2543" t="s">
        <v>508</v>
      </c>
    </row>
    <row r="2544" spans="2:2">
      <c r="B2544" t="s">
        <v>509</v>
      </c>
    </row>
    <row r="2545" spans="1:2">
      <c r="B2545" t="s">
        <v>1207</v>
      </c>
    </row>
    <row r="2546" spans="1:2">
      <c r="B2546" t="s">
        <v>510</v>
      </c>
    </row>
    <row r="2547" spans="1:2">
      <c r="B2547" t="s">
        <v>511</v>
      </c>
    </row>
    <row r="2548" spans="1:2">
      <c r="B2548" t="s">
        <v>512</v>
      </c>
    </row>
    <row r="2549" spans="1:2">
      <c r="B2549" t="s">
        <v>513</v>
      </c>
    </row>
    <row r="2550" spans="1:2">
      <c r="B2550" t="s">
        <v>514</v>
      </c>
    </row>
    <row r="2551" spans="1:2">
      <c r="A2551" t="s">
        <v>413</v>
      </c>
    </row>
    <row r="2552" spans="1:2">
      <c r="A2552" t="s">
        <v>1156</v>
      </c>
    </row>
    <row r="2553" spans="1:2">
      <c r="A2553" t="s">
        <v>1157</v>
      </c>
    </row>
    <row r="2554" spans="1:2">
      <c r="A2554" t="s">
        <v>1158</v>
      </c>
    </row>
    <row r="2555" spans="1:2">
      <c r="A2555" t="s">
        <v>1159</v>
      </c>
    </row>
    <row r="2556" spans="1:2">
      <c r="A2556" t="s">
        <v>1160</v>
      </c>
    </row>
    <row r="2557" spans="1:2">
      <c r="A2557" t="s">
        <v>1161</v>
      </c>
    </row>
    <row r="2558" spans="1:2">
      <c r="A2558" t="s">
        <v>1162</v>
      </c>
    </row>
    <row r="2559" spans="1:2">
      <c r="A2559" t="s">
        <v>1163</v>
      </c>
    </row>
    <row r="2560" spans="1:2">
      <c r="A2560" t="s">
        <v>709</v>
      </c>
    </row>
    <row r="2561" spans="1:3">
      <c r="A2561" t="s">
        <v>710</v>
      </c>
    </row>
    <row r="2562" spans="1:3">
      <c r="A2562" t="s">
        <v>711</v>
      </c>
    </row>
    <row r="2563" spans="1:3">
      <c r="A2563" t="s">
        <v>712</v>
      </c>
    </row>
    <row r="2564" spans="1:3">
      <c r="A2564" t="s">
        <v>713</v>
      </c>
    </row>
    <row r="2565" spans="1:3">
      <c r="A2565" t="s">
        <v>714</v>
      </c>
    </row>
    <row r="2566" spans="1:3">
      <c r="A2566" t="s">
        <v>715</v>
      </c>
    </row>
    <row r="2567" spans="1:3">
      <c r="A2567" t="s">
        <v>716</v>
      </c>
    </row>
    <row r="2568" spans="1:3">
      <c r="A2568" t="s">
        <v>1164</v>
      </c>
    </row>
    <row r="2569" spans="1:3">
      <c r="C2569" t="s">
        <v>1165</v>
      </c>
    </row>
    <row r="2570" spans="1:3">
      <c r="C2570" t="s">
        <v>1166</v>
      </c>
    </row>
    <row r="2571" spans="1:3">
      <c r="C2571" t="s">
        <v>1167</v>
      </c>
    </row>
    <row r="2572" spans="1:3">
      <c r="A2572" t="s">
        <v>725</v>
      </c>
    </row>
    <row r="2573" spans="1:3">
      <c r="A2573" t="s">
        <v>1216</v>
      </c>
    </row>
    <row r="2574" spans="1:3">
      <c r="A2574" t="s">
        <v>1168</v>
      </c>
    </row>
    <row r="2575" spans="1:3">
      <c r="A2575" t="s">
        <v>1169</v>
      </c>
    </row>
    <row r="2576" spans="1:3">
      <c r="A2576" t="s">
        <v>384</v>
      </c>
      <c r="B2576" t="s">
        <v>1153</v>
      </c>
    </row>
    <row r="2577" spans="1:2">
      <c r="A2577" t="s">
        <v>384</v>
      </c>
      <c r="B2577" t="s">
        <v>1154</v>
      </c>
    </row>
    <row r="2578" spans="1:2">
      <c r="A2578" t="s">
        <v>520</v>
      </c>
      <c r="B2578" t="s">
        <v>1155</v>
      </c>
    </row>
    <row r="2579" spans="1:2">
      <c r="A2579" t="s">
        <v>1170</v>
      </c>
    </row>
    <row r="2580" spans="1:2">
      <c r="A2580" t="s">
        <v>1157</v>
      </c>
    </row>
    <row r="2581" spans="1:2">
      <c r="A2581" t="s">
        <v>1158</v>
      </c>
    </row>
    <row r="2582" spans="1:2">
      <c r="A2582" t="s">
        <v>1159</v>
      </c>
    </row>
    <row r="2583" spans="1:2">
      <c r="A2583" t="s">
        <v>1160</v>
      </c>
    </row>
    <row r="2584" spans="1:2">
      <c r="A2584" t="s">
        <v>1161</v>
      </c>
    </row>
    <row r="2585" spans="1:2">
      <c r="A2585" t="s">
        <v>1162</v>
      </c>
    </row>
    <row r="2586" spans="1:2">
      <c r="A2586" t="s">
        <v>1163</v>
      </c>
    </row>
    <row r="2587" spans="1:2">
      <c r="A2587" t="s">
        <v>709</v>
      </c>
    </row>
    <row r="2588" spans="1:2">
      <c r="A2588" t="s">
        <v>710</v>
      </c>
    </row>
    <row r="2589" spans="1:2">
      <c r="A2589" t="s">
        <v>711</v>
      </c>
    </row>
    <row r="2590" spans="1:2">
      <c r="A2590" t="s">
        <v>712</v>
      </c>
    </row>
    <row r="2591" spans="1:2">
      <c r="A2591" t="s">
        <v>713</v>
      </c>
    </row>
    <row r="2592" spans="1:2">
      <c r="A2592" t="s">
        <v>714</v>
      </c>
    </row>
    <row r="2593" spans="1:2">
      <c r="A2593" t="s">
        <v>715</v>
      </c>
    </row>
    <row r="2594" spans="1:2">
      <c r="A2594" t="s">
        <v>716</v>
      </c>
    </row>
    <row r="2595" spans="1:2">
      <c r="A2595" t="s">
        <v>1171</v>
      </c>
    </row>
    <row r="2596" spans="1:2">
      <c r="A2596" t="s">
        <v>392</v>
      </c>
    </row>
    <row r="2600" spans="1:2">
      <c r="A2600" t="s">
        <v>481</v>
      </c>
    </row>
    <row r="2601" spans="1:2">
      <c r="A2601" t="s">
        <v>472</v>
      </c>
    </row>
    <row r="2602" spans="1:2">
      <c r="A2602" t="s">
        <v>431</v>
      </c>
    </row>
    <row r="2603" spans="1:2">
      <c r="B2603" t="s">
        <v>483</v>
      </c>
    </row>
    <row r="2604" spans="1:2">
      <c r="B2604" t="s">
        <v>484</v>
      </c>
    </row>
    <row r="2605" spans="1:2">
      <c r="B2605" t="s">
        <v>485</v>
      </c>
    </row>
    <row r="2606" spans="1:2">
      <c r="B2606" t="s">
        <v>486</v>
      </c>
    </row>
    <row r="2607" spans="1:2">
      <c r="B2607" t="s">
        <v>487</v>
      </c>
    </row>
    <row r="2608" spans="1:2">
      <c r="B2608" t="s">
        <v>1205</v>
      </c>
    </row>
    <row r="2609" spans="2:2">
      <c r="B2609" t="s">
        <v>488</v>
      </c>
    </row>
    <row r="2610" spans="2:2">
      <c r="B2610" t="s">
        <v>489</v>
      </c>
    </row>
    <row r="2611" spans="2:2">
      <c r="B2611" t="s">
        <v>490</v>
      </c>
    </row>
    <row r="2612" spans="2:2">
      <c r="B2612" t="s">
        <v>491</v>
      </c>
    </row>
    <row r="2613" spans="2:2">
      <c r="B2613" t="s">
        <v>492</v>
      </c>
    </row>
    <row r="2614" spans="2:2">
      <c r="B2614" t="s">
        <v>493</v>
      </c>
    </row>
    <row r="2615" spans="2:2">
      <c r="B2615" t="s">
        <v>494</v>
      </c>
    </row>
    <row r="2616" spans="2:2">
      <c r="B2616" t="s">
        <v>495</v>
      </c>
    </row>
    <row r="2617" spans="2:2">
      <c r="B2617" t="s">
        <v>496</v>
      </c>
    </row>
    <row r="2618" spans="2:2">
      <c r="B2618" t="s">
        <v>497</v>
      </c>
    </row>
    <row r="2619" spans="2:2">
      <c r="B2619" t="s">
        <v>498</v>
      </c>
    </row>
    <row r="2620" spans="2:2">
      <c r="B2620" t="s">
        <v>499</v>
      </c>
    </row>
    <row r="2621" spans="2:2">
      <c r="B2621" t="s">
        <v>500</v>
      </c>
    </row>
    <row r="2622" spans="2:2">
      <c r="B2622" t="s">
        <v>501</v>
      </c>
    </row>
    <row r="2623" spans="2:2">
      <c r="B2623" t="s">
        <v>502</v>
      </c>
    </row>
    <row r="2624" spans="2:2">
      <c r="B2624" t="s">
        <v>1206</v>
      </c>
    </row>
    <row r="2625" spans="1:2">
      <c r="B2625" t="s">
        <v>503</v>
      </c>
    </row>
    <row r="2626" spans="1:2">
      <c r="B2626" t="s">
        <v>504</v>
      </c>
    </row>
    <row r="2627" spans="1:2">
      <c r="B2627" t="s">
        <v>505</v>
      </c>
    </row>
    <row r="2628" spans="1:2">
      <c r="B2628" t="s">
        <v>506</v>
      </c>
    </row>
    <row r="2629" spans="1:2">
      <c r="B2629" t="s">
        <v>507</v>
      </c>
    </row>
    <row r="2630" spans="1:2">
      <c r="B2630" t="s">
        <v>508</v>
      </c>
    </row>
    <row r="2631" spans="1:2">
      <c r="B2631" t="s">
        <v>509</v>
      </c>
    </row>
    <row r="2632" spans="1:2">
      <c r="B2632" t="s">
        <v>1207</v>
      </c>
    </row>
    <row r="2633" spans="1:2">
      <c r="B2633" t="s">
        <v>510</v>
      </c>
    </row>
    <row r="2634" spans="1:2">
      <c r="B2634" t="s">
        <v>511</v>
      </c>
    </row>
    <row r="2635" spans="1:2">
      <c r="B2635" t="s">
        <v>512</v>
      </c>
    </row>
    <row r="2636" spans="1:2">
      <c r="B2636" t="s">
        <v>513</v>
      </c>
    </row>
    <row r="2637" spans="1:2">
      <c r="B2637" t="s">
        <v>514</v>
      </c>
    </row>
    <row r="2638" spans="1:2">
      <c r="A2638" t="s">
        <v>413</v>
      </c>
    </row>
    <row r="2639" spans="1:2">
      <c r="A2639" t="s">
        <v>1156</v>
      </c>
    </row>
    <row r="2640" spans="1:2">
      <c r="A2640" t="s">
        <v>1157</v>
      </c>
    </row>
    <row r="2641" spans="1:3">
      <c r="A2641" t="s">
        <v>1158</v>
      </c>
    </row>
    <row r="2642" spans="1:3">
      <c r="A2642" t="s">
        <v>1159</v>
      </c>
    </row>
    <row r="2643" spans="1:3">
      <c r="A2643" t="s">
        <v>1160</v>
      </c>
    </row>
    <row r="2644" spans="1:3">
      <c r="A2644" t="s">
        <v>1161</v>
      </c>
    </row>
    <row r="2645" spans="1:3">
      <c r="A2645" t="s">
        <v>1162</v>
      </c>
    </row>
    <row r="2646" spans="1:3">
      <c r="A2646" t="s">
        <v>1163</v>
      </c>
    </row>
    <row r="2647" spans="1:3">
      <c r="A2647" t="s">
        <v>709</v>
      </c>
    </row>
    <row r="2648" spans="1:3">
      <c r="A2648" t="s">
        <v>710</v>
      </c>
    </row>
    <row r="2649" spans="1:3">
      <c r="A2649" t="s">
        <v>711</v>
      </c>
    </row>
    <row r="2650" spans="1:3">
      <c r="A2650" t="s">
        <v>712</v>
      </c>
    </row>
    <row r="2651" spans="1:3">
      <c r="A2651" t="s">
        <v>713</v>
      </c>
    </row>
    <row r="2652" spans="1:3">
      <c r="A2652" t="s">
        <v>714</v>
      </c>
    </row>
    <row r="2653" spans="1:3">
      <c r="A2653" t="s">
        <v>715</v>
      </c>
    </row>
    <row r="2654" spans="1:3">
      <c r="A2654" t="s">
        <v>716</v>
      </c>
    </row>
    <row r="2655" spans="1:3">
      <c r="A2655" t="s">
        <v>1164</v>
      </c>
    </row>
    <row r="2656" spans="1:3">
      <c r="C2656" t="s">
        <v>927</v>
      </c>
    </row>
    <row r="2657" spans="1:6">
      <c r="C2657" t="s">
        <v>520</v>
      </c>
      <c r="F2657" t="s">
        <v>928</v>
      </c>
    </row>
    <row r="2658" spans="1:6">
      <c r="A2658" t="s">
        <v>1172</v>
      </c>
    </row>
    <row r="2659" spans="1:6">
      <c r="E2659" t="s">
        <v>930</v>
      </c>
    </row>
    <row r="2660" spans="1:6">
      <c r="C2660" t="s">
        <v>927</v>
      </c>
    </row>
    <row r="2661" spans="1:6">
      <c r="A2661" t="s">
        <v>1173</v>
      </c>
    </row>
    <row r="2662" spans="1:6">
      <c r="F2662" t="s">
        <v>932</v>
      </c>
    </row>
    <row r="2663" spans="1:6">
      <c r="E2663" t="s">
        <v>933</v>
      </c>
    </row>
    <row r="2664" spans="1:6">
      <c r="C2664" t="s">
        <v>927</v>
      </c>
    </row>
    <row r="2665" spans="1:6">
      <c r="F2665" t="s">
        <v>934</v>
      </c>
    </row>
    <row r="2666" spans="1:6">
      <c r="F2666" t="s">
        <v>932</v>
      </c>
    </row>
    <row r="2667" spans="1:6">
      <c r="E2667" t="s">
        <v>935</v>
      </c>
    </row>
    <row r="2668" spans="1:6">
      <c r="C2668" t="s">
        <v>927</v>
      </c>
    </row>
    <row r="2669" spans="1:6">
      <c r="F2669" t="s">
        <v>936</v>
      </c>
    </row>
    <row r="2670" spans="1:6">
      <c r="F2670" t="s">
        <v>932</v>
      </c>
    </row>
    <row r="2671" spans="1:6">
      <c r="E2671" t="s">
        <v>937</v>
      </c>
    </row>
    <row r="2672" spans="1:6">
      <c r="C2672" t="s">
        <v>927</v>
      </c>
    </row>
    <row r="2673" spans="1:6">
      <c r="F2673" t="s">
        <v>938</v>
      </c>
    </row>
    <row r="2674" spans="1:6">
      <c r="F2674" t="s">
        <v>932</v>
      </c>
    </row>
    <row r="2675" spans="1:6">
      <c r="E2675" t="s">
        <v>939</v>
      </c>
    </row>
    <row r="2676" spans="1:6">
      <c r="C2676" t="s">
        <v>927</v>
      </c>
    </row>
    <row r="2677" spans="1:6">
      <c r="F2677" t="s">
        <v>940</v>
      </c>
    </row>
    <row r="2678" spans="1:6">
      <c r="F2678" t="s">
        <v>932</v>
      </c>
    </row>
    <row r="2679" spans="1:6">
      <c r="E2679" t="s">
        <v>1174</v>
      </c>
    </row>
    <row r="2680" spans="1:6">
      <c r="A2680" t="s">
        <v>1175</v>
      </c>
    </row>
    <row r="2681" spans="1:6">
      <c r="A2681" t="s">
        <v>725</v>
      </c>
    </row>
    <row r="2682" spans="1:6">
      <c r="A2682" t="s">
        <v>1216</v>
      </c>
    </row>
    <row r="2683" spans="1:6">
      <c r="A2683" t="s">
        <v>1168</v>
      </c>
    </row>
    <row r="2684" spans="1:6">
      <c r="A2684" t="s">
        <v>1169</v>
      </c>
    </row>
    <row r="2685" spans="1:6">
      <c r="A2685" t="s">
        <v>384</v>
      </c>
      <c r="B2685" t="s">
        <v>1153</v>
      </c>
    </row>
    <row r="2686" spans="1:6">
      <c r="A2686" t="s">
        <v>384</v>
      </c>
      <c r="B2686" t="s">
        <v>1154</v>
      </c>
    </row>
    <row r="2687" spans="1:6">
      <c r="A2687" t="s">
        <v>520</v>
      </c>
      <c r="B2687" t="s">
        <v>1155</v>
      </c>
    </row>
    <row r="2688" spans="1:6">
      <c r="A2688" t="s">
        <v>1170</v>
      </c>
    </row>
    <row r="2689" spans="1:1">
      <c r="A2689" t="s">
        <v>1157</v>
      </c>
    </row>
    <row r="2690" spans="1:1">
      <c r="A2690" t="s">
        <v>1158</v>
      </c>
    </row>
    <row r="2691" spans="1:1">
      <c r="A2691" t="s">
        <v>1159</v>
      </c>
    </row>
    <row r="2692" spans="1:1">
      <c r="A2692" t="s">
        <v>1160</v>
      </c>
    </row>
    <row r="2693" spans="1:1">
      <c r="A2693" t="s">
        <v>1161</v>
      </c>
    </row>
    <row r="2694" spans="1:1">
      <c r="A2694" t="s">
        <v>1162</v>
      </c>
    </row>
    <row r="2695" spans="1:1">
      <c r="A2695" t="s">
        <v>1163</v>
      </c>
    </row>
    <row r="2696" spans="1:1">
      <c r="A2696" t="s">
        <v>709</v>
      </c>
    </row>
    <row r="2697" spans="1:1">
      <c r="A2697" t="s">
        <v>710</v>
      </c>
    </row>
    <row r="2698" spans="1:1">
      <c r="A2698" t="s">
        <v>711</v>
      </c>
    </row>
    <row r="2699" spans="1:1">
      <c r="A2699" t="s">
        <v>712</v>
      </c>
    </row>
    <row r="2700" spans="1:1">
      <c r="A2700" t="s">
        <v>713</v>
      </c>
    </row>
    <row r="2701" spans="1:1">
      <c r="A2701" t="s">
        <v>714</v>
      </c>
    </row>
    <row r="2702" spans="1:1">
      <c r="A2702" t="s">
        <v>715</v>
      </c>
    </row>
    <row r="2703" spans="1:1">
      <c r="A2703" t="s">
        <v>716</v>
      </c>
    </row>
    <row r="2704" spans="1:1">
      <c r="A2704" t="s">
        <v>1171</v>
      </c>
    </row>
    <row r="2705" spans="1:2">
      <c r="A2705" t="s">
        <v>416</v>
      </c>
    </row>
    <row r="2710" spans="1:2">
      <c r="A2710" t="s">
        <v>481</v>
      </c>
    </row>
    <row r="2711" spans="1:2">
      <c r="A2711" t="s">
        <v>473</v>
      </c>
    </row>
    <row r="2712" spans="1:2">
      <c r="A2712" t="s">
        <v>431</v>
      </c>
    </row>
    <row r="2713" spans="1:2">
      <c r="B2713" t="s">
        <v>483</v>
      </c>
    </row>
    <row r="2714" spans="1:2">
      <c r="B2714" t="s">
        <v>484</v>
      </c>
    </row>
    <row r="2715" spans="1:2">
      <c r="B2715" t="s">
        <v>485</v>
      </c>
    </row>
    <row r="2716" spans="1:2">
      <c r="B2716" t="s">
        <v>486</v>
      </c>
    </row>
    <row r="2717" spans="1:2">
      <c r="B2717" t="s">
        <v>487</v>
      </c>
    </row>
    <row r="2718" spans="1:2">
      <c r="B2718" t="s">
        <v>1205</v>
      </c>
    </row>
    <row r="2719" spans="1:2">
      <c r="B2719" t="s">
        <v>488</v>
      </c>
    </row>
    <row r="2720" spans="1:2">
      <c r="B2720" t="s">
        <v>489</v>
      </c>
    </row>
    <row r="2721" spans="2:2">
      <c r="B2721" t="s">
        <v>490</v>
      </c>
    </row>
    <row r="2722" spans="2:2">
      <c r="B2722" t="s">
        <v>491</v>
      </c>
    </row>
    <row r="2723" spans="2:2">
      <c r="B2723" t="s">
        <v>492</v>
      </c>
    </row>
    <row r="2724" spans="2:2">
      <c r="B2724" t="s">
        <v>493</v>
      </c>
    </row>
    <row r="2725" spans="2:2">
      <c r="B2725" t="s">
        <v>494</v>
      </c>
    </row>
    <row r="2726" spans="2:2">
      <c r="B2726" t="s">
        <v>495</v>
      </c>
    </row>
    <row r="2727" spans="2:2">
      <c r="B2727" t="s">
        <v>496</v>
      </c>
    </row>
    <row r="2728" spans="2:2">
      <c r="B2728" t="s">
        <v>497</v>
      </c>
    </row>
    <row r="2729" spans="2:2">
      <c r="B2729" t="s">
        <v>498</v>
      </c>
    </row>
    <row r="2730" spans="2:2">
      <c r="B2730" t="s">
        <v>499</v>
      </c>
    </row>
    <row r="2731" spans="2:2">
      <c r="B2731" t="s">
        <v>500</v>
      </c>
    </row>
    <row r="2732" spans="2:2">
      <c r="B2732" t="s">
        <v>501</v>
      </c>
    </row>
    <row r="2733" spans="2:2">
      <c r="B2733" t="s">
        <v>502</v>
      </c>
    </row>
    <row r="2734" spans="2:2">
      <c r="B2734" t="s">
        <v>1206</v>
      </c>
    </row>
    <row r="2735" spans="2:2">
      <c r="B2735" t="s">
        <v>503</v>
      </c>
    </row>
    <row r="2736" spans="2:2">
      <c r="B2736" t="s">
        <v>504</v>
      </c>
    </row>
    <row r="2737" spans="1:2">
      <c r="B2737" t="s">
        <v>505</v>
      </c>
    </row>
    <row r="2738" spans="1:2">
      <c r="B2738" t="s">
        <v>506</v>
      </c>
    </row>
    <row r="2739" spans="1:2">
      <c r="B2739" t="s">
        <v>507</v>
      </c>
    </row>
    <row r="2740" spans="1:2">
      <c r="B2740" t="s">
        <v>508</v>
      </c>
    </row>
    <row r="2741" spans="1:2">
      <c r="B2741" t="s">
        <v>509</v>
      </c>
    </row>
    <row r="2742" spans="1:2">
      <c r="B2742" t="s">
        <v>1207</v>
      </c>
    </row>
    <row r="2743" spans="1:2">
      <c r="B2743" t="s">
        <v>510</v>
      </c>
    </row>
    <row r="2744" spans="1:2">
      <c r="B2744" t="s">
        <v>511</v>
      </c>
    </row>
    <row r="2745" spans="1:2">
      <c r="B2745" t="s">
        <v>512</v>
      </c>
    </row>
    <row r="2746" spans="1:2">
      <c r="B2746" t="s">
        <v>513</v>
      </c>
    </row>
    <row r="2747" spans="1:2">
      <c r="B2747" t="s">
        <v>514</v>
      </c>
    </row>
    <row r="2748" spans="1:2">
      <c r="A2748" t="s">
        <v>413</v>
      </c>
    </row>
    <row r="2749" spans="1:2">
      <c r="A2749" t="s">
        <v>1176</v>
      </c>
    </row>
    <row r="2750" spans="1:2">
      <c r="A2750" t="s">
        <v>1177</v>
      </c>
    </row>
    <row r="2751" spans="1:2">
      <c r="A2751" t="s">
        <v>1178</v>
      </c>
    </row>
    <row r="2752" spans="1:2">
      <c r="A2752" t="s">
        <v>1179</v>
      </c>
    </row>
    <row r="2753" spans="1:3">
      <c r="A2753" t="s">
        <v>1180</v>
      </c>
    </row>
    <row r="2754" spans="1:3">
      <c r="A2754" t="s">
        <v>1181</v>
      </c>
    </row>
    <row r="2755" spans="1:3">
      <c r="A2755" t="s">
        <v>1182</v>
      </c>
    </row>
    <row r="2756" spans="1:3">
      <c r="A2756" t="s">
        <v>1183</v>
      </c>
    </row>
    <row r="2757" spans="1:3">
      <c r="A2757" t="s">
        <v>1184</v>
      </c>
    </row>
    <row r="2758" spans="1:3">
      <c r="A2758" t="s">
        <v>1185</v>
      </c>
    </row>
    <row r="2759" spans="1:3">
      <c r="A2759" t="s">
        <v>1186</v>
      </c>
    </row>
    <row r="2760" spans="1:3">
      <c r="A2760" t="s">
        <v>516</v>
      </c>
    </row>
    <row r="2761" spans="1:3">
      <c r="B2761" t="s">
        <v>1187</v>
      </c>
    </row>
    <row r="2762" spans="1:3">
      <c r="C2762" t="s">
        <v>1188</v>
      </c>
    </row>
    <row r="2763" spans="1:3">
      <c r="A2763" t="s">
        <v>1189</v>
      </c>
    </row>
    <row r="2764" spans="1:3">
      <c r="A2764" t="s">
        <v>386</v>
      </c>
    </row>
    <row r="2765" spans="1:3">
      <c r="A2765" t="s">
        <v>442</v>
      </c>
    </row>
    <row r="2766" spans="1:3">
      <c r="A2766" t="s">
        <v>387</v>
      </c>
    </row>
    <row r="2767" spans="1:3">
      <c r="A2767" t="s">
        <v>388</v>
      </c>
    </row>
    <row r="2768" spans="1:3">
      <c r="A2768" t="s">
        <v>389</v>
      </c>
    </row>
    <row r="2769" spans="1:2">
      <c r="A2769" t="s">
        <v>390</v>
      </c>
    </row>
    <row r="2770" spans="1:2">
      <c r="A2770" t="s">
        <v>391</v>
      </c>
    </row>
    <row r="2771" spans="1:2">
      <c r="A2771" t="s">
        <v>442</v>
      </c>
    </row>
    <row r="2772" spans="1:2">
      <c r="A2772" t="s">
        <v>387</v>
      </c>
    </row>
    <row r="2773" spans="1:2">
      <c r="A2773" t="s">
        <v>388</v>
      </c>
    </row>
    <row r="2774" spans="1:2">
      <c r="A2774" t="s">
        <v>389</v>
      </c>
    </row>
    <row r="2775" spans="1:2">
      <c r="A2775" t="s">
        <v>390</v>
      </c>
    </row>
    <row r="2776" spans="1:2">
      <c r="A2776" t="s">
        <v>436</v>
      </c>
    </row>
    <row r="2777" spans="1:2">
      <c r="A2777" t="s">
        <v>1190</v>
      </c>
    </row>
    <row r="2778" spans="1:2">
      <c r="B2778" t="s">
        <v>725</v>
      </c>
    </row>
    <row r="2779" spans="1:2">
      <c r="B2779" t="s">
        <v>1216</v>
      </c>
    </row>
    <row r="2780" spans="1:2">
      <c r="A2780" t="s">
        <v>654</v>
      </c>
    </row>
    <row r="2781" spans="1:2">
      <c r="A2781" t="s">
        <v>655</v>
      </c>
    </row>
    <row r="2782" spans="1:2">
      <c r="A2782" t="s">
        <v>384</v>
      </c>
      <c r="B2782" t="s">
        <v>691</v>
      </c>
    </row>
    <row r="2783" spans="1:2">
      <c r="A2783" t="s">
        <v>384</v>
      </c>
      <c r="B2783" t="s">
        <v>623</v>
      </c>
    </row>
    <row r="2784" spans="1:2">
      <c r="A2784" t="s">
        <v>520</v>
      </c>
      <c r="B2784" t="s">
        <v>624</v>
      </c>
    </row>
    <row r="2785" spans="1:2">
      <c r="A2785" t="s">
        <v>413</v>
      </c>
    </row>
    <row r="2786" spans="1:2">
      <c r="A2786" t="s">
        <v>1191</v>
      </c>
    </row>
    <row r="2787" spans="1:2">
      <c r="A2787" t="s">
        <v>1192</v>
      </c>
    </row>
    <row r="2792" spans="1:2">
      <c r="A2792" t="s">
        <v>481</v>
      </c>
    </row>
    <row r="2793" spans="1:2">
      <c r="A2793" t="s">
        <v>474</v>
      </c>
    </row>
    <row r="2794" spans="1:2">
      <c r="A2794" t="s">
        <v>431</v>
      </c>
    </row>
    <row r="2795" spans="1:2">
      <c r="B2795" t="s">
        <v>483</v>
      </c>
    </row>
    <row r="2796" spans="1:2">
      <c r="B2796" t="s">
        <v>484</v>
      </c>
    </row>
    <row r="2797" spans="1:2">
      <c r="B2797" t="s">
        <v>485</v>
      </c>
    </row>
    <row r="2798" spans="1:2">
      <c r="B2798" t="s">
        <v>486</v>
      </c>
    </row>
    <row r="2799" spans="1:2">
      <c r="B2799" t="s">
        <v>487</v>
      </c>
    </row>
    <row r="2800" spans="1:2">
      <c r="B2800" t="s">
        <v>1205</v>
      </c>
    </row>
    <row r="2801" spans="2:2">
      <c r="B2801" t="s">
        <v>488</v>
      </c>
    </row>
    <row r="2802" spans="2:2">
      <c r="B2802" t="s">
        <v>489</v>
      </c>
    </row>
    <row r="2803" spans="2:2">
      <c r="B2803" t="s">
        <v>490</v>
      </c>
    </row>
    <row r="2804" spans="2:2">
      <c r="B2804" t="s">
        <v>491</v>
      </c>
    </row>
    <row r="2805" spans="2:2">
      <c r="B2805" t="s">
        <v>492</v>
      </c>
    </row>
    <row r="2806" spans="2:2">
      <c r="B2806" t="s">
        <v>493</v>
      </c>
    </row>
    <row r="2807" spans="2:2">
      <c r="B2807" t="s">
        <v>494</v>
      </c>
    </row>
    <row r="2808" spans="2:2">
      <c r="B2808" t="s">
        <v>495</v>
      </c>
    </row>
    <row r="2809" spans="2:2">
      <c r="B2809" t="s">
        <v>496</v>
      </c>
    </row>
    <row r="2810" spans="2:2">
      <c r="B2810" t="s">
        <v>497</v>
      </c>
    </row>
    <row r="2811" spans="2:2">
      <c r="B2811" t="s">
        <v>498</v>
      </c>
    </row>
    <row r="2812" spans="2:2">
      <c r="B2812" t="s">
        <v>499</v>
      </c>
    </row>
    <row r="2813" spans="2:2">
      <c r="B2813" t="s">
        <v>500</v>
      </c>
    </row>
    <row r="2814" spans="2:2">
      <c r="B2814" t="s">
        <v>501</v>
      </c>
    </row>
    <row r="2815" spans="2:2">
      <c r="B2815" t="s">
        <v>502</v>
      </c>
    </row>
    <row r="2816" spans="2:2">
      <c r="B2816" t="s">
        <v>1206</v>
      </c>
    </row>
    <row r="2817" spans="1:2">
      <c r="B2817" t="s">
        <v>503</v>
      </c>
    </row>
    <row r="2818" spans="1:2">
      <c r="B2818" t="s">
        <v>504</v>
      </c>
    </row>
    <row r="2819" spans="1:2">
      <c r="B2819" t="s">
        <v>505</v>
      </c>
    </row>
    <row r="2820" spans="1:2">
      <c r="B2820" t="s">
        <v>506</v>
      </c>
    </row>
    <row r="2821" spans="1:2">
      <c r="B2821" t="s">
        <v>507</v>
      </c>
    </row>
    <row r="2822" spans="1:2">
      <c r="B2822" t="s">
        <v>508</v>
      </c>
    </row>
    <row r="2823" spans="1:2">
      <c r="B2823" t="s">
        <v>509</v>
      </c>
    </row>
    <row r="2824" spans="1:2">
      <c r="B2824" t="s">
        <v>1207</v>
      </c>
    </row>
    <row r="2825" spans="1:2">
      <c r="B2825" t="s">
        <v>510</v>
      </c>
    </row>
    <row r="2826" spans="1:2">
      <c r="B2826" t="s">
        <v>511</v>
      </c>
    </row>
    <row r="2827" spans="1:2">
      <c r="B2827" t="s">
        <v>512</v>
      </c>
    </row>
    <row r="2828" spans="1:2">
      <c r="B2828" t="s">
        <v>513</v>
      </c>
    </row>
    <row r="2829" spans="1:2">
      <c r="B2829" t="s">
        <v>514</v>
      </c>
    </row>
    <row r="2830" spans="1:2">
      <c r="A2830" t="s">
        <v>413</v>
      </c>
    </row>
    <row r="2831" spans="1:2">
      <c r="A2831" t="s">
        <v>1176</v>
      </c>
    </row>
    <row r="2832" spans="1:2">
      <c r="A2832" t="s">
        <v>520</v>
      </c>
      <c r="B2832" t="s">
        <v>1193</v>
      </c>
    </row>
    <row r="2833" spans="1:3">
      <c r="A2833" t="s">
        <v>603</v>
      </c>
      <c r="C2833" t="s">
        <v>1194</v>
      </c>
    </row>
    <row r="2834" spans="1:3">
      <c r="A2834" t="s">
        <v>1179</v>
      </c>
    </row>
    <row r="2835" spans="1:3">
      <c r="A2835" t="s">
        <v>1180</v>
      </c>
    </row>
    <row r="2836" spans="1:3">
      <c r="A2836" t="s">
        <v>1181</v>
      </c>
    </row>
    <row r="2837" spans="1:3">
      <c r="A2837" t="s">
        <v>1195</v>
      </c>
    </row>
    <row r="2838" spans="1:3">
      <c r="A2838" t="s">
        <v>1196</v>
      </c>
    </row>
    <row r="2839" spans="1:3">
      <c r="A2839" t="s">
        <v>1197</v>
      </c>
    </row>
    <row r="2840" spans="1:3">
      <c r="A2840" t="s">
        <v>1198</v>
      </c>
    </row>
    <row r="2841" spans="1:3">
      <c r="A2841" t="s">
        <v>516</v>
      </c>
    </row>
    <row r="2842" spans="1:3">
      <c r="B2842" t="s">
        <v>1187</v>
      </c>
    </row>
    <row r="2843" spans="1:3">
      <c r="C2843" t="s">
        <v>1121</v>
      </c>
    </row>
    <row r="2844" spans="1:3">
      <c r="C2844" t="s">
        <v>999</v>
      </c>
    </row>
    <row r="2845" spans="1:3">
      <c r="C2845" t="s">
        <v>1000</v>
      </c>
    </row>
    <row r="2846" spans="1:3">
      <c r="B2846" t="s">
        <v>725</v>
      </c>
    </row>
    <row r="2847" spans="1:3">
      <c r="B2847" t="s">
        <v>1216</v>
      </c>
    </row>
    <row r="2848" spans="1:3">
      <c r="A2848" t="s">
        <v>654</v>
      </c>
    </row>
    <row r="2849" spans="1:2">
      <c r="A2849" t="s">
        <v>655</v>
      </c>
    </row>
    <row r="2850" spans="1:2">
      <c r="A2850" t="s">
        <v>384</v>
      </c>
      <c r="B2850" t="s">
        <v>691</v>
      </c>
    </row>
    <row r="2851" spans="1:2">
      <c r="A2851" t="s">
        <v>384</v>
      </c>
      <c r="B2851" t="s">
        <v>623</v>
      </c>
    </row>
    <row r="2852" spans="1:2">
      <c r="A2852" t="s">
        <v>520</v>
      </c>
      <c r="B2852" t="s">
        <v>624</v>
      </c>
    </row>
    <row r="2853" spans="1:2">
      <c r="A2853" t="s">
        <v>413</v>
      </c>
    </row>
    <row r="2854" spans="1:2">
      <c r="A2854" t="s">
        <v>1191</v>
      </c>
    </row>
    <row r="2855" spans="1:2">
      <c r="A2855" t="s">
        <v>1192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7"/>
  <sheetViews>
    <sheetView zoomScale="85" zoomScaleNormal="85" workbookViewId="0">
      <selection activeCell="S30" sqref="S30"/>
    </sheetView>
  </sheetViews>
  <sheetFormatPr defaultRowHeight="16.5"/>
  <cols>
    <col min="1" max="1" width="48.375" bestFit="1" customWidth="1"/>
  </cols>
  <sheetData>
    <row r="1" spans="1:19">
      <c r="A1" t="s">
        <v>402</v>
      </c>
    </row>
    <row r="3" spans="1:19">
      <c r="A3" s="51" t="s">
        <v>27</v>
      </c>
      <c r="B3" s="50" t="s">
        <v>28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 t="s">
        <v>25</v>
      </c>
    </row>
    <row r="4" spans="1:19">
      <c r="A4" s="52"/>
      <c r="B4" s="20" t="s">
        <v>29</v>
      </c>
      <c r="C4" s="20" t="s">
        <v>30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38</v>
      </c>
      <c r="L4" s="20" t="s">
        <v>39</v>
      </c>
      <c r="M4" s="20" t="s">
        <v>40</v>
      </c>
      <c r="N4" s="20" t="s">
        <v>41</v>
      </c>
      <c r="O4" s="20" t="s">
        <v>42</v>
      </c>
      <c r="P4" s="20" t="s">
        <v>43</v>
      </c>
      <c r="Q4" s="20" t="s">
        <v>44</v>
      </c>
      <c r="R4" s="20" t="s">
        <v>45</v>
      </c>
      <c r="S4" s="52"/>
    </row>
    <row r="5" spans="1:19">
      <c r="A5" s="28" t="s">
        <v>355</v>
      </c>
      <c r="B5" s="40">
        <v>0</v>
      </c>
      <c r="C5" s="40">
        <v>4</v>
      </c>
      <c r="D5" s="40">
        <v>2</v>
      </c>
      <c r="E5" s="40">
        <v>5</v>
      </c>
      <c r="F5" s="40">
        <v>1</v>
      </c>
      <c r="G5" s="40">
        <v>0</v>
      </c>
      <c r="H5" s="40">
        <v>0</v>
      </c>
      <c r="I5" s="40">
        <v>0</v>
      </c>
      <c r="J5" s="40">
        <v>25</v>
      </c>
      <c r="K5" s="40">
        <v>3</v>
      </c>
      <c r="L5" s="40">
        <v>12</v>
      </c>
      <c r="M5" s="40">
        <v>9</v>
      </c>
      <c r="N5" s="40">
        <v>5</v>
      </c>
      <c r="O5" s="40">
        <v>5</v>
      </c>
      <c r="P5" s="40">
        <v>4</v>
      </c>
      <c r="Q5" s="40">
        <v>5</v>
      </c>
      <c r="R5" s="40">
        <v>0</v>
      </c>
      <c r="S5" s="40">
        <f>SUM(B5:R5)</f>
        <v>80</v>
      </c>
    </row>
    <row r="6" spans="1:19" s="41" customFormat="1">
      <c r="A6" s="28" t="s">
        <v>477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1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f t="shared" ref="S6:S29" si="0">SUM(B6:R6)</f>
        <v>1</v>
      </c>
    </row>
    <row r="7" spans="1:19" s="41" customFormat="1">
      <c r="A7" s="28" t="s">
        <v>480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f t="shared" si="0"/>
        <v>0</v>
      </c>
    </row>
    <row r="8" spans="1:19">
      <c r="A8" s="28" t="s">
        <v>358</v>
      </c>
      <c r="B8" s="40">
        <v>3</v>
      </c>
      <c r="C8" s="40">
        <v>4</v>
      </c>
      <c r="D8" s="40">
        <v>6</v>
      </c>
      <c r="E8" s="40">
        <v>7</v>
      </c>
      <c r="F8" s="40">
        <v>1</v>
      </c>
      <c r="G8" s="40">
        <v>0</v>
      </c>
      <c r="H8" s="40">
        <v>0</v>
      </c>
      <c r="I8" s="40">
        <v>0</v>
      </c>
      <c r="J8" s="40">
        <v>26</v>
      </c>
      <c r="K8" s="40">
        <v>0</v>
      </c>
      <c r="L8" s="40">
        <v>4</v>
      </c>
      <c r="M8" s="40">
        <v>2</v>
      </c>
      <c r="N8" s="40">
        <v>1</v>
      </c>
      <c r="O8" s="40">
        <v>1</v>
      </c>
      <c r="P8" s="40">
        <v>5</v>
      </c>
      <c r="Q8" s="40">
        <v>2</v>
      </c>
      <c r="R8" s="40">
        <v>0</v>
      </c>
      <c r="S8" s="40">
        <f t="shared" si="0"/>
        <v>62</v>
      </c>
    </row>
    <row r="9" spans="1:19">
      <c r="A9" s="28" t="s">
        <v>359</v>
      </c>
      <c r="B9" s="40">
        <v>3</v>
      </c>
      <c r="C9" s="40">
        <v>0</v>
      </c>
      <c r="D9" s="40">
        <v>1</v>
      </c>
      <c r="E9" s="40">
        <v>4</v>
      </c>
      <c r="F9" s="40">
        <v>0</v>
      </c>
      <c r="G9" s="40">
        <v>0</v>
      </c>
      <c r="H9" s="40">
        <v>0</v>
      </c>
      <c r="I9" s="40">
        <v>0</v>
      </c>
      <c r="J9" s="40">
        <v>4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f t="shared" si="0"/>
        <v>12</v>
      </c>
    </row>
    <row r="10" spans="1:19">
      <c r="A10" s="28" t="s">
        <v>360</v>
      </c>
      <c r="B10" s="40">
        <v>1</v>
      </c>
      <c r="C10" s="40">
        <v>1</v>
      </c>
      <c r="D10" s="40">
        <v>0</v>
      </c>
      <c r="E10" s="40">
        <v>1</v>
      </c>
      <c r="F10" s="40">
        <v>0</v>
      </c>
      <c r="G10" s="40">
        <v>0</v>
      </c>
      <c r="H10" s="40">
        <v>0</v>
      </c>
      <c r="I10" s="40">
        <v>0</v>
      </c>
      <c r="J10" s="40">
        <v>3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1</v>
      </c>
      <c r="Q10" s="40">
        <v>0</v>
      </c>
      <c r="R10" s="40">
        <v>0</v>
      </c>
      <c r="S10" s="40">
        <f t="shared" si="0"/>
        <v>7</v>
      </c>
    </row>
    <row r="11" spans="1:19">
      <c r="A11" s="28" t="s">
        <v>361</v>
      </c>
      <c r="B11" s="40">
        <v>0</v>
      </c>
      <c r="C11" s="40">
        <v>0</v>
      </c>
      <c r="D11" s="40">
        <v>0</v>
      </c>
      <c r="E11" s="40">
        <v>1</v>
      </c>
      <c r="F11" s="40">
        <v>0</v>
      </c>
      <c r="G11" s="40">
        <v>1</v>
      </c>
      <c r="H11" s="40">
        <v>0</v>
      </c>
      <c r="I11" s="40">
        <v>0</v>
      </c>
      <c r="J11" s="40">
        <v>6</v>
      </c>
      <c r="K11" s="40">
        <v>1</v>
      </c>
      <c r="L11" s="40">
        <v>1</v>
      </c>
      <c r="M11" s="40">
        <v>3</v>
      </c>
      <c r="N11" s="40">
        <v>1</v>
      </c>
      <c r="O11" s="40">
        <v>2</v>
      </c>
      <c r="P11" s="40">
        <v>0</v>
      </c>
      <c r="Q11" s="40">
        <v>2</v>
      </c>
      <c r="R11" s="40">
        <v>0</v>
      </c>
      <c r="S11" s="40">
        <f t="shared" si="0"/>
        <v>18</v>
      </c>
    </row>
    <row r="12" spans="1:19">
      <c r="A12" s="28" t="s">
        <v>362</v>
      </c>
      <c r="B12" s="40">
        <v>0</v>
      </c>
      <c r="C12" s="40">
        <v>0</v>
      </c>
      <c r="D12" s="40">
        <v>1</v>
      </c>
      <c r="E12" s="40">
        <v>1</v>
      </c>
      <c r="F12" s="40">
        <v>0</v>
      </c>
      <c r="G12" s="40">
        <v>0</v>
      </c>
      <c r="H12" s="40">
        <v>0</v>
      </c>
      <c r="I12" s="40">
        <v>0</v>
      </c>
      <c r="J12" s="40">
        <v>8</v>
      </c>
      <c r="K12" s="40">
        <v>1</v>
      </c>
      <c r="L12" s="40">
        <v>0</v>
      </c>
      <c r="M12" s="40">
        <v>2</v>
      </c>
      <c r="N12" s="40">
        <v>0</v>
      </c>
      <c r="O12" s="40">
        <v>2</v>
      </c>
      <c r="P12" s="40">
        <v>1</v>
      </c>
      <c r="Q12" s="40">
        <v>1</v>
      </c>
      <c r="R12" s="40">
        <v>0</v>
      </c>
      <c r="S12" s="40">
        <f t="shared" si="0"/>
        <v>17</v>
      </c>
    </row>
    <row r="13" spans="1:19">
      <c r="A13" s="28" t="s">
        <v>363</v>
      </c>
      <c r="B13" s="40">
        <v>2</v>
      </c>
      <c r="C13" s="40">
        <v>1</v>
      </c>
      <c r="D13" s="40">
        <v>2</v>
      </c>
      <c r="E13" s="40">
        <v>5</v>
      </c>
      <c r="F13" s="40">
        <v>0</v>
      </c>
      <c r="G13" s="40">
        <v>0</v>
      </c>
      <c r="H13" s="40">
        <v>0</v>
      </c>
      <c r="I13" s="40">
        <v>0</v>
      </c>
      <c r="J13" s="40">
        <v>17</v>
      </c>
      <c r="K13" s="40">
        <v>0</v>
      </c>
      <c r="L13" s="40">
        <v>1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f t="shared" si="0"/>
        <v>28</v>
      </c>
    </row>
    <row r="14" spans="1:19" s="41" customFormat="1">
      <c r="A14" s="28" t="s">
        <v>479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f t="shared" si="0"/>
        <v>0</v>
      </c>
    </row>
    <row r="15" spans="1:19">
      <c r="A15" s="28" t="s">
        <v>365</v>
      </c>
      <c r="B15" s="40">
        <v>3</v>
      </c>
      <c r="C15" s="40">
        <v>4</v>
      </c>
      <c r="D15" s="40">
        <v>3</v>
      </c>
      <c r="E15" s="40">
        <v>6</v>
      </c>
      <c r="F15" s="40">
        <v>0</v>
      </c>
      <c r="G15" s="40">
        <v>2</v>
      </c>
      <c r="H15" s="40">
        <v>1</v>
      </c>
      <c r="I15" s="40">
        <v>1</v>
      </c>
      <c r="J15" s="40">
        <v>14</v>
      </c>
      <c r="K15" s="40">
        <v>1</v>
      </c>
      <c r="L15" s="40">
        <v>7</v>
      </c>
      <c r="M15" s="40">
        <v>6</v>
      </c>
      <c r="N15" s="40">
        <v>2</v>
      </c>
      <c r="O15" s="40">
        <v>5</v>
      </c>
      <c r="P15" s="40">
        <v>3</v>
      </c>
      <c r="Q15" s="40">
        <v>0</v>
      </c>
      <c r="R15" s="40">
        <v>0</v>
      </c>
      <c r="S15" s="40">
        <f t="shared" si="0"/>
        <v>58</v>
      </c>
    </row>
    <row r="16" spans="1:19">
      <c r="A16" s="28" t="s">
        <v>366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1</v>
      </c>
      <c r="H16" s="40">
        <v>0</v>
      </c>
      <c r="I16" s="40">
        <v>0</v>
      </c>
      <c r="J16" s="40">
        <v>3</v>
      </c>
      <c r="K16" s="40">
        <v>2</v>
      </c>
      <c r="L16" s="40">
        <v>1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f t="shared" si="0"/>
        <v>7</v>
      </c>
    </row>
    <row r="17" spans="1:19">
      <c r="A17" s="28" t="s">
        <v>367</v>
      </c>
      <c r="B17" s="40">
        <v>3</v>
      </c>
      <c r="C17" s="40">
        <v>1</v>
      </c>
      <c r="D17" s="40">
        <v>4</v>
      </c>
      <c r="E17" s="40">
        <v>7</v>
      </c>
      <c r="F17" s="40">
        <v>2</v>
      </c>
      <c r="G17" s="40">
        <v>0</v>
      </c>
      <c r="H17" s="40">
        <v>2</v>
      </c>
      <c r="I17" s="40">
        <v>1</v>
      </c>
      <c r="J17" s="40">
        <v>32</v>
      </c>
      <c r="K17" s="40">
        <v>0</v>
      </c>
      <c r="L17" s="40">
        <v>2</v>
      </c>
      <c r="M17" s="40">
        <v>2</v>
      </c>
      <c r="N17" s="40">
        <v>2</v>
      </c>
      <c r="O17" s="40">
        <v>4</v>
      </c>
      <c r="P17" s="40">
        <v>3</v>
      </c>
      <c r="Q17" s="40">
        <v>1</v>
      </c>
      <c r="R17" s="40">
        <v>0</v>
      </c>
      <c r="S17" s="40">
        <f t="shared" si="0"/>
        <v>66</v>
      </c>
    </row>
    <row r="18" spans="1:19">
      <c r="A18" s="28" t="s">
        <v>368</v>
      </c>
      <c r="B18" s="40">
        <v>0</v>
      </c>
      <c r="C18" s="40">
        <v>0</v>
      </c>
      <c r="D18" s="40">
        <v>0</v>
      </c>
      <c r="E18" s="40">
        <v>2</v>
      </c>
      <c r="F18" s="40">
        <v>0</v>
      </c>
      <c r="G18" s="40">
        <v>0</v>
      </c>
      <c r="H18" s="40">
        <v>0</v>
      </c>
      <c r="I18" s="40">
        <v>0</v>
      </c>
      <c r="J18" s="40">
        <v>1</v>
      </c>
      <c r="K18" s="40">
        <v>2</v>
      </c>
      <c r="L18" s="40">
        <v>3</v>
      </c>
      <c r="M18" s="40">
        <v>1</v>
      </c>
      <c r="N18" s="40">
        <v>0</v>
      </c>
      <c r="O18" s="40">
        <v>1</v>
      </c>
      <c r="P18" s="40">
        <v>2</v>
      </c>
      <c r="Q18" s="40">
        <v>1</v>
      </c>
      <c r="R18" s="40">
        <v>0</v>
      </c>
      <c r="S18" s="40">
        <f t="shared" si="0"/>
        <v>13</v>
      </c>
    </row>
    <row r="19" spans="1:19">
      <c r="A19" s="28" t="s">
        <v>369</v>
      </c>
      <c r="B19" s="40">
        <v>0</v>
      </c>
      <c r="C19" s="40">
        <v>3</v>
      </c>
      <c r="D19" s="40">
        <v>0</v>
      </c>
      <c r="E19" s="40">
        <v>3</v>
      </c>
      <c r="F19" s="40">
        <v>0</v>
      </c>
      <c r="G19" s="40">
        <v>0</v>
      </c>
      <c r="H19" s="40">
        <v>1</v>
      </c>
      <c r="I19" s="40">
        <v>0</v>
      </c>
      <c r="J19" s="40">
        <v>16</v>
      </c>
      <c r="K19" s="40">
        <v>0</v>
      </c>
      <c r="L19" s="40">
        <v>1</v>
      </c>
      <c r="M19" s="40">
        <v>2</v>
      </c>
      <c r="N19" s="40">
        <v>0</v>
      </c>
      <c r="O19" s="40">
        <v>1</v>
      </c>
      <c r="P19" s="40">
        <v>1</v>
      </c>
      <c r="Q19" s="40">
        <v>3</v>
      </c>
      <c r="R19" s="40">
        <v>0</v>
      </c>
      <c r="S19" s="40">
        <f t="shared" si="0"/>
        <v>31</v>
      </c>
    </row>
    <row r="20" spans="1:19">
      <c r="A20" s="28" t="s">
        <v>370</v>
      </c>
      <c r="B20" s="40">
        <v>1</v>
      </c>
      <c r="C20" s="40">
        <v>8</v>
      </c>
      <c r="D20" s="40">
        <v>12</v>
      </c>
      <c r="E20" s="40">
        <v>37</v>
      </c>
      <c r="F20" s="40">
        <v>4</v>
      </c>
      <c r="G20" s="40">
        <v>0</v>
      </c>
      <c r="H20" s="40">
        <v>1</v>
      </c>
      <c r="I20" s="40">
        <v>0</v>
      </c>
      <c r="J20" s="40">
        <v>89</v>
      </c>
      <c r="K20" s="40">
        <v>2</v>
      </c>
      <c r="L20" s="40">
        <v>8</v>
      </c>
      <c r="M20" s="40">
        <v>13</v>
      </c>
      <c r="N20" s="40">
        <v>7</v>
      </c>
      <c r="O20" s="40">
        <v>7</v>
      </c>
      <c r="P20" s="40">
        <v>14</v>
      </c>
      <c r="Q20" s="40">
        <v>25</v>
      </c>
      <c r="R20" s="40">
        <v>0</v>
      </c>
      <c r="S20" s="40">
        <f t="shared" si="0"/>
        <v>228</v>
      </c>
    </row>
    <row r="21" spans="1:19">
      <c r="A21" s="29" t="s">
        <v>371</v>
      </c>
      <c r="B21" s="40">
        <v>10</v>
      </c>
      <c r="C21" s="40">
        <v>1</v>
      </c>
      <c r="D21" s="40">
        <v>1</v>
      </c>
      <c r="E21" s="40">
        <v>13</v>
      </c>
      <c r="F21" s="40">
        <v>4</v>
      </c>
      <c r="G21" s="40">
        <v>4</v>
      </c>
      <c r="H21" s="40">
        <v>0</v>
      </c>
      <c r="I21" s="40">
        <v>0</v>
      </c>
      <c r="J21" s="40">
        <v>46</v>
      </c>
      <c r="K21" s="40">
        <v>0</v>
      </c>
      <c r="L21" s="40">
        <v>4</v>
      </c>
      <c r="M21" s="40">
        <v>2</v>
      </c>
      <c r="N21" s="40">
        <v>0</v>
      </c>
      <c r="O21" s="40">
        <v>0</v>
      </c>
      <c r="P21" s="40">
        <v>5</v>
      </c>
      <c r="Q21" s="40">
        <v>4</v>
      </c>
      <c r="R21" s="40">
        <v>0</v>
      </c>
      <c r="S21" s="40">
        <f t="shared" si="0"/>
        <v>94</v>
      </c>
    </row>
    <row r="22" spans="1:19">
      <c r="A22" s="28" t="s">
        <v>372</v>
      </c>
      <c r="B22" s="40">
        <v>5</v>
      </c>
      <c r="C22" s="40">
        <v>2</v>
      </c>
      <c r="D22" s="40">
        <v>4</v>
      </c>
      <c r="E22" s="40">
        <v>5</v>
      </c>
      <c r="F22" s="40">
        <v>1</v>
      </c>
      <c r="G22" s="40">
        <v>2</v>
      </c>
      <c r="H22" s="40">
        <v>1</v>
      </c>
      <c r="I22" s="40">
        <v>0</v>
      </c>
      <c r="J22" s="40">
        <v>27</v>
      </c>
      <c r="K22" s="40">
        <v>1</v>
      </c>
      <c r="L22" s="40">
        <v>2</v>
      </c>
      <c r="M22" s="40">
        <v>3</v>
      </c>
      <c r="N22" s="40">
        <v>2</v>
      </c>
      <c r="O22" s="40">
        <v>0</v>
      </c>
      <c r="P22" s="40">
        <v>5</v>
      </c>
      <c r="Q22" s="40">
        <v>2</v>
      </c>
      <c r="R22" s="40">
        <v>1</v>
      </c>
      <c r="S22" s="40">
        <f t="shared" si="0"/>
        <v>63</v>
      </c>
    </row>
    <row r="23" spans="1:19">
      <c r="A23" s="28" t="s">
        <v>373</v>
      </c>
      <c r="B23" s="40">
        <v>4</v>
      </c>
      <c r="C23" s="40">
        <v>3</v>
      </c>
      <c r="D23" s="40">
        <v>5</v>
      </c>
      <c r="E23" s="40">
        <v>15</v>
      </c>
      <c r="F23" s="40">
        <v>7</v>
      </c>
      <c r="G23" s="40">
        <v>0</v>
      </c>
      <c r="H23" s="40">
        <v>1</v>
      </c>
      <c r="I23" s="40">
        <v>0</v>
      </c>
      <c r="J23" s="40">
        <v>45</v>
      </c>
      <c r="K23" s="40">
        <v>4</v>
      </c>
      <c r="L23" s="40">
        <v>2</v>
      </c>
      <c r="M23" s="40">
        <v>12</v>
      </c>
      <c r="N23" s="40">
        <v>11</v>
      </c>
      <c r="O23" s="40">
        <v>1</v>
      </c>
      <c r="P23" s="40">
        <v>4</v>
      </c>
      <c r="Q23" s="40">
        <v>6</v>
      </c>
      <c r="R23" s="40">
        <v>1</v>
      </c>
      <c r="S23" s="40">
        <f t="shared" si="0"/>
        <v>121</v>
      </c>
    </row>
    <row r="24" spans="1:19">
      <c r="A24" s="28" t="s">
        <v>374</v>
      </c>
      <c r="B24" s="40">
        <v>3</v>
      </c>
      <c r="C24" s="40">
        <v>13</v>
      </c>
      <c r="D24" s="40">
        <v>13</v>
      </c>
      <c r="E24" s="40">
        <v>28</v>
      </c>
      <c r="F24" s="40">
        <v>28</v>
      </c>
      <c r="G24" s="40">
        <v>4</v>
      </c>
      <c r="H24" s="40">
        <v>1</v>
      </c>
      <c r="I24" s="40">
        <v>1</v>
      </c>
      <c r="J24" s="40">
        <v>94</v>
      </c>
      <c r="K24" s="40">
        <v>4</v>
      </c>
      <c r="L24" s="40">
        <v>1</v>
      </c>
      <c r="M24" s="40">
        <v>13</v>
      </c>
      <c r="N24" s="40">
        <v>7</v>
      </c>
      <c r="O24" s="40">
        <v>5</v>
      </c>
      <c r="P24" s="40">
        <v>9</v>
      </c>
      <c r="Q24" s="40">
        <v>14</v>
      </c>
      <c r="R24" s="40">
        <v>0</v>
      </c>
      <c r="S24" s="40">
        <f t="shared" si="0"/>
        <v>238</v>
      </c>
    </row>
    <row r="25" spans="1:19">
      <c r="A25" s="28" t="s">
        <v>375</v>
      </c>
      <c r="B25" s="40">
        <v>0</v>
      </c>
      <c r="C25" s="40">
        <v>1</v>
      </c>
      <c r="D25" s="40">
        <v>7</v>
      </c>
      <c r="E25" s="40">
        <v>2</v>
      </c>
      <c r="F25" s="40">
        <v>0</v>
      </c>
      <c r="G25" s="40">
        <v>0</v>
      </c>
      <c r="H25" s="40">
        <v>1</v>
      </c>
      <c r="I25" s="40">
        <v>0</v>
      </c>
      <c r="J25" s="40">
        <v>8</v>
      </c>
      <c r="K25" s="40">
        <v>1</v>
      </c>
      <c r="L25" s="40">
        <v>0</v>
      </c>
      <c r="M25" s="40">
        <v>3</v>
      </c>
      <c r="N25" s="40">
        <v>2</v>
      </c>
      <c r="O25" s="40">
        <v>0</v>
      </c>
      <c r="P25" s="40">
        <v>7</v>
      </c>
      <c r="Q25" s="40">
        <v>14</v>
      </c>
      <c r="R25" s="40">
        <v>0</v>
      </c>
      <c r="S25" s="40">
        <f t="shared" si="0"/>
        <v>46</v>
      </c>
    </row>
    <row r="26" spans="1:19">
      <c r="A26" s="28" t="s">
        <v>376</v>
      </c>
      <c r="B26" s="40">
        <v>0</v>
      </c>
      <c r="C26" s="40">
        <v>3</v>
      </c>
      <c r="D26" s="40">
        <v>1</v>
      </c>
      <c r="E26" s="40">
        <v>0</v>
      </c>
      <c r="F26" s="40">
        <v>0</v>
      </c>
      <c r="G26" s="40">
        <v>0</v>
      </c>
      <c r="H26" s="40">
        <v>1</v>
      </c>
      <c r="I26" s="40">
        <v>0</v>
      </c>
      <c r="J26" s="40">
        <v>1</v>
      </c>
      <c r="K26" s="40">
        <v>0</v>
      </c>
      <c r="L26" s="40">
        <v>0</v>
      </c>
      <c r="M26" s="40">
        <v>1</v>
      </c>
      <c r="N26" s="40">
        <v>1</v>
      </c>
      <c r="O26" s="40">
        <v>0</v>
      </c>
      <c r="P26" s="40">
        <v>0</v>
      </c>
      <c r="Q26" s="40">
        <v>6</v>
      </c>
      <c r="R26" s="40">
        <v>0</v>
      </c>
      <c r="S26" s="40">
        <f t="shared" si="0"/>
        <v>14</v>
      </c>
    </row>
    <row r="27" spans="1:19">
      <c r="A27" s="28" t="s">
        <v>377</v>
      </c>
      <c r="B27" s="40">
        <v>0</v>
      </c>
      <c r="C27" s="40">
        <v>0</v>
      </c>
      <c r="D27" s="40">
        <v>1</v>
      </c>
      <c r="E27" s="40">
        <v>0</v>
      </c>
      <c r="F27" s="40">
        <v>1</v>
      </c>
      <c r="G27" s="40">
        <v>1</v>
      </c>
      <c r="H27" s="40">
        <v>0</v>
      </c>
      <c r="I27" s="40">
        <v>0</v>
      </c>
      <c r="J27" s="40">
        <v>13</v>
      </c>
      <c r="K27" s="40">
        <v>0</v>
      </c>
      <c r="L27" s="40">
        <v>0</v>
      </c>
      <c r="M27" s="40">
        <v>1</v>
      </c>
      <c r="N27" s="40">
        <v>0</v>
      </c>
      <c r="O27" s="40">
        <v>1</v>
      </c>
      <c r="P27" s="40">
        <v>1</v>
      </c>
      <c r="Q27" s="40">
        <v>0</v>
      </c>
      <c r="R27" s="40">
        <v>0</v>
      </c>
      <c r="S27" s="40">
        <f t="shared" si="0"/>
        <v>19</v>
      </c>
    </row>
    <row r="28" spans="1:19">
      <c r="A28" s="28" t="s">
        <v>378</v>
      </c>
      <c r="B28" s="40">
        <v>4</v>
      </c>
      <c r="C28" s="40">
        <v>1</v>
      </c>
      <c r="D28" s="40">
        <v>1</v>
      </c>
      <c r="E28" s="40">
        <v>7</v>
      </c>
      <c r="F28" s="40">
        <v>0</v>
      </c>
      <c r="G28" s="40">
        <v>0</v>
      </c>
      <c r="H28" s="40">
        <v>0</v>
      </c>
      <c r="I28" s="40">
        <v>0</v>
      </c>
      <c r="J28" s="40">
        <v>3</v>
      </c>
      <c r="K28" s="40">
        <v>0</v>
      </c>
      <c r="L28" s="40">
        <v>0</v>
      </c>
      <c r="M28" s="40">
        <v>0</v>
      </c>
      <c r="N28" s="40">
        <v>1</v>
      </c>
      <c r="O28" s="40">
        <v>3</v>
      </c>
      <c r="P28" s="40">
        <v>0</v>
      </c>
      <c r="Q28" s="40">
        <v>1</v>
      </c>
      <c r="R28" s="40">
        <v>0</v>
      </c>
      <c r="S28" s="40">
        <f t="shared" si="0"/>
        <v>21</v>
      </c>
    </row>
    <row r="29" spans="1:19">
      <c r="A29" s="31" t="s">
        <v>417</v>
      </c>
      <c r="B29" s="40">
        <v>2</v>
      </c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1</v>
      </c>
      <c r="K29" s="40">
        <v>0</v>
      </c>
      <c r="L29" s="40">
        <v>0</v>
      </c>
      <c r="M29" s="40">
        <v>1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f t="shared" si="0"/>
        <v>4</v>
      </c>
    </row>
    <row r="30" spans="1:19">
      <c r="A30" s="2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30">
        <f>SUM(S5:S29)</f>
        <v>1248</v>
      </c>
    </row>
    <row r="34" spans="17:18">
      <c r="Q34" s="41"/>
      <c r="R34" s="41"/>
    </row>
    <row r="35" spans="17:18">
      <c r="Q35" s="41"/>
      <c r="R35" s="41"/>
    </row>
    <row r="36" spans="17:18">
      <c r="Q36" s="41"/>
      <c r="R36" s="41"/>
    </row>
    <row r="37" spans="17:18">
      <c r="Q37" s="41"/>
      <c r="R37" s="41"/>
    </row>
    <row r="38" spans="17:18">
      <c r="Q38" s="41"/>
      <c r="R38" s="41"/>
    </row>
    <row r="39" spans="17:18">
      <c r="Q39" s="41"/>
      <c r="R39" s="41"/>
    </row>
    <row r="40" spans="17:18">
      <c r="Q40" s="41"/>
      <c r="R40" s="41"/>
    </row>
    <row r="41" spans="17:18">
      <c r="Q41" s="41"/>
      <c r="R41" s="41"/>
    </row>
    <row r="42" spans="17:18">
      <c r="Q42" s="41"/>
      <c r="R42" s="41"/>
    </row>
    <row r="43" spans="17:18">
      <c r="Q43" s="41"/>
      <c r="R43" s="41"/>
    </row>
    <row r="44" spans="17:18">
      <c r="Q44" s="41"/>
      <c r="R44" s="41"/>
    </row>
    <row r="45" spans="17:18">
      <c r="Q45" s="41"/>
      <c r="R45" s="41"/>
    </row>
    <row r="46" spans="17:18">
      <c r="Q46" s="41"/>
      <c r="R46" s="41"/>
    </row>
    <row r="47" spans="17:18">
      <c r="Q47" s="41"/>
      <c r="R47" s="41"/>
    </row>
    <row r="48" spans="17:18">
      <c r="Q48" s="41"/>
      <c r="R48" s="41"/>
    </row>
    <row r="49" spans="17:17">
      <c r="Q49" s="41"/>
    </row>
    <row r="50" spans="17:17">
      <c r="Q50" s="41"/>
    </row>
    <row r="51" spans="17:17">
      <c r="Q51" s="41"/>
    </row>
    <row r="52" spans="17:17">
      <c r="Q52" s="41"/>
    </row>
    <row r="53" spans="17:17">
      <c r="Q53" s="41"/>
    </row>
    <row r="54" spans="17:17">
      <c r="Q54" s="41"/>
    </row>
    <row r="55" spans="17:17">
      <c r="Q55" s="41"/>
    </row>
    <row r="56" spans="17:17">
      <c r="Q56" s="41"/>
    </row>
    <row r="57" spans="17:17">
      <c r="Q57" s="41"/>
    </row>
  </sheetData>
  <mergeCells count="3">
    <mergeCell ref="B3:R3"/>
    <mergeCell ref="S3:S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85" zoomScaleNormal="85" workbookViewId="0">
      <selection activeCell="F22" sqref="F22"/>
    </sheetView>
  </sheetViews>
  <sheetFormatPr defaultRowHeight="16.5"/>
  <cols>
    <col min="1" max="1" width="15.25" customWidth="1"/>
    <col min="2" max="6" width="10.5" customWidth="1"/>
  </cols>
  <sheetData>
    <row r="1" spans="1:6">
      <c r="A1" t="s">
        <v>331</v>
      </c>
    </row>
    <row r="3" spans="1:6">
      <c r="A3" s="6" t="s">
        <v>52</v>
      </c>
      <c r="B3" s="6" t="s">
        <v>53</v>
      </c>
      <c r="C3" s="6" t="s">
        <v>49</v>
      </c>
      <c r="D3" s="6" t="s">
        <v>50</v>
      </c>
      <c r="E3" s="6" t="s">
        <v>51</v>
      </c>
      <c r="F3" s="6" t="s">
        <v>25</v>
      </c>
    </row>
    <row r="4" spans="1:6">
      <c r="A4" s="40" t="s">
        <v>0</v>
      </c>
      <c r="B4" s="40">
        <v>35</v>
      </c>
      <c r="C4" s="40">
        <v>83</v>
      </c>
      <c r="D4" s="40">
        <v>0</v>
      </c>
      <c r="E4" s="40">
        <v>0</v>
      </c>
      <c r="F4" s="40">
        <v>118</v>
      </c>
    </row>
    <row r="5" spans="1:6">
      <c r="A5" s="40" t="s">
        <v>1</v>
      </c>
      <c r="B5" s="40">
        <v>38</v>
      </c>
      <c r="C5" s="40">
        <v>46</v>
      </c>
      <c r="D5" s="40">
        <v>0</v>
      </c>
      <c r="E5" s="40">
        <v>0</v>
      </c>
      <c r="F5" s="40">
        <v>84</v>
      </c>
    </row>
    <row r="6" spans="1:6">
      <c r="A6" s="40" t="s">
        <v>2</v>
      </c>
      <c r="B6" s="40">
        <v>11</v>
      </c>
      <c r="C6" s="40">
        <v>54</v>
      </c>
      <c r="D6" s="40">
        <v>0</v>
      </c>
      <c r="E6" s="40">
        <v>0</v>
      </c>
      <c r="F6" s="40">
        <v>65</v>
      </c>
    </row>
    <row r="7" spans="1:6">
      <c r="A7" s="40" t="s">
        <v>3</v>
      </c>
      <c r="B7" s="40">
        <v>27</v>
      </c>
      <c r="C7" s="40">
        <v>107</v>
      </c>
      <c r="D7" s="40">
        <v>0</v>
      </c>
      <c r="E7" s="40">
        <v>0</v>
      </c>
      <c r="F7" s="40">
        <v>134</v>
      </c>
    </row>
    <row r="8" spans="1:6">
      <c r="A8" s="40" t="s">
        <v>4</v>
      </c>
      <c r="B8" s="40">
        <v>1</v>
      </c>
      <c r="C8" s="40">
        <v>35</v>
      </c>
      <c r="D8" s="40">
        <v>0</v>
      </c>
      <c r="E8" s="40">
        <v>0</v>
      </c>
      <c r="F8" s="40">
        <v>36</v>
      </c>
    </row>
    <row r="9" spans="1:6">
      <c r="A9" s="40" t="s">
        <v>5</v>
      </c>
      <c r="B9" s="40">
        <v>11</v>
      </c>
      <c r="C9" s="40">
        <v>22</v>
      </c>
      <c r="D9" s="40">
        <v>0</v>
      </c>
      <c r="E9" s="40">
        <v>0</v>
      </c>
      <c r="F9" s="40">
        <v>33</v>
      </c>
    </row>
    <row r="10" spans="1:6">
      <c r="A10" s="40" t="s">
        <v>6</v>
      </c>
      <c r="B10" s="40">
        <v>9</v>
      </c>
      <c r="C10" s="40">
        <v>6</v>
      </c>
      <c r="D10" s="40">
        <v>0</v>
      </c>
      <c r="E10" s="40">
        <v>0</v>
      </c>
      <c r="F10" s="40">
        <v>15</v>
      </c>
    </row>
    <row r="11" spans="1:6">
      <c r="A11" s="40" t="s">
        <v>7</v>
      </c>
      <c r="B11" s="40">
        <v>1</v>
      </c>
      <c r="C11" s="40">
        <v>0</v>
      </c>
      <c r="D11" s="40">
        <v>0</v>
      </c>
      <c r="E11" s="40">
        <v>0</v>
      </c>
      <c r="F11" s="40">
        <v>1</v>
      </c>
    </row>
    <row r="12" spans="1:6">
      <c r="A12" s="40" t="s">
        <v>8</v>
      </c>
      <c r="B12" s="40">
        <v>280</v>
      </c>
      <c r="C12" s="40">
        <v>428</v>
      </c>
      <c r="D12" s="40">
        <v>0</v>
      </c>
      <c r="E12" s="40">
        <v>0</v>
      </c>
      <c r="F12" s="40">
        <v>708</v>
      </c>
    </row>
    <row r="13" spans="1:6">
      <c r="A13" s="40" t="s">
        <v>9</v>
      </c>
      <c r="B13" s="40">
        <v>19</v>
      </c>
      <c r="C13" s="40">
        <v>18</v>
      </c>
      <c r="D13" s="40">
        <v>0</v>
      </c>
      <c r="E13" s="40">
        <v>0</v>
      </c>
      <c r="F13" s="40">
        <v>37</v>
      </c>
    </row>
    <row r="14" spans="1:6">
      <c r="A14" s="40" t="s">
        <v>10</v>
      </c>
      <c r="B14" s="40">
        <v>29</v>
      </c>
      <c r="C14" s="40">
        <v>35</v>
      </c>
      <c r="D14" s="40">
        <v>4</v>
      </c>
      <c r="E14" s="40">
        <v>0</v>
      </c>
      <c r="F14" s="40">
        <v>68</v>
      </c>
    </row>
    <row r="15" spans="1:6">
      <c r="A15" s="40" t="s">
        <v>11</v>
      </c>
      <c r="B15" s="40">
        <v>16</v>
      </c>
      <c r="C15" s="40">
        <v>62</v>
      </c>
      <c r="D15" s="40">
        <v>2</v>
      </c>
      <c r="E15" s="40">
        <v>0</v>
      </c>
      <c r="F15" s="40">
        <v>80</v>
      </c>
    </row>
    <row r="16" spans="1:6">
      <c r="A16" s="40" t="s">
        <v>12</v>
      </c>
      <c r="B16" s="40">
        <v>18</v>
      </c>
      <c r="C16" s="40">
        <v>43</v>
      </c>
      <c r="D16" s="40">
        <v>0</v>
      </c>
      <c r="E16" s="40">
        <v>0</v>
      </c>
      <c r="F16" s="40">
        <v>61</v>
      </c>
    </row>
    <row r="17" spans="1:6">
      <c r="A17" s="40" t="s">
        <v>13</v>
      </c>
      <c r="B17" s="40">
        <v>18</v>
      </c>
      <c r="C17" s="40">
        <v>41</v>
      </c>
      <c r="D17" s="40">
        <v>1</v>
      </c>
      <c r="E17" s="40">
        <v>0</v>
      </c>
      <c r="F17" s="40">
        <v>60</v>
      </c>
    </row>
    <row r="18" spans="1:6">
      <c r="A18" s="40" t="s">
        <v>14</v>
      </c>
      <c r="B18" s="40">
        <v>28</v>
      </c>
      <c r="C18" s="40">
        <v>85</v>
      </c>
      <c r="D18" s="40">
        <v>2</v>
      </c>
      <c r="E18" s="40">
        <v>0</v>
      </c>
      <c r="F18" s="40">
        <v>115</v>
      </c>
    </row>
    <row r="19" spans="1:6">
      <c r="A19" s="40" t="s">
        <v>15</v>
      </c>
      <c r="B19" s="40">
        <v>35</v>
      </c>
      <c r="C19" s="40">
        <v>87</v>
      </c>
      <c r="D19" s="40">
        <v>1</v>
      </c>
      <c r="E19" s="40">
        <v>0</v>
      </c>
      <c r="F19" s="40">
        <v>123</v>
      </c>
    </row>
    <row r="20" spans="1:6">
      <c r="A20" s="40" t="s">
        <v>16</v>
      </c>
      <c r="B20" s="40">
        <v>3</v>
      </c>
      <c r="C20" s="40">
        <v>5</v>
      </c>
      <c r="D20" s="40">
        <v>0</v>
      </c>
      <c r="E20" s="40">
        <v>0</v>
      </c>
      <c r="F20" s="40">
        <v>8</v>
      </c>
    </row>
    <row r="21" spans="1:6">
      <c r="F21" s="23">
        <f>SUM(F4:F20)</f>
        <v>1746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29"/>
  <sheetViews>
    <sheetView zoomScale="85" zoomScaleNormal="85" workbookViewId="0">
      <selection activeCell="G27" sqref="G27"/>
    </sheetView>
  </sheetViews>
  <sheetFormatPr defaultRowHeight="16.5"/>
  <cols>
    <col min="1" max="1" width="48.375" bestFit="1" customWidth="1"/>
  </cols>
  <sheetData>
    <row r="1" spans="1:19">
      <c r="A1" t="s">
        <v>332</v>
      </c>
    </row>
    <row r="3" spans="1:19">
      <c r="A3" s="5" t="s">
        <v>55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5" t="s">
        <v>25</v>
      </c>
    </row>
    <row r="4" spans="1:19">
      <c r="A4" s="39" t="s">
        <v>355</v>
      </c>
      <c r="B4" s="39">
        <v>5</v>
      </c>
      <c r="C4" s="39">
        <v>4</v>
      </c>
      <c r="D4" s="39">
        <v>6</v>
      </c>
      <c r="E4" s="39">
        <v>11</v>
      </c>
      <c r="F4" s="39">
        <v>3</v>
      </c>
      <c r="G4" s="39">
        <v>0</v>
      </c>
      <c r="H4" s="39">
        <v>2</v>
      </c>
      <c r="I4" s="39">
        <v>0</v>
      </c>
      <c r="J4" s="39">
        <v>49</v>
      </c>
      <c r="K4" s="39">
        <v>14</v>
      </c>
      <c r="L4" s="39">
        <v>12</v>
      </c>
      <c r="M4" s="39">
        <v>9</v>
      </c>
      <c r="N4" s="39">
        <v>12</v>
      </c>
      <c r="O4" s="39">
        <v>13</v>
      </c>
      <c r="P4" s="39">
        <v>9</v>
      </c>
      <c r="Q4" s="39">
        <v>6</v>
      </c>
      <c r="R4" s="39">
        <v>1</v>
      </c>
      <c r="S4" s="40">
        <f>SUM(B4:R4)</f>
        <v>156</v>
      </c>
    </row>
    <row r="5" spans="1:19">
      <c r="A5" s="39" t="s">
        <v>478</v>
      </c>
      <c r="B5" s="39">
        <v>0</v>
      </c>
      <c r="C5" s="39">
        <v>0</v>
      </c>
      <c r="D5" s="39">
        <v>1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1</v>
      </c>
      <c r="K5" s="39">
        <v>0</v>
      </c>
      <c r="L5" s="39">
        <v>0</v>
      </c>
      <c r="M5" s="39">
        <v>0</v>
      </c>
      <c r="N5" s="39">
        <v>0</v>
      </c>
      <c r="O5" s="39">
        <v>2</v>
      </c>
      <c r="P5" s="39">
        <v>1</v>
      </c>
      <c r="Q5" s="39">
        <v>0</v>
      </c>
      <c r="R5" s="39">
        <v>0</v>
      </c>
      <c r="S5" s="40">
        <f t="shared" ref="S5:S27" si="0">SUM(B5:R5)</f>
        <v>5</v>
      </c>
    </row>
    <row r="6" spans="1:19">
      <c r="A6" s="39" t="s">
        <v>358</v>
      </c>
      <c r="B6" s="40">
        <v>5</v>
      </c>
      <c r="C6" s="40">
        <v>3</v>
      </c>
      <c r="D6" s="40">
        <v>3</v>
      </c>
      <c r="E6" s="40">
        <v>9</v>
      </c>
      <c r="F6" s="40">
        <v>0</v>
      </c>
      <c r="G6" s="40">
        <v>0</v>
      </c>
      <c r="H6" s="40">
        <v>1</v>
      </c>
      <c r="I6" s="40">
        <v>0</v>
      </c>
      <c r="J6" s="40">
        <v>57</v>
      </c>
      <c r="K6" s="40">
        <v>2</v>
      </c>
      <c r="L6" s="40">
        <v>6</v>
      </c>
      <c r="M6" s="40">
        <v>6</v>
      </c>
      <c r="N6" s="40">
        <v>0</v>
      </c>
      <c r="O6" s="40">
        <v>3</v>
      </c>
      <c r="P6" s="40">
        <v>13</v>
      </c>
      <c r="Q6" s="40">
        <v>4</v>
      </c>
      <c r="R6" s="40">
        <v>0</v>
      </c>
      <c r="S6" s="40">
        <f t="shared" si="0"/>
        <v>112</v>
      </c>
    </row>
    <row r="7" spans="1:19">
      <c r="A7" s="39" t="s">
        <v>359</v>
      </c>
      <c r="B7" s="40">
        <v>25</v>
      </c>
      <c r="C7" s="40">
        <v>3</v>
      </c>
      <c r="D7" s="40">
        <v>1</v>
      </c>
      <c r="E7" s="40">
        <v>4</v>
      </c>
      <c r="F7" s="40">
        <v>0</v>
      </c>
      <c r="G7" s="40">
        <v>0</v>
      </c>
      <c r="H7" s="40">
        <v>1</v>
      </c>
      <c r="I7" s="40">
        <v>0</v>
      </c>
      <c r="J7" s="40">
        <v>10</v>
      </c>
      <c r="K7" s="40">
        <v>0</v>
      </c>
      <c r="L7" s="40">
        <v>0</v>
      </c>
      <c r="M7" s="40">
        <v>0</v>
      </c>
      <c r="N7" s="40">
        <v>0</v>
      </c>
      <c r="O7" s="40">
        <v>1</v>
      </c>
      <c r="P7" s="40">
        <v>1</v>
      </c>
      <c r="Q7" s="40">
        <v>2</v>
      </c>
      <c r="R7" s="40">
        <v>0</v>
      </c>
      <c r="S7" s="40">
        <f t="shared" si="0"/>
        <v>48</v>
      </c>
    </row>
    <row r="8" spans="1:19">
      <c r="A8" s="39" t="s">
        <v>360</v>
      </c>
      <c r="B8" s="40">
        <v>1</v>
      </c>
      <c r="C8" s="40">
        <v>1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3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f t="shared" si="0"/>
        <v>5</v>
      </c>
    </row>
    <row r="9" spans="1:19">
      <c r="A9" s="39" t="s">
        <v>361</v>
      </c>
      <c r="B9" s="40">
        <v>0</v>
      </c>
      <c r="C9" s="40">
        <v>0</v>
      </c>
      <c r="D9" s="40">
        <v>0</v>
      </c>
      <c r="E9" s="40">
        <v>1</v>
      </c>
      <c r="F9" s="40">
        <v>0</v>
      </c>
      <c r="G9" s="40">
        <v>2</v>
      </c>
      <c r="H9" s="40">
        <v>0</v>
      </c>
      <c r="I9" s="40">
        <v>0</v>
      </c>
      <c r="J9" s="40">
        <v>10</v>
      </c>
      <c r="K9" s="40">
        <v>1</v>
      </c>
      <c r="L9" s="40">
        <v>1</v>
      </c>
      <c r="M9" s="40">
        <v>2</v>
      </c>
      <c r="N9" s="40">
        <v>1</v>
      </c>
      <c r="O9" s="40">
        <v>5</v>
      </c>
      <c r="P9" s="40">
        <v>2</v>
      </c>
      <c r="Q9" s="40">
        <v>2</v>
      </c>
      <c r="R9" s="40">
        <v>0</v>
      </c>
      <c r="S9" s="40">
        <f t="shared" si="0"/>
        <v>27</v>
      </c>
    </row>
    <row r="10" spans="1:19">
      <c r="A10" s="39" t="s">
        <v>362</v>
      </c>
      <c r="B10" s="40">
        <v>2</v>
      </c>
      <c r="C10" s="40">
        <v>0</v>
      </c>
      <c r="D10" s="40">
        <v>1</v>
      </c>
      <c r="E10" s="40">
        <v>2</v>
      </c>
      <c r="F10" s="40">
        <v>0</v>
      </c>
      <c r="G10" s="40">
        <v>0</v>
      </c>
      <c r="H10" s="40">
        <v>0</v>
      </c>
      <c r="I10" s="40">
        <v>0</v>
      </c>
      <c r="J10" s="40">
        <v>8</v>
      </c>
      <c r="K10" s="40">
        <v>0</v>
      </c>
      <c r="L10" s="40">
        <v>0</v>
      </c>
      <c r="M10" s="40">
        <v>1</v>
      </c>
      <c r="N10" s="40">
        <v>0</v>
      </c>
      <c r="O10" s="40">
        <v>2</v>
      </c>
      <c r="P10" s="40">
        <v>5</v>
      </c>
      <c r="Q10" s="40">
        <v>4</v>
      </c>
      <c r="R10" s="40">
        <v>0</v>
      </c>
      <c r="S10" s="40">
        <f t="shared" si="0"/>
        <v>25</v>
      </c>
    </row>
    <row r="11" spans="1:19">
      <c r="A11" s="39" t="s">
        <v>363</v>
      </c>
      <c r="B11" s="40">
        <v>9</v>
      </c>
      <c r="C11" s="40">
        <v>2</v>
      </c>
      <c r="D11" s="40">
        <v>2</v>
      </c>
      <c r="E11" s="40">
        <v>3</v>
      </c>
      <c r="F11" s="40">
        <v>0</v>
      </c>
      <c r="G11" s="40">
        <v>2</v>
      </c>
      <c r="H11" s="40">
        <v>0</v>
      </c>
      <c r="I11" s="40">
        <v>0</v>
      </c>
      <c r="J11" s="40">
        <v>12</v>
      </c>
      <c r="K11" s="40">
        <v>0</v>
      </c>
      <c r="L11" s="40">
        <v>1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f t="shared" si="0"/>
        <v>31</v>
      </c>
    </row>
    <row r="12" spans="1:19">
      <c r="A12" s="39" t="s">
        <v>364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1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1</v>
      </c>
      <c r="R12" s="40">
        <v>0</v>
      </c>
      <c r="S12" s="40">
        <f t="shared" si="0"/>
        <v>2</v>
      </c>
    </row>
    <row r="13" spans="1:19">
      <c r="A13" s="39" t="s">
        <v>365</v>
      </c>
      <c r="B13" s="40">
        <v>6</v>
      </c>
      <c r="C13" s="40">
        <v>6</v>
      </c>
      <c r="D13" s="40">
        <v>4</v>
      </c>
      <c r="E13" s="40">
        <v>5</v>
      </c>
      <c r="F13" s="40">
        <v>0</v>
      </c>
      <c r="G13" s="40">
        <v>2</v>
      </c>
      <c r="H13" s="40">
        <v>3</v>
      </c>
      <c r="I13" s="40">
        <v>0</v>
      </c>
      <c r="J13" s="40">
        <v>16</v>
      </c>
      <c r="K13" s="40">
        <v>4</v>
      </c>
      <c r="L13" s="40">
        <v>7</v>
      </c>
      <c r="M13" s="40">
        <v>4</v>
      </c>
      <c r="N13" s="40">
        <v>4</v>
      </c>
      <c r="O13" s="40">
        <v>4</v>
      </c>
      <c r="P13" s="40">
        <v>2</v>
      </c>
      <c r="Q13" s="40">
        <v>1</v>
      </c>
      <c r="R13" s="40">
        <v>1</v>
      </c>
      <c r="S13" s="40">
        <f t="shared" si="0"/>
        <v>69</v>
      </c>
    </row>
    <row r="14" spans="1:19">
      <c r="A14" s="39" t="s">
        <v>366</v>
      </c>
      <c r="B14" s="40">
        <v>0</v>
      </c>
      <c r="C14" s="40">
        <v>1</v>
      </c>
      <c r="D14" s="40">
        <v>0</v>
      </c>
      <c r="E14" s="40">
        <v>0</v>
      </c>
      <c r="F14" s="40">
        <v>0</v>
      </c>
      <c r="G14" s="40">
        <v>1</v>
      </c>
      <c r="H14" s="40">
        <v>0</v>
      </c>
      <c r="I14" s="40">
        <v>0</v>
      </c>
      <c r="J14" s="40">
        <v>6</v>
      </c>
      <c r="K14" s="40">
        <v>0</v>
      </c>
      <c r="L14" s="40">
        <v>1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f t="shared" si="0"/>
        <v>9</v>
      </c>
    </row>
    <row r="15" spans="1:19">
      <c r="A15" s="39" t="s">
        <v>367</v>
      </c>
      <c r="B15" s="40">
        <v>3</v>
      </c>
      <c r="C15" s="40">
        <v>2</v>
      </c>
      <c r="D15" s="40">
        <v>6</v>
      </c>
      <c r="E15" s="40">
        <v>4</v>
      </c>
      <c r="F15" s="40">
        <v>1</v>
      </c>
      <c r="G15" s="40">
        <v>0</v>
      </c>
      <c r="H15" s="40">
        <v>0</v>
      </c>
      <c r="I15" s="40">
        <v>1</v>
      </c>
      <c r="J15" s="40">
        <v>45</v>
      </c>
      <c r="K15" s="40">
        <v>0</v>
      </c>
      <c r="L15" s="40">
        <v>7</v>
      </c>
      <c r="M15" s="40">
        <v>4</v>
      </c>
      <c r="N15" s="40">
        <v>2</v>
      </c>
      <c r="O15" s="40">
        <v>3</v>
      </c>
      <c r="P15" s="40">
        <v>7</v>
      </c>
      <c r="Q15" s="40">
        <v>1</v>
      </c>
      <c r="R15" s="40">
        <v>0</v>
      </c>
      <c r="S15" s="40">
        <f t="shared" si="0"/>
        <v>86</v>
      </c>
    </row>
    <row r="16" spans="1:19">
      <c r="A16" s="39" t="s">
        <v>368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14</v>
      </c>
      <c r="K16" s="40">
        <v>1</v>
      </c>
      <c r="L16" s="40">
        <v>2</v>
      </c>
      <c r="M16" s="40">
        <v>2</v>
      </c>
      <c r="N16" s="40">
        <v>0</v>
      </c>
      <c r="O16" s="40">
        <v>1</v>
      </c>
      <c r="P16" s="40">
        <v>1</v>
      </c>
      <c r="Q16" s="40">
        <v>5</v>
      </c>
      <c r="R16" s="40">
        <v>1</v>
      </c>
      <c r="S16" s="40">
        <f t="shared" si="0"/>
        <v>27</v>
      </c>
    </row>
    <row r="17" spans="1:19">
      <c r="A17" s="39" t="s">
        <v>369</v>
      </c>
      <c r="B17" s="40">
        <v>0</v>
      </c>
      <c r="C17" s="40">
        <v>3</v>
      </c>
      <c r="D17" s="40">
        <v>1</v>
      </c>
      <c r="E17" s="40">
        <v>0</v>
      </c>
      <c r="F17" s="40">
        <v>0</v>
      </c>
      <c r="G17" s="40">
        <v>1</v>
      </c>
      <c r="H17" s="40">
        <v>0</v>
      </c>
      <c r="I17" s="40">
        <v>0</v>
      </c>
      <c r="J17" s="40">
        <v>16</v>
      </c>
      <c r="K17" s="40">
        <v>0</v>
      </c>
      <c r="L17" s="40">
        <v>1</v>
      </c>
      <c r="M17" s="40">
        <v>3</v>
      </c>
      <c r="N17" s="40">
        <v>0</v>
      </c>
      <c r="O17" s="40">
        <v>1</v>
      </c>
      <c r="P17" s="40">
        <v>2</v>
      </c>
      <c r="Q17" s="40">
        <v>2</v>
      </c>
      <c r="R17" s="40">
        <v>0</v>
      </c>
      <c r="S17" s="40">
        <f t="shared" si="0"/>
        <v>30</v>
      </c>
    </row>
    <row r="18" spans="1:19">
      <c r="A18" s="39" t="s">
        <v>370</v>
      </c>
      <c r="B18" s="40">
        <v>4</v>
      </c>
      <c r="C18" s="40">
        <v>21</v>
      </c>
      <c r="D18" s="40">
        <v>13</v>
      </c>
      <c r="E18" s="40">
        <v>26</v>
      </c>
      <c r="F18" s="40">
        <v>3</v>
      </c>
      <c r="G18" s="40">
        <v>3</v>
      </c>
      <c r="H18" s="40">
        <v>2</v>
      </c>
      <c r="I18" s="40">
        <v>0</v>
      </c>
      <c r="J18" s="40">
        <v>107</v>
      </c>
      <c r="K18" s="40">
        <v>3</v>
      </c>
      <c r="L18" s="40">
        <v>11</v>
      </c>
      <c r="M18" s="40">
        <v>13</v>
      </c>
      <c r="N18" s="40">
        <v>12</v>
      </c>
      <c r="O18" s="40">
        <v>8</v>
      </c>
      <c r="P18" s="40">
        <v>23</v>
      </c>
      <c r="Q18" s="40">
        <v>32</v>
      </c>
      <c r="R18" s="40">
        <v>1</v>
      </c>
      <c r="S18" s="40">
        <f t="shared" si="0"/>
        <v>282</v>
      </c>
    </row>
    <row r="19" spans="1:19">
      <c r="A19" s="39" t="s">
        <v>371</v>
      </c>
      <c r="B19" s="40">
        <v>10</v>
      </c>
      <c r="C19" s="40">
        <v>2</v>
      </c>
      <c r="D19" s="40">
        <v>3</v>
      </c>
      <c r="E19" s="40">
        <v>12</v>
      </c>
      <c r="F19" s="40">
        <v>7</v>
      </c>
      <c r="G19" s="40">
        <v>9</v>
      </c>
      <c r="H19" s="40">
        <v>0</v>
      </c>
      <c r="I19" s="40">
        <v>0</v>
      </c>
      <c r="J19" s="40">
        <v>55</v>
      </c>
      <c r="K19" s="40">
        <v>0</v>
      </c>
      <c r="L19" s="40">
        <v>2</v>
      </c>
      <c r="M19" s="40">
        <v>4</v>
      </c>
      <c r="N19" s="40">
        <v>1</v>
      </c>
      <c r="O19" s="40">
        <v>0</v>
      </c>
      <c r="P19" s="40">
        <v>5</v>
      </c>
      <c r="Q19" s="40">
        <v>7</v>
      </c>
      <c r="R19" s="40">
        <v>0</v>
      </c>
      <c r="S19" s="40">
        <f t="shared" si="0"/>
        <v>117</v>
      </c>
    </row>
    <row r="20" spans="1:19">
      <c r="A20" s="39" t="s">
        <v>372</v>
      </c>
      <c r="B20" s="40">
        <v>15</v>
      </c>
      <c r="C20" s="40">
        <v>5</v>
      </c>
      <c r="D20" s="40">
        <v>5</v>
      </c>
      <c r="E20" s="40">
        <v>6</v>
      </c>
      <c r="F20" s="40">
        <v>2</v>
      </c>
      <c r="G20" s="40">
        <v>3</v>
      </c>
      <c r="H20" s="40">
        <v>1</v>
      </c>
      <c r="I20" s="40">
        <v>0</v>
      </c>
      <c r="J20" s="40">
        <v>36</v>
      </c>
      <c r="K20" s="40">
        <v>0</v>
      </c>
      <c r="L20" s="40">
        <v>4</v>
      </c>
      <c r="M20" s="40">
        <v>0</v>
      </c>
      <c r="N20" s="40">
        <v>3</v>
      </c>
      <c r="O20" s="40">
        <v>0</v>
      </c>
      <c r="P20" s="40">
        <v>5</v>
      </c>
      <c r="Q20" s="40">
        <v>1</v>
      </c>
      <c r="R20" s="40">
        <v>0</v>
      </c>
      <c r="S20" s="40">
        <f t="shared" si="0"/>
        <v>86</v>
      </c>
    </row>
    <row r="21" spans="1:19">
      <c r="A21" s="39" t="s">
        <v>373</v>
      </c>
      <c r="B21" s="40">
        <v>12</v>
      </c>
      <c r="C21" s="40">
        <v>7</v>
      </c>
      <c r="D21" s="40">
        <v>4</v>
      </c>
      <c r="E21" s="40">
        <v>15</v>
      </c>
      <c r="F21" s="40">
        <v>13</v>
      </c>
      <c r="G21" s="40">
        <v>3</v>
      </c>
      <c r="H21" s="40">
        <v>3</v>
      </c>
      <c r="I21" s="40">
        <v>0</v>
      </c>
      <c r="J21" s="40">
        <v>93</v>
      </c>
      <c r="K21" s="40">
        <v>5</v>
      </c>
      <c r="L21" s="40">
        <v>6</v>
      </c>
      <c r="M21" s="40">
        <v>9</v>
      </c>
      <c r="N21" s="40">
        <v>16</v>
      </c>
      <c r="O21" s="40">
        <v>4</v>
      </c>
      <c r="P21" s="40">
        <v>7</v>
      </c>
      <c r="Q21" s="40">
        <v>14</v>
      </c>
      <c r="R21" s="40">
        <v>2</v>
      </c>
      <c r="S21" s="40">
        <f t="shared" si="0"/>
        <v>213</v>
      </c>
    </row>
    <row r="22" spans="1:19">
      <c r="A22" s="39" t="s">
        <v>374</v>
      </c>
      <c r="B22" s="40">
        <v>10</v>
      </c>
      <c r="C22" s="40">
        <v>12</v>
      </c>
      <c r="D22" s="40">
        <v>11</v>
      </c>
      <c r="E22" s="40">
        <v>22</v>
      </c>
      <c r="F22" s="40">
        <v>7</v>
      </c>
      <c r="G22" s="40">
        <v>5</v>
      </c>
      <c r="H22" s="40">
        <v>1</v>
      </c>
      <c r="I22" s="40">
        <v>0</v>
      </c>
      <c r="J22" s="40">
        <v>131</v>
      </c>
      <c r="K22" s="40">
        <v>5</v>
      </c>
      <c r="L22" s="40">
        <v>4</v>
      </c>
      <c r="M22" s="40">
        <v>17</v>
      </c>
      <c r="N22" s="40">
        <v>5</v>
      </c>
      <c r="O22" s="40">
        <v>5</v>
      </c>
      <c r="P22" s="40">
        <v>21</v>
      </c>
      <c r="Q22" s="40">
        <v>24</v>
      </c>
      <c r="R22" s="40">
        <v>2</v>
      </c>
      <c r="S22" s="40">
        <f t="shared" si="0"/>
        <v>282</v>
      </c>
    </row>
    <row r="23" spans="1:19">
      <c r="A23" s="39" t="s">
        <v>375</v>
      </c>
      <c r="B23" s="40">
        <v>0</v>
      </c>
      <c r="C23" s="40">
        <v>3</v>
      </c>
      <c r="D23" s="40">
        <v>2</v>
      </c>
      <c r="E23" s="40">
        <v>2</v>
      </c>
      <c r="F23" s="40">
        <v>0</v>
      </c>
      <c r="G23" s="40">
        <v>1</v>
      </c>
      <c r="H23" s="40">
        <v>1</v>
      </c>
      <c r="I23" s="40">
        <v>0</v>
      </c>
      <c r="J23" s="40">
        <v>8</v>
      </c>
      <c r="K23" s="40">
        <v>0</v>
      </c>
      <c r="L23" s="40">
        <v>2</v>
      </c>
      <c r="M23" s="40">
        <v>4</v>
      </c>
      <c r="N23" s="40">
        <v>2</v>
      </c>
      <c r="O23" s="40">
        <v>1</v>
      </c>
      <c r="P23" s="40">
        <v>8</v>
      </c>
      <c r="Q23" s="40">
        <v>9</v>
      </c>
      <c r="R23" s="40">
        <v>0</v>
      </c>
      <c r="S23" s="40">
        <f t="shared" si="0"/>
        <v>43</v>
      </c>
    </row>
    <row r="24" spans="1:19">
      <c r="A24" s="39" t="s">
        <v>376</v>
      </c>
      <c r="B24" s="40">
        <v>1</v>
      </c>
      <c r="C24" s="40">
        <v>5</v>
      </c>
      <c r="D24" s="40">
        <v>1</v>
      </c>
      <c r="E24" s="40">
        <v>0</v>
      </c>
      <c r="F24" s="40">
        <v>0</v>
      </c>
      <c r="G24" s="40">
        <v>1</v>
      </c>
      <c r="H24" s="40">
        <v>0</v>
      </c>
      <c r="I24" s="40">
        <v>0</v>
      </c>
      <c r="J24" s="40">
        <v>3</v>
      </c>
      <c r="K24" s="40">
        <v>0</v>
      </c>
      <c r="L24" s="40">
        <v>0</v>
      </c>
      <c r="M24" s="40">
        <v>1</v>
      </c>
      <c r="N24" s="40">
        <v>1</v>
      </c>
      <c r="O24" s="40">
        <v>1</v>
      </c>
      <c r="P24" s="40">
        <v>0</v>
      </c>
      <c r="Q24" s="40">
        <v>5</v>
      </c>
      <c r="R24" s="40">
        <v>0</v>
      </c>
      <c r="S24" s="40">
        <f t="shared" si="0"/>
        <v>19</v>
      </c>
    </row>
    <row r="25" spans="1:19">
      <c r="A25" s="39" t="s">
        <v>377</v>
      </c>
      <c r="B25" s="40">
        <v>0</v>
      </c>
      <c r="C25" s="40">
        <v>0</v>
      </c>
      <c r="D25" s="40">
        <v>0</v>
      </c>
      <c r="E25" s="40">
        <v>4</v>
      </c>
      <c r="F25" s="40">
        <v>0</v>
      </c>
      <c r="G25" s="40">
        <v>0</v>
      </c>
      <c r="H25" s="40">
        <v>0</v>
      </c>
      <c r="I25" s="40">
        <v>0</v>
      </c>
      <c r="J25" s="40">
        <v>14</v>
      </c>
      <c r="K25" s="40">
        <v>1</v>
      </c>
      <c r="L25" s="40">
        <v>0</v>
      </c>
      <c r="M25" s="40">
        <v>0</v>
      </c>
      <c r="N25" s="40">
        <v>0</v>
      </c>
      <c r="O25" s="40">
        <v>1</v>
      </c>
      <c r="P25" s="40">
        <v>2</v>
      </c>
      <c r="Q25" s="40">
        <v>1</v>
      </c>
      <c r="R25" s="40">
        <v>0</v>
      </c>
      <c r="S25" s="40">
        <f t="shared" si="0"/>
        <v>23</v>
      </c>
    </row>
    <row r="26" spans="1:19">
      <c r="A26" s="39" t="s">
        <v>378</v>
      </c>
      <c r="B26" s="40">
        <v>7</v>
      </c>
      <c r="C26" s="40">
        <v>4</v>
      </c>
      <c r="D26" s="40">
        <v>1</v>
      </c>
      <c r="E26" s="40">
        <v>7</v>
      </c>
      <c r="F26" s="40">
        <v>0</v>
      </c>
      <c r="G26" s="40">
        <v>0</v>
      </c>
      <c r="H26" s="40">
        <v>0</v>
      </c>
      <c r="I26" s="40">
        <v>0</v>
      </c>
      <c r="J26" s="40">
        <v>10</v>
      </c>
      <c r="K26" s="40">
        <v>1</v>
      </c>
      <c r="L26" s="40">
        <v>0</v>
      </c>
      <c r="M26" s="40">
        <v>0</v>
      </c>
      <c r="N26" s="40">
        <v>2</v>
      </c>
      <c r="O26" s="40">
        <v>3</v>
      </c>
      <c r="P26" s="40">
        <v>1</v>
      </c>
      <c r="Q26" s="40">
        <v>1</v>
      </c>
      <c r="R26" s="40">
        <v>0</v>
      </c>
      <c r="S26" s="40">
        <f t="shared" si="0"/>
        <v>37</v>
      </c>
    </row>
    <row r="27" spans="1:19">
      <c r="A27" s="39" t="s">
        <v>379</v>
      </c>
      <c r="B27" s="40">
        <v>3</v>
      </c>
      <c r="C27" s="40">
        <v>0</v>
      </c>
      <c r="D27" s="40">
        <v>0</v>
      </c>
      <c r="E27" s="40">
        <v>1</v>
      </c>
      <c r="F27" s="40">
        <v>0</v>
      </c>
      <c r="G27" s="40">
        <v>0</v>
      </c>
      <c r="H27" s="40">
        <v>0</v>
      </c>
      <c r="I27" s="40">
        <v>0</v>
      </c>
      <c r="J27" s="40">
        <v>2</v>
      </c>
      <c r="K27" s="40">
        <v>0</v>
      </c>
      <c r="L27" s="40">
        <v>1</v>
      </c>
      <c r="M27" s="40">
        <v>1</v>
      </c>
      <c r="N27" s="40">
        <v>0</v>
      </c>
      <c r="O27" s="40">
        <v>2</v>
      </c>
      <c r="P27" s="40">
        <v>0</v>
      </c>
      <c r="Q27" s="40">
        <v>1</v>
      </c>
      <c r="R27" s="40">
        <v>0</v>
      </c>
      <c r="S27" s="40">
        <f t="shared" si="0"/>
        <v>11</v>
      </c>
    </row>
    <row r="28" spans="1:19" s="41" customFormat="1">
      <c r="A28" s="40" t="s">
        <v>1199</v>
      </c>
      <c r="B28" s="40">
        <v>0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1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f t="shared" ref="S28" si="1">SUM(B28:R28)</f>
        <v>1</v>
      </c>
    </row>
    <row r="29" spans="1:19"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30">
        <f>SUM(S4:S28)</f>
        <v>1746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0"/>
  <sheetViews>
    <sheetView workbookViewId="0">
      <selection activeCell="B4" sqref="B4:F20"/>
    </sheetView>
  </sheetViews>
  <sheetFormatPr defaultRowHeight="16.5"/>
  <cols>
    <col min="1" max="1" width="15.125" bestFit="1" customWidth="1"/>
    <col min="2" max="6" width="10.375" customWidth="1"/>
  </cols>
  <sheetData>
    <row r="1" spans="1:6">
      <c r="A1" t="s">
        <v>21</v>
      </c>
    </row>
    <row r="3" spans="1:6">
      <c r="A3" s="27" t="s">
        <v>23</v>
      </c>
      <c r="B3" s="26" t="s">
        <v>56</v>
      </c>
      <c r="C3" s="26" t="s">
        <v>50</v>
      </c>
      <c r="D3" s="26" t="s">
        <v>57</v>
      </c>
      <c r="E3" s="26" t="s">
        <v>58</v>
      </c>
      <c r="F3" s="26" t="s">
        <v>25</v>
      </c>
    </row>
    <row r="4" spans="1:6">
      <c r="A4" s="40" t="s">
        <v>0</v>
      </c>
      <c r="B4" s="40">
        <v>11525</v>
      </c>
      <c r="C4" s="40">
        <v>54</v>
      </c>
      <c r="D4" s="40">
        <v>16</v>
      </c>
      <c r="E4" s="40">
        <v>0</v>
      </c>
      <c r="F4" s="40">
        <v>11595</v>
      </c>
    </row>
    <row r="5" spans="1:6">
      <c r="A5" s="40" t="s">
        <v>1</v>
      </c>
      <c r="B5" s="40">
        <v>10516</v>
      </c>
      <c r="C5" s="40">
        <v>15</v>
      </c>
      <c r="D5" s="40">
        <v>3</v>
      </c>
      <c r="E5" s="40">
        <v>0</v>
      </c>
      <c r="F5" s="40">
        <v>10534</v>
      </c>
    </row>
    <row r="6" spans="1:6">
      <c r="A6" s="40" t="s">
        <v>2</v>
      </c>
      <c r="B6" s="40">
        <v>8098</v>
      </c>
      <c r="C6" s="40">
        <v>16</v>
      </c>
      <c r="D6" s="40">
        <v>17</v>
      </c>
      <c r="E6" s="40">
        <v>0</v>
      </c>
      <c r="F6" s="40">
        <v>8131</v>
      </c>
    </row>
    <row r="7" spans="1:6">
      <c r="A7" s="40" t="s">
        <v>3</v>
      </c>
      <c r="B7" s="40">
        <v>12331</v>
      </c>
      <c r="C7" s="40">
        <v>8</v>
      </c>
      <c r="D7" s="40">
        <v>2</v>
      </c>
      <c r="E7" s="40">
        <v>0</v>
      </c>
      <c r="F7" s="40">
        <v>12341</v>
      </c>
    </row>
    <row r="8" spans="1:6">
      <c r="A8" s="40" t="s">
        <v>4</v>
      </c>
      <c r="B8" s="40">
        <v>4386</v>
      </c>
      <c r="C8" s="40">
        <v>1</v>
      </c>
      <c r="D8" s="40">
        <v>3</v>
      </c>
      <c r="E8" s="40">
        <v>0</v>
      </c>
      <c r="F8" s="40">
        <v>4390</v>
      </c>
    </row>
    <row r="9" spans="1:6">
      <c r="A9" s="40" t="s">
        <v>5</v>
      </c>
      <c r="B9" s="40">
        <v>3288</v>
      </c>
      <c r="C9" s="40">
        <v>4</v>
      </c>
      <c r="D9" s="40">
        <v>0</v>
      </c>
      <c r="E9" s="40">
        <v>0</v>
      </c>
      <c r="F9" s="40">
        <v>3292</v>
      </c>
    </row>
    <row r="10" spans="1:6">
      <c r="A10" s="40" t="s">
        <v>6</v>
      </c>
      <c r="B10" s="40">
        <v>2849</v>
      </c>
      <c r="C10" s="40">
        <v>9</v>
      </c>
      <c r="D10" s="40">
        <v>52</v>
      </c>
      <c r="E10" s="40">
        <v>0</v>
      </c>
      <c r="F10" s="40">
        <v>2910</v>
      </c>
    </row>
    <row r="11" spans="1:6">
      <c r="A11" s="40" t="s">
        <v>7</v>
      </c>
      <c r="B11" s="40">
        <v>754</v>
      </c>
      <c r="C11" s="40">
        <v>5</v>
      </c>
      <c r="D11" s="40">
        <v>0</v>
      </c>
      <c r="E11" s="40">
        <v>0</v>
      </c>
      <c r="F11" s="40">
        <v>759</v>
      </c>
    </row>
    <row r="12" spans="1:6">
      <c r="A12" s="40" t="s">
        <v>8</v>
      </c>
      <c r="B12" s="40">
        <v>70490</v>
      </c>
      <c r="C12" s="40">
        <v>210</v>
      </c>
      <c r="D12" s="40">
        <v>54</v>
      </c>
      <c r="E12" s="40">
        <v>0</v>
      </c>
      <c r="F12" s="40">
        <v>70754</v>
      </c>
    </row>
    <row r="13" spans="1:6">
      <c r="A13" s="40" t="s">
        <v>9</v>
      </c>
      <c r="B13" s="40">
        <v>3703</v>
      </c>
      <c r="C13" s="40">
        <v>32</v>
      </c>
      <c r="D13" s="40">
        <v>30</v>
      </c>
      <c r="E13" s="40">
        <v>0</v>
      </c>
      <c r="F13" s="40">
        <v>3765</v>
      </c>
    </row>
    <row r="14" spans="1:6">
      <c r="A14" s="40" t="s">
        <v>10</v>
      </c>
      <c r="B14" s="40">
        <v>8809</v>
      </c>
      <c r="C14" s="40">
        <v>97</v>
      </c>
      <c r="D14" s="40">
        <v>202</v>
      </c>
      <c r="E14" s="40">
        <v>0</v>
      </c>
      <c r="F14" s="40">
        <v>9108</v>
      </c>
    </row>
    <row r="15" spans="1:6">
      <c r="A15" s="40" t="s">
        <v>11</v>
      </c>
      <c r="B15" s="40">
        <v>10906</v>
      </c>
      <c r="C15" s="40">
        <v>114</v>
      </c>
      <c r="D15" s="40">
        <v>43</v>
      </c>
      <c r="E15" s="40">
        <v>0</v>
      </c>
      <c r="F15" s="40">
        <v>11063</v>
      </c>
    </row>
    <row r="16" spans="1:6">
      <c r="A16" s="40" t="s">
        <v>12</v>
      </c>
      <c r="B16" s="40">
        <v>7241</v>
      </c>
      <c r="C16" s="40">
        <v>35</v>
      </c>
      <c r="D16" s="40">
        <v>86</v>
      </c>
      <c r="E16" s="40">
        <v>0</v>
      </c>
      <c r="F16" s="40">
        <v>7362</v>
      </c>
    </row>
    <row r="17" spans="1:8">
      <c r="A17" s="40" t="s">
        <v>13</v>
      </c>
      <c r="B17" s="40">
        <v>7165</v>
      </c>
      <c r="C17" s="40">
        <v>59</v>
      </c>
      <c r="D17" s="40">
        <v>93</v>
      </c>
      <c r="E17" s="40">
        <v>0</v>
      </c>
      <c r="F17" s="40">
        <v>7317</v>
      </c>
    </row>
    <row r="18" spans="1:8">
      <c r="A18" s="40" t="s">
        <v>14</v>
      </c>
      <c r="B18" s="40">
        <v>14978</v>
      </c>
      <c r="C18" s="40">
        <v>59</v>
      </c>
      <c r="D18" s="40">
        <v>145</v>
      </c>
      <c r="E18" s="40">
        <v>0</v>
      </c>
      <c r="F18" s="40">
        <v>15182</v>
      </c>
    </row>
    <row r="19" spans="1:8">
      <c r="A19" s="40" t="s">
        <v>15</v>
      </c>
      <c r="B19" s="40">
        <v>19218</v>
      </c>
      <c r="C19" s="40">
        <v>126</v>
      </c>
      <c r="D19" s="40">
        <v>86</v>
      </c>
      <c r="E19" s="40">
        <v>0</v>
      </c>
      <c r="F19" s="40">
        <v>19430</v>
      </c>
    </row>
    <row r="20" spans="1:8">
      <c r="A20" s="40" t="s">
        <v>16</v>
      </c>
      <c r="B20" s="40">
        <v>693</v>
      </c>
      <c r="C20" s="40">
        <v>2</v>
      </c>
      <c r="D20" s="40">
        <v>5</v>
      </c>
      <c r="E20" s="40">
        <v>0</v>
      </c>
      <c r="F20" s="40">
        <v>700</v>
      </c>
    </row>
    <row r="21" spans="1:8">
      <c r="F21" s="23">
        <f>SUM(F4:F20)</f>
        <v>198633</v>
      </c>
    </row>
    <row r="28" spans="1:8">
      <c r="H28" s="41"/>
    </row>
    <row r="29" spans="1:8">
      <c r="H29" s="41"/>
    </row>
    <row r="30" spans="1:8">
      <c r="H30" s="41"/>
    </row>
    <row r="31" spans="1:8">
      <c r="H31" s="41"/>
    </row>
    <row r="32" spans="1:8">
      <c r="H32" s="41"/>
    </row>
    <row r="33" spans="8:8">
      <c r="H33" s="41"/>
    </row>
    <row r="34" spans="8:8">
      <c r="H34" s="41"/>
    </row>
    <row r="35" spans="8:8">
      <c r="H35" s="41"/>
    </row>
    <row r="36" spans="8:8">
      <c r="H36" s="41"/>
    </row>
    <row r="37" spans="8:8">
      <c r="H37" s="41"/>
    </row>
    <row r="38" spans="8:8">
      <c r="H38" s="41"/>
    </row>
    <row r="39" spans="8:8">
      <c r="H39" s="41"/>
    </row>
    <row r="40" spans="8:8">
      <c r="H40" s="4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3"/>
  <sheetViews>
    <sheetView workbookViewId="0">
      <selection activeCell="I23" sqref="I23"/>
    </sheetView>
  </sheetViews>
  <sheetFormatPr defaultRowHeight="16.5"/>
  <cols>
    <col min="1" max="1" width="15.25" customWidth="1"/>
    <col min="2" max="5" width="11.375" customWidth="1"/>
  </cols>
  <sheetData>
    <row r="1" spans="1:5">
      <c r="A1" t="s">
        <v>333</v>
      </c>
    </row>
    <row r="3" spans="1:5">
      <c r="A3" s="26" t="s">
        <v>23</v>
      </c>
      <c r="B3" s="26" t="s">
        <v>59</v>
      </c>
      <c r="C3" s="26" t="s">
        <v>60</v>
      </c>
      <c r="D3" s="26" t="s">
        <v>61</v>
      </c>
      <c r="E3" s="26" t="s">
        <v>25</v>
      </c>
    </row>
    <row r="4" spans="1:5">
      <c r="A4" s="40" t="s">
        <v>0</v>
      </c>
      <c r="B4" s="40">
        <v>105060</v>
      </c>
      <c r="C4" s="40">
        <v>49644</v>
      </c>
      <c r="D4" s="40">
        <v>1336</v>
      </c>
      <c r="E4" s="40">
        <v>156040</v>
      </c>
    </row>
    <row r="5" spans="1:5">
      <c r="A5" s="40" t="s">
        <v>1</v>
      </c>
      <c r="B5" s="40">
        <v>123575</v>
      </c>
      <c r="C5" s="40">
        <v>45597</v>
      </c>
      <c r="D5" s="40">
        <v>4103</v>
      </c>
      <c r="E5" s="40">
        <v>173275</v>
      </c>
    </row>
    <row r="6" spans="1:5">
      <c r="A6" s="40" t="s">
        <v>2</v>
      </c>
      <c r="B6" s="40">
        <v>96223</v>
      </c>
      <c r="C6" s="40">
        <v>34669</v>
      </c>
      <c r="D6" s="40">
        <v>2426</v>
      </c>
      <c r="E6" s="40">
        <v>133318</v>
      </c>
    </row>
    <row r="7" spans="1:5">
      <c r="A7" s="40" t="s">
        <v>3</v>
      </c>
      <c r="B7" s="40">
        <v>146006</v>
      </c>
      <c r="C7" s="40">
        <v>59340</v>
      </c>
      <c r="D7" s="40">
        <v>7272</v>
      </c>
      <c r="E7" s="40">
        <v>212618</v>
      </c>
    </row>
    <row r="8" spans="1:5">
      <c r="A8" s="40" t="s">
        <v>4</v>
      </c>
      <c r="B8" s="40">
        <v>60255</v>
      </c>
      <c r="C8" s="40">
        <v>18891</v>
      </c>
      <c r="D8" s="40">
        <v>1059</v>
      </c>
      <c r="E8" s="40">
        <v>80205</v>
      </c>
    </row>
    <row r="9" spans="1:5">
      <c r="A9" s="40" t="s">
        <v>5</v>
      </c>
      <c r="B9" s="40">
        <v>43088</v>
      </c>
      <c r="C9" s="40">
        <v>14351</v>
      </c>
      <c r="D9" s="40">
        <v>215</v>
      </c>
      <c r="E9" s="40">
        <v>57654</v>
      </c>
    </row>
    <row r="10" spans="1:5">
      <c r="A10" s="40" t="s">
        <v>6</v>
      </c>
      <c r="B10" s="40">
        <v>126512</v>
      </c>
      <c r="C10" s="40">
        <v>17712</v>
      </c>
      <c r="D10" s="40">
        <v>1548</v>
      </c>
      <c r="E10" s="40">
        <v>145772</v>
      </c>
    </row>
    <row r="11" spans="1:5">
      <c r="A11" s="40" t="s">
        <v>7</v>
      </c>
      <c r="B11" s="40">
        <v>15235</v>
      </c>
      <c r="C11" s="40">
        <v>4523</v>
      </c>
      <c r="D11" s="40">
        <v>915</v>
      </c>
      <c r="E11" s="40">
        <v>20673</v>
      </c>
    </row>
    <row r="12" spans="1:5">
      <c r="A12" s="40" t="s">
        <v>8</v>
      </c>
      <c r="B12" s="40">
        <v>874623</v>
      </c>
      <c r="C12" s="40">
        <v>287420</v>
      </c>
      <c r="D12" s="40">
        <v>36377</v>
      </c>
      <c r="E12" s="40">
        <v>1198420</v>
      </c>
    </row>
    <row r="13" spans="1:5">
      <c r="A13" s="40" t="s">
        <v>9</v>
      </c>
      <c r="B13" s="40">
        <v>35635</v>
      </c>
      <c r="C13" s="40">
        <v>16862</v>
      </c>
      <c r="D13" s="40">
        <v>1636</v>
      </c>
      <c r="E13" s="40">
        <v>54133</v>
      </c>
    </row>
    <row r="14" spans="1:5">
      <c r="A14" s="40" t="s">
        <v>10</v>
      </c>
      <c r="B14" s="40">
        <v>150943</v>
      </c>
      <c r="C14" s="40">
        <v>58246</v>
      </c>
      <c r="D14" s="40">
        <v>6239</v>
      </c>
      <c r="E14" s="40">
        <v>215428</v>
      </c>
    </row>
    <row r="15" spans="1:5">
      <c r="A15" s="40" t="s">
        <v>11</v>
      </c>
      <c r="B15" s="40">
        <v>232700</v>
      </c>
      <c r="C15" s="40">
        <v>75166</v>
      </c>
      <c r="D15" s="40">
        <v>13353</v>
      </c>
      <c r="E15" s="40">
        <v>321219</v>
      </c>
    </row>
    <row r="16" spans="1:5">
      <c r="A16" s="40" t="s">
        <v>12</v>
      </c>
      <c r="B16" s="40">
        <v>95890</v>
      </c>
      <c r="C16" s="40">
        <v>32198</v>
      </c>
      <c r="D16" s="40">
        <v>2429</v>
      </c>
      <c r="E16" s="40">
        <v>130517</v>
      </c>
    </row>
    <row r="17" spans="1:5">
      <c r="A17" s="40" t="s">
        <v>13</v>
      </c>
      <c r="B17" s="40">
        <v>91454</v>
      </c>
      <c r="C17" s="40">
        <v>26445</v>
      </c>
      <c r="D17" s="40">
        <v>2340</v>
      </c>
      <c r="E17" s="40">
        <v>120239</v>
      </c>
    </row>
    <row r="18" spans="1:5">
      <c r="A18" s="40" t="s">
        <v>14</v>
      </c>
      <c r="B18" s="40">
        <v>232170</v>
      </c>
      <c r="C18" s="40">
        <v>85607</v>
      </c>
      <c r="D18" s="40">
        <v>6828</v>
      </c>
      <c r="E18" s="40">
        <v>324605</v>
      </c>
    </row>
    <row r="19" spans="1:5">
      <c r="A19" s="40" t="s">
        <v>15</v>
      </c>
      <c r="B19" s="40">
        <v>326634</v>
      </c>
      <c r="C19" s="40">
        <v>74627</v>
      </c>
      <c r="D19" s="40">
        <v>12091</v>
      </c>
      <c r="E19" s="40">
        <v>413352</v>
      </c>
    </row>
    <row r="20" spans="1:5">
      <c r="A20" s="40" t="s">
        <v>16</v>
      </c>
      <c r="B20" s="40">
        <v>5864</v>
      </c>
      <c r="C20" s="40">
        <v>1938</v>
      </c>
      <c r="D20" s="40">
        <v>201</v>
      </c>
      <c r="E20" s="40">
        <v>8003</v>
      </c>
    </row>
    <row r="21" spans="1:5">
      <c r="E21" s="23">
        <f>SUM(E4:E20)</f>
        <v>3765471</v>
      </c>
    </row>
    <row r="23" spans="1:5">
      <c r="A23" s="4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1"/>
  <sheetViews>
    <sheetView workbookViewId="0">
      <selection activeCell="B11" sqref="B11"/>
    </sheetView>
  </sheetViews>
  <sheetFormatPr defaultRowHeight="16.5"/>
  <cols>
    <col min="1" max="4" width="17" customWidth="1"/>
    <col min="5" max="5" width="13.5" customWidth="1"/>
  </cols>
  <sheetData>
    <row r="1" spans="1:5">
      <c r="A1" t="s">
        <v>334</v>
      </c>
    </row>
    <row r="3" spans="1:5">
      <c r="A3" s="1" t="s">
        <v>23</v>
      </c>
      <c r="B3" s="1" t="s">
        <v>62</v>
      </c>
      <c r="C3" s="1" t="s">
        <v>63</v>
      </c>
      <c r="D3" s="45" t="s">
        <v>64</v>
      </c>
      <c r="E3" s="1" t="s">
        <v>423</v>
      </c>
    </row>
    <row r="4" spans="1:5">
      <c r="A4" s="38" t="s">
        <v>0</v>
      </c>
      <c r="B4" s="38">
        <v>3282913.3620000002</v>
      </c>
      <c r="C4" s="38">
        <v>2703542.9810000001</v>
      </c>
      <c r="D4" s="28">
        <v>1760567.1869999999</v>
      </c>
      <c r="E4" s="40">
        <f>SUM(B4:D4)</f>
        <v>7747023.5300000003</v>
      </c>
    </row>
    <row r="5" spans="1:5">
      <c r="A5" s="38" t="s">
        <v>1</v>
      </c>
      <c r="B5" s="38">
        <v>29418784.837000001</v>
      </c>
      <c r="C5" s="38">
        <v>14122308.524</v>
      </c>
      <c r="D5" s="28">
        <v>8278970.7189999996</v>
      </c>
      <c r="E5" s="40">
        <f t="shared" ref="E5:E20" si="0">SUM(B5:D5)</f>
        <v>51820064.079999998</v>
      </c>
    </row>
    <row r="6" spans="1:5">
      <c r="A6" s="38" t="s">
        <v>2</v>
      </c>
      <c r="B6" s="38">
        <v>19874046.594000001</v>
      </c>
      <c r="C6" s="38">
        <v>10910186.332</v>
      </c>
      <c r="D6" s="28">
        <v>3325849.9040000001</v>
      </c>
      <c r="E6" s="40">
        <f t="shared" si="0"/>
        <v>34110082.829999998</v>
      </c>
    </row>
    <row r="7" spans="1:5">
      <c r="A7" s="38" t="s">
        <v>3</v>
      </c>
      <c r="B7" s="38">
        <v>22511770.583999999</v>
      </c>
      <c r="C7" s="38">
        <v>12589472.151000001</v>
      </c>
      <c r="D7" s="28">
        <v>6763872.0159999998</v>
      </c>
      <c r="E7" s="40">
        <f t="shared" si="0"/>
        <v>41865114.751000002</v>
      </c>
    </row>
    <row r="8" spans="1:5">
      <c r="A8" s="38" t="s">
        <v>4</v>
      </c>
      <c r="B8" s="38">
        <v>15337583.581</v>
      </c>
      <c r="C8" s="38">
        <v>6967841.3229999999</v>
      </c>
      <c r="D8" s="28">
        <v>4123466.7349999999</v>
      </c>
      <c r="E8" s="40">
        <f t="shared" si="0"/>
        <v>26428891.638999999</v>
      </c>
    </row>
    <row r="9" spans="1:5">
      <c r="A9" s="38" t="s">
        <v>5</v>
      </c>
      <c r="B9" s="38">
        <v>10078877.107999999</v>
      </c>
      <c r="C9" s="38">
        <v>3500776.702</v>
      </c>
      <c r="D9" s="28">
        <v>1900356.05</v>
      </c>
      <c r="E9" s="40">
        <f t="shared" si="0"/>
        <v>15480009.859999999</v>
      </c>
    </row>
    <row r="10" spans="1:5">
      <c r="A10" s="38" t="s">
        <v>6</v>
      </c>
      <c r="B10" s="38">
        <v>52375596.141000003</v>
      </c>
      <c r="C10" s="38">
        <v>13561210.335999999</v>
      </c>
      <c r="D10" s="28">
        <v>7960060.0080000004</v>
      </c>
      <c r="E10" s="40">
        <f t="shared" si="0"/>
        <v>73896866.484999999</v>
      </c>
    </row>
    <row r="11" spans="1:5">
      <c r="A11" s="38" t="s">
        <v>7</v>
      </c>
      <c r="B11" s="38">
        <v>6534477.3099999996</v>
      </c>
      <c r="C11" s="38">
        <v>1712443.31</v>
      </c>
      <c r="D11" s="28">
        <v>940616.49899999995</v>
      </c>
      <c r="E11" s="40">
        <f t="shared" si="0"/>
        <v>9187537.118999999</v>
      </c>
    </row>
    <row r="12" spans="1:5">
      <c r="A12" s="38" t="s">
        <v>8</v>
      </c>
      <c r="B12" s="38">
        <v>173702898.433</v>
      </c>
      <c r="C12" s="38">
        <v>67918409.922000006</v>
      </c>
      <c r="D12" s="28">
        <v>35692050.950999998</v>
      </c>
      <c r="E12" s="40">
        <f t="shared" si="0"/>
        <v>277313359.30599999</v>
      </c>
    </row>
    <row r="13" spans="1:5">
      <c r="A13" s="38" t="s">
        <v>9</v>
      </c>
      <c r="B13" s="38">
        <v>21925548.890999999</v>
      </c>
      <c r="C13" s="38">
        <v>4767674.72</v>
      </c>
      <c r="D13" s="28">
        <v>2458529.2259999998</v>
      </c>
      <c r="E13" s="40">
        <f t="shared" si="0"/>
        <v>29151752.836999997</v>
      </c>
    </row>
    <row r="14" spans="1:5">
      <c r="A14" s="38" t="s">
        <v>10</v>
      </c>
      <c r="B14" s="38">
        <v>73845364.770999998</v>
      </c>
      <c r="C14" s="38">
        <v>19746168.028000001</v>
      </c>
      <c r="D14" s="28">
        <v>9418544.8460000008</v>
      </c>
      <c r="E14" s="40">
        <f t="shared" si="0"/>
        <v>103010077.645</v>
      </c>
    </row>
    <row r="15" spans="1:5">
      <c r="A15" s="38" t="s">
        <v>11</v>
      </c>
      <c r="B15" s="38">
        <v>105536385.447</v>
      </c>
      <c r="C15" s="38">
        <v>28285595.395</v>
      </c>
      <c r="D15" s="28">
        <v>14298991.991</v>
      </c>
      <c r="E15" s="40">
        <f t="shared" si="0"/>
        <v>148120972.833</v>
      </c>
    </row>
    <row r="16" spans="1:5">
      <c r="A16" s="38" t="s">
        <v>12</v>
      </c>
      <c r="B16" s="38">
        <v>52677186.357000001</v>
      </c>
      <c r="C16" s="38">
        <v>14996163.976</v>
      </c>
      <c r="D16" s="28">
        <v>5452060.8080000002</v>
      </c>
      <c r="E16" s="40">
        <f t="shared" si="0"/>
        <v>73125411.141000003</v>
      </c>
    </row>
    <row r="17" spans="1:5">
      <c r="A17" s="38" t="s">
        <v>13</v>
      </c>
      <c r="B17" s="38">
        <v>77921787.761000007</v>
      </c>
      <c r="C17" s="38">
        <v>17608513.396000002</v>
      </c>
      <c r="D17" s="28">
        <v>7506430.3310000002</v>
      </c>
      <c r="E17" s="40">
        <f t="shared" si="0"/>
        <v>103036731.48800001</v>
      </c>
    </row>
    <row r="18" spans="1:5">
      <c r="A18" s="38" t="s">
        <v>14</v>
      </c>
      <c r="B18" s="38">
        <v>99239729.715000004</v>
      </c>
      <c r="C18" s="38">
        <v>32783044.201000001</v>
      </c>
      <c r="D18" s="28">
        <v>11901528.081</v>
      </c>
      <c r="E18" s="40">
        <f t="shared" si="0"/>
        <v>143924301.99700001</v>
      </c>
    </row>
    <row r="19" spans="1:5">
      <c r="A19" s="38" t="s">
        <v>15</v>
      </c>
      <c r="B19" s="38">
        <v>94699762.538000003</v>
      </c>
      <c r="C19" s="38">
        <v>33582482.93</v>
      </c>
      <c r="D19" s="28">
        <v>12846999.52</v>
      </c>
      <c r="E19" s="40">
        <f t="shared" si="0"/>
        <v>141129244.98800001</v>
      </c>
    </row>
    <row r="20" spans="1:5">
      <c r="A20" s="38" t="s">
        <v>16</v>
      </c>
      <c r="B20" s="38">
        <v>2810616.93</v>
      </c>
      <c r="C20" s="38">
        <v>506238.723</v>
      </c>
      <c r="D20" s="28">
        <v>406310.67800000001</v>
      </c>
      <c r="E20" s="40">
        <f t="shared" si="0"/>
        <v>3723166.3309999998</v>
      </c>
    </row>
    <row r="21" spans="1:5">
      <c r="E21" s="40">
        <f>SUM(E4:E20)</f>
        <v>1283070608.8600001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>
      <selection activeCell="B4" sqref="B4"/>
    </sheetView>
  </sheetViews>
  <sheetFormatPr defaultRowHeight="16.5"/>
  <cols>
    <col min="1" max="1" width="20" bestFit="1" customWidth="1"/>
  </cols>
  <sheetData>
    <row r="1" spans="1:6">
      <c r="A1" t="s">
        <v>335</v>
      </c>
    </row>
    <row r="3" spans="1:6">
      <c r="A3" s="15" t="s">
        <v>406</v>
      </c>
      <c r="B3" s="26" t="s">
        <v>56</v>
      </c>
      <c r="C3" s="26" t="s">
        <v>50</v>
      </c>
      <c r="D3" s="26" t="s">
        <v>57</v>
      </c>
      <c r="E3" s="26" t="s">
        <v>58</v>
      </c>
      <c r="F3" s="26" t="s">
        <v>25</v>
      </c>
    </row>
    <row r="4" spans="1:6">
      <c r="A4" s="36" t="s">
        <v>66</v>
      </c>
      <c r="B4" s="35">
        <v>115576</v>
      </c>
      <c r="C4" s="35">
        <v>498</v>
      </c>
      <c r="D4" s="35">
        <v>624</v>
      </c>
      <c r="E4" s="35">
        <v>0</v>
      </c>
      <c r="F4" s="35">
        <v>116698</v>
      </c>
    </row>
    <row r="5" spans="1:6">
      <c r="A5" s="36" t="s">
        <v>67</v>
      </c>
      <c r="B5" s="35">
        <v>9140</v>
      </c>
      <c r="C5" s="35">
        <v>79</v>
      </c>
      <c r="D5" s="35">
        <v>52</v>
      </c>
      <c r="E5" s="35">
        <v>0</v>
      </c>
      <c r="F5" s="40">
        <v>9271</v>
      </c>
    </row>
    <row r="6" spans="1:6">
      <c r="A6" s="36" t="s">
        <v>68</v>
      </c>
      <c r="B6" s="35">
        <v>31462</v>
      </c>
      <c r="C6" s="35">
        <v>36</v>
      </c>
      <c r="D6" s="35">
        <v>57</v>
      </c>
      <c r="E6" s="35">
        <v>0</v>
      </c>
      <c r="F6" s="40">
        <v>31555</v>
      </c>
    </row>
    <row r="7" spans="1:6">
      <c r="A7" s="36" t="s">
        <v>419</v>
      </c>
      <c r="B7" s="35">
        <v>31780</v>
      </c>
      <c r="C7" s="35">
        <v>180</v>
      </c>
      <c r="D7" s="35">
        <v>35</v>
      </c>
      <c r="E7" s="35">
        <v>0</v>
      </c>
      <c r="F7" s="40">
        <v>31995</v>
      </c>
    </row>
    <row r="8" spans="1:6">
      <c r="A8" s="36" t="s">
        <v>69</v>
      </c>
      <c r="B8" s="35">
        <v>8000</v>
      </c>
      <c r="C8" s="35">
        <v>46</v>
      </c>
      <c r="D8" s="35">
        <v>69</v>
      </c>
      <c r="E8" s="35">
        <v>0</v>
      </c>
      <c r="F8" s="40">
        <v>8115</v>
      </c>
    </row>
    <row r="9" spans="1:6">
      <c r="A9" s="36" t="s">
        <v>420</v>
      </c>
      <c r="B9" s="35">
        <v>215</v>
      </c>
      <c r="C9" s="35">
        <v>2</v>
      </c>
      <c r="D9" s="35">
        <v>0</v>
      </c>
      <c r="E9" s="35">
        <v>0</v>
      </c>
      <c r="F9" s="40">
        <v>217</v>
      </c>
    </row>
    <row r="10" spans="1:6">
      <c r="A10" s="36" t="s">
        <v>70</v>
      </c>
      <c r="B10" s="35">
        <v>363</v>
      </c>
      <c r="C10" s="35">
        <v>1</v>
      </c>
      <c r="D10" s="35">
        <v>0</v>
      </c>
      <c r="E10" s="35">
        <v>0</v>
      </c>
      <c r="F10" s="40">
        <v>364</v>
      </c>
    </row>
    <row r="11" spans="1:6">
      <c r="A11" s="37" t="s">
        <v>421</v>
      </c>
      <c r="B11" s="35">
        <v>414</v>
      </c>
      <c r="C11" s="35">
        <v>4</v>
      </c>
      <c r="D11" s="35">
        <v>0</v>
      </c>
      <c r="E11" s="35">
        <v>0</v>
      </c>
      <c r="F11" s="40">
        <v>418</v>
      </c>
    </row>
    <row r="12" spans="1:6">
      <c r="F12" s="23">
        <f>SUM(F4:F11)</f>
        <v>198633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공장등록현황</vt:lpstr>
      <vt:lpstr>설립형태별 공장면적현황</vt:lpstr>
      <vt:lpstr>설립형태별 건축면적별 현황</vt:lpstr>
      <vt:lpstr>규모별 공장등록현황</vt:lpstr>
      <vt:lpstr>규모별 공장등록 면적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조지웅</cp:lastModifiedBy>
  <dcterms:created xsi:type="dcterms:W3CDTF">2017-08-03T01:49:51Z</dcterms:created>
  <dcterms:modified xsi:type="dcterms:W3CDTF">2021-04-13T01:08:23Z</dcterms:modified>
</cp:coreProperties>
</file>