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ERNANDOPOMAMAMA\Desktop\Meus-arquivos\Bandtec\PI\SenSolutions\Documentação\"/>
    </mc:Choice>
  </mc:AlternateContent>
  <xr:revisionPtr revIDLastSave="0" documentId="10_ncr:0_{2C9CE660-AFBE-47B5-B691-D2A61FBE4CCA}" xr6:coauthVersionLast="43" xr6:coauthVersionMax="43" xr10:uidLastSave="{00000000-0000-0000-0000-000000000000}"/>
  <bookViews>
    <workbookView xWindow="-120" yWindow="-120" windowWidth="29040" windowHeight="15840" xr2:uid="{F1E2409F-9CBB-4EA7-8FC7-C332664EC3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8" i="1" l="1"/>
  <c r="S18" i="1"/>
  <c r="R18" i="1"/>
  <c r="Q18" i="1"/>
  <c r="P18" i="1"/>
  <c r="O18" i="1"/>
  <c r="L18" i="1"/>
  <c r="K18" i="1"/>
  <c r="H18" i="1"/>
  <c r="J18" i="1"/>
  <c r="I18" i="1"/>
  <c r="G18" i="1"/>
</calcChain>
</file>

<file path=xl/sharedStrings.xml><?xml version="1.0" encoding="utf-8"?>
<sst xmlns="http://schemas.openxmlformats.org/spreadsheetml/2006/main" count="14" uniqueCount="8">
  <si>
    <t>Temperatura</t>
  </si>
  <si>
    <t>Umidade</t>
  </si>
  <si>
    <t>Valor minimo</t>
  </si>
  <si>
    <t>25% percentil</t>
  </si>
  <si>
    <t>Média</t>
  </si>
  <si>
    <t>Ponto médio</t>
  </si>
  <si>
    <t>75% percentil</t>
  </si>
  <si>
    <t>Valor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</si>
</sst>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4" borderId="1" xfId="3" applyBorder="1"/>
    <xf numFmtId="0" fontId="1" fillId="7" borderId="1" xfId="6" applyBorder="1"/>
    <xf numFmtId="0" fontId="1" fillId="6" borderId="1" xfId="5" applyBorder="1"/>
    <xf numFmtId="164" fontId="1" fillId="6" borderId="1" xfId="5" applyNumberFormat="1" applyBorder="1"/>
    <xf numFmtId="0" fontId="1" fillId="4" borderId="0" xfId="3"/>
    <xf numFmtId="0" fontId="1" fillId="3" borderId="1" xfId="2" applyBorder="1"/>
    <xf numFmtId="0" fontId="2" fillId="5" borderId="1" xfId="4" applyBorder="1"/>
    <xf numFmtId="0" fontId="2" fillId="2" borderId="1" xfId="1" applyBorder="1"/>
    <xf numFmtId="0" fontId="0" fillId="0" borderId="0" xfId="0" applyFont="1"/>
  </cellXfs>
  <cellStyles count="7">
    <cellStyle name="20% - Ênfase2" xfId="5" builtinId="34"/>
    <cellStyle name="40% - Ênfase1" xfId="2" builtinId="31"/>
    <cellStyle name="60% - Ênfase1" xfId="3" builtinId="32"/>
    <cellStyle name="60% - Ênfase2" xfId="6" builtinId="36"/>
    <cellStyle name="Ênfase1" xfId="1" builtinId="29"/>
    <cellStyle name="Ênfase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Planilha1!$B$2:$B$19</c:f>
              <c:numCache>
                <c:formatCode>General</c:formatCode>
                <c:ptCount val="18"/>
                <c:pt idx="0">
                  <c:v>30</c:v>
                </c:pt>
                <c:pt idx="1">
                  <c:v>31</c:v>
                </c:pt>
                <c:pt idx="2">
                  <c:v>33</c:v>
                </c:pt>
                <c:pt idx="3">
                  <c:v>32</c:v>
                </c:pt>
                <c:pt idx="4">
                  <c:v>30</c:v>
                </c:pt>
                <c:pt idx="5">
                  <c:v>34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31</c:v>
                </c:pt>
                <c:pt idx="12">
                  <c:v>33</c:v>
                </c:pt>
                <c:pt idx="13">
                  <c:v>32</c:v>
                </c:pt>
                <c:pt idx="14">
                  <c:v>31</c:v>
                </c:pt>
                <c:pt idx="15">
                  <c:v>34</c:v>
                </c:pt>
                <c:pt idx="16">
                  <c:v>31</c:v>
                </c:pt>
                <c:pt idx="1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3-496B-8ABC-564A0ACC0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954104"/>
        <c:axId val="523955744"/>
      </c:lineChart>
      <c:catAx>
        <c:axId val="523954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955744"/>
        <c:crosses val="autoZero"/>
        <c:auto val="1"/>
        <c:lblAlgn val="ctr"/>
        <c:lblOffset val="100"/>
        <c:noMultiLvlLbl val="0"/>
      </c:catAx>
      <c:valAx>
        <c:axId val="5239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95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Umidade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Planilha1!$C$2:$C$19</c:f>
              <c:numCache>
                <c:formatCode>General</c:formatCode>
                <c:ptCount val="18"/>
                <c:pt idx="0">
                  <c:v>70</c:v>
                </c:pt>
                <c:pt idx="1">
                  <c:v>60</c:v>
                </c:pt>
                <c:pt idx="2">
                  <c:v>59</c:v>
                </c:pt>
                <c:pt idx="3">
                  <c:v>80</c:v>
                </c:pt>
                <c:pt idx="4">
                  <c:v>79</c:v>
                </c:pt>
                <c:pt idx="5">
                  <c:v>60</c:v>
                </c:pt>
                <c:pt idx="6">
                  <c:v>69</c:v>
                </c:pt>
                <c:pt idx="7">
                  <c:v>68</c:v>
                </c:pt>
                <c:pt idx="8">
                  <c:v>59</c:v>
                </c:pt>
                <c:pt idx="9">
                  <c:v>79</c:v>
                </c:pt>
                <c:pt idx="10">
                  <c:v>80</c:v>
                </c:pt>
                <c:pt idx="11">
                  <c:v>67</c:v>
                </c:pt>
                <c:pt idx="12">
                  <c:v>69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4-4F27-994C-01981A767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60384"/>
        <c:axId val="532561696"/>
      </c:lineChart>
      <c:catAx>
        <c:axId val="53256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61696"/>
        <c:crosses val="autoZero"/>
        <c:auto val="1"/>
        <c:lblAlgn val="ctr"/>
        <c:lblOffset val="100"/>
        <c:noMultiLvlLbl val="0"/>
      </c:catAx>
      <c:valAx>
        <c:axId val="5325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6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176212</xdr:rowOff>
    </xdr:from>
    <xdr:to>
      <xdr:col>12</xdr:col>
      <xdr:colOff>400050</xdr:colOff>
      <xdr:row>15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C0785A-327F-4422-B134-6CAFF664B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185737</xdr:colOff>
      <xdr:row>1</xdr:row>
      <xdr:rowOff>52387</xdr:rowOff>
    </xdr:from>
    <xdr:to>
      <xdr:col>20</xdr:col>
      <xdr:colOff>490537</xdr:colOff>
      <xdr:row>15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8772DD-0CC6-42E5-9C21-B2722CFC1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7D60-B183-42B7-A417-FA66ACE2D9C9}">
  <dimension ref="B1:T24"/>
  <sheetViews>
    <sheetView tabSelected="1" topLeftCell="B1" workbookViewId="0">
      <selection activeCell="P24" sqref="P24"/>
    </sheetView>
  </sheetViews>
  <sheetFormatPr defaultRowHeight="15" x14ac:dyDescent="0.25"/>
  <cols>
    <col min="2" max="2" width="12.42578125" bestFit="1" customWidth="1"/>
    <col min="7" max="8" width="13.140625" bestFit="1" customWidth="1"/>
    <col min="9" max="9" width="6.5703125" bestFit="1" customWidth="1"/>
    <col min="10" max="10" width="12.42578125" bestFit="1" customWidth="1"/>
    <col min="11" max="11" width="13.140625" bestFit="1" customWidth="1"/>
    <col min="12" max="12" width="13.42578125" bestFit="1" customWidth="1"/>
    <col min="15" max="16" width="13.140625" bestFit="1" customWidth="1"/>
    <col min="17" max="17" width="6.5703125" bestFit="1" customWidth="1"/>
    <col min="18" max="18" width="12.42578125" bestFit="1" customWidth="1"/>
    <col min="19" max="19" width="13.140625" bestFit="1" customWidth="1"/>
    <col min="20" max="20" width="13.42578125" bestFit="1" customWidth="1"/>
  </cols>
  <sheetData>
    <row r="1" spans="2:3" x14ac:dyDescent="0.25">
      <c r="B1" s="8" t="s">
        <v>0</v>
      </c>
      <c r="C1" s="9" t="s">
        <v>1</v>
      </c>
    </row>
    <row r="2" spans="2:3" x14ac:dyDescent="0.25">
      <c r="B2" s="3">
        <v>30</v>
      </c>
      <c r="C2" s="2">
        <v>70</v>
      </c>
    </row>
    <row r="3" spans="2:3" x14ac:dyDescent="0.25">
      <c r="B3" s="3">
        <v>31</v>
      </c>
      <c r="C3" s="2">
        <v>60</v>
      </c>
    </row>
    <row r="4" spans="2:3" x14ac:dyDescent="0.25">
      <c r="B4" s="3">
        <v>33</v>
      </c>
      <c r="C4" s="2">
        <v>59</v>
      </c>
    </row>
    <row r="5" spans="2:3" x14ac:dyDescent="0.25">
      <c r="B5" s="3">
        <v>32</v>
      </c>
      <c r="C5" s="2">
        <v>80</v>
      </c>
    </row>
    <row r="6" spans="2:3" x14ac:dyDescent="0.25">
      <c r="B6" s="3">
        <v>30</v>
      </c>
      <c r="C6" s="2">
        <v>79</v>
      </c>
    </row>
    <row r="7" spans="2:3" x14ac:dyDescent="0.25">
      <c r="B7" s="3">
        <v>34</v>
      </c>
      <c r="C7" s="2">
        <v>60</v>
      </c>
    </row>
    <row r="8" spans="2:3" x14ac:dyDescent="0.25">
      <c r="B8" s="3">
        <v>32</v>
      </c>
      <c r="C8" s="2">
        <v>69</v>
      </c>
    </row>
    <row r="9" spans="2:3" x14ac:dyDescent="0.25">
      <c r="B9" s="3">
        <v>33</v>
      </c>
      <c r="C9" s="2">
        <v>68</v>
      </c>
    </row>
    <row r="10" spans="2:3" x14ac:dyDescent="0.25">
      <c r="B10" s="3">
        <v>34</v>
      </c>
      <c r="C10" s="2">
        <v>59</v>
      </c>
    </row>
    <row r="11" spans="2:3" x14ac:dyDescent="0.25">
      <c r="B11" s="3">
        <v>31</v>
      </c>
      <c r="C11" s="2">
        <v>79</v>
      </c>
    </row>
    <row r="12" spans="2:3" x14ac:dyDescent="0.25">
      <c r="B12" s="3">
        <v>32</v>
      </c>
      <c r="C12" s="2">
        <v>80</v>
      </c>
    </row>
    <row r="13" spans="2:3" x14ac:dyDescent="0.25">
      <c r="B13" s="3">
        <v>31</v>
      </c>
      <c r="C13" s="2">
        <v>67</v>
      </c>
    </row>
    <row r="14" spans="2:3" x14ac:dyDescent="0.25">
      <c r="B14" s="3">
        <v>33</v>
      </c>
      <c r="C14" s="2">
        <v>69</v>
      </c>
    </row>
    <row r="15" spans="2:3" x14ac:dyDescent="0.25">
      <c r="B15" s="3">
        <v>32</v>
      </c>
      <c r="C15" s="2">
        <v>65</v>
      </c>
    </row>
    <row r="16" spans="2:3" x14ac:dyDescent="0.25">
      <c r="B16" s="3">
        <v>31</v>
      </c>
      <c r="C16" s="2">
        <v>66</v>
      </c>
    </row>
    <row r="17" spans="2:20" x14ac:dyDescent="0.25">
      <c r="B17" s="3">
        <v>34</v>
      </c>
      <c r="C17" s="2">
        <v>67</v>
      </c>
      <c r="G17" s="3" t="s">
        <v>2</v>
      </c>
      <c r="H17" s="3" t="s">
        <v>3</v>
      </c>
      <c r="I17" s="3" t="s">
        <v>4</v>
      </c>
      <c r="J17" s="3" t="s">
        <v>5</v>
      </c>
      <c r="K17" s="3" t="s">
        <v>6</v>
      </c>
      <c r="L17" s="3" t="s">
        <v>7</v>
      </c>
      <c r="O17" s="6" t="s">
        <v>2</v>
      </c>
      <c r="P17" s="6" t="s">
        <v>3</v>
      </c>
      <c r="Q17" s="6" t="s">
        <v>4</v>
      </c>
      <c r="R17" s="6" t="s">
        <v>5</v>
      </c>
      <c r="S17" s="6" t="s">
        <v>6</v>
      </c>
      <c r="T17" s="6" t="s">
        <v>7</v>
      </c>
    </row>
    <row r="18" spans="2:20" x14ac:dyDescent="0.25">
      <c r="B18" s="3">
        <v>31</v>
      </c>
      <c r="C18" s="2">
        <v>68</v>
      </c>
      <c r="G18" s="4">
        <f>QUARTILE(B2:B19,0)</f>
        <v>30</v>
      </c>
      <c r="H18" s="4">
        <f>QUARTILE(B2:B19,1)</f>
        <v>31</v>
      </c>
      <c r="I18" s="5">
        <f>AVERAGE(B2:B19)</f>
        <v>31.888888888888889</v>
      </c>
      <c r="J18" s="4">
        <f>QUARTILE(B2:B19,2)</f>
        <v>32</v>
      </c>
      <c r="K18" s="4">
        <f>QUARTILE(B2:B19,3)</f>
        <v>33</v>
      </c>
      <c r="L18" s="4">
        <f>QUARTILE(B2:B19,4)</f>
        <v>34</v>
      </c>
      <c r="O18" s="7">
        <f>QUARTILE(C2:C19,0)</f>
        <v>59</v>
      </c>
      <c r="P18" s="7">
        <f>QUARTILE(C2:C19,1)</f>
        <v>65.25</v>
      </c>
      <c r="Q18" s="7">
        <f>AVERAGE(C2:C19)</f>
        <v>68.611111111111114</v>
      </c>
      <c r="R18" s="7">
        <f>QUARTILE(C2:C19,)</f>
        <v>59</v>
      </c>
      <c r="S18" s="7">
        <f>QUARTILE(C2:C19,3)</f>
        <v>70</v>
      </c>
      <c r="T18" s="7">
        <f>QUARTILE(C2:C19,4)</f>
        <v>80</v>
      </c>
    </row>
    <row r="19" spans="2:20" x14ac:dyDescent="0.25">
      <c r="B19" s="3">
        <v>30</v>
      </c>
      <c r="C19" s="2">
        <v>70</v>
      </c>
    </row>
    <row r="22" spans="2:20" x14ac:dyDescent="0.25">
      <c r="C22" s="1"/>
    </row>
    <row r="24" spans="2:20" x14ac:dyDescent="0.25">
      <c r="P24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POMA MAMANI</dc:creator>
  <cp:lastModifiedBy>LUIS FERNANDO POMA MAMANI</cp:lastModifiedBy>
  <dcterms:created xsi:type="dcterms:W3CDTF">2019-04-30T02:50:23Z</dcterms:created>
  <dcterms:modified xsi:type="dcterms:W3CDTF">2019-04-30T03:28:53Z</dcterms:modified>
</cp:coreProperties>
</file>