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0" yWindow="0" windowWidth="20490" windowHeight="78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K7" i="1"/>
  <c r="P8" i="1"/>
  <c r="P7" i="1"/>
  <c r="O8" i="1"/>
  <c r="O7" i="1"/>
  <c r="L8" i="1"/>
  <c r="K8" i="1"/>
  <c r="N8" i="1"/>
  <c r="N7" i="1"/>
  <c r="M8" i="1"/>
  <c r="M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O13" i="1" l="1"/>
  <c r="O18" i="1"/>
  <c r="O17" i="1"/>
  <c r="N12" i="1"/>
  <c r="P12" i="1"/>
  <c r="L17" i="1"/>
  <c r="N17" i="1"/>
  <c r="P17" i="1"/>
  <c r="L13" i="1"/>
  <c r="N13" i="1"/>
  <c r="P13" i="1"/>
  <c r="L18" i="1"/>
  <c r="N18" i="1"/>
  <c r="P18" i="1"/>
  <c r="L12" i="1"/>
  <c r="K12" i="1"/>
  <c r="M12" i="1"/>
  <c r="O12" i="1"/>
  <c r="K17" i="1"/>
  <c r="M17" i="1"/>
  <c r="K13" i="1"/>
  <c r="M13" i="1"/>
  <c r="K18" i="1"/>
  <c r="M18" i="1"/>
</calcChain>
</file>

<file path=xl/sharedStrings.xml><?xml version="1.0" encoding="utf-8"?>
<sst xmlns="http://schemas.openxmlformats.org/spreadsheetml/2006/main" count="39" uniqueCount="12">
  <si>
    <t>Temperatura</t>
  </si>
  <si>
    <t>Umidade</t>
  </si>
  <si>
    <t>Solução 1</t>
  </si>
  <si>
    <t>Solução 2</t>
  </si>
  <si>
    <t>Solução 3</t>
  </si>
  <si>
    <t>1ºQ</t>
  </si>
  <si>
    <t>Média</t>
  </si>
  <si>
    <t>Mediana</t>
  </si>
  <si>
    <t>3ºQ</t>
  </si>
  <si>
    <t>Máximo</t>
  </si>
  <si>
    <t>#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</si>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</sst>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2" fillId="3" borderId="0" xfId="2"/>
    <xf numFmtId="0" fontId="1" fillId="5" borderId="0" xfId="4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2" fillId="4" borderId="0" xfId="3" applyAlignment="1">
      <alignment horizontal="center"/>
    </xf>
    <xf numFmtId="0" fontId="2" fillId="6" borderId="0" xfId="5" applyAlignment="1">
      <alignment horizontal="center"/>
    </xf>
    <xf numFmtId="0" fontId="2" fillId="2" borderId="0" xfId="1" applyAlignment="1">
      <alignment horizontal="center"/>
    </xf>
  </cellXfs>
  <cellStyles count="6">
    <cellStyle name="40% - Ênfase5" xfId="4" builtinId="47"/>
    <cellStyle name="Ênfase2" xfId="1" builtinId="33"/>
    <cellStyle name="Ênfase4" xfId="2" builtinId="41"/>
    <cellStyle name="Ênfase5" xfId="3" builtinId="45"/>
    <cellStyle name="Ênfase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zoomScaleNormal="100" workbookViewId="0">
      <selection activeCell="B23" sqref="B23"/>
    </sheetView>
  </sheetViews>
  <sheetFormatPr defaultRowHeight="15" x14ac:dyDescent="0.25"/>
  <cols>
    <col min="1" max="1" width="13.7109375" bestFit="1" customWidth="1"/>
    <col min="2" max="2" width="10.140625" bestFit="1" customWidth="1"/>
    <col min="3" max="3" width="12.42578125" bestFit="1" customWidth="1"/>
    <col min="4" max="4" width="13.7109375" bestFit="1" customWidth="1"/>
    <col min="5" max="5" width="10.140625" bestFit="1" customWidth="1"/>
    <col min="6" max="6" width="12.42578125" bestFit="1" customWidth="1"/>
    <col min="7" max="7" width="13.7109375" bestFit="1" customWidth="1"/>
    <col min="8" max="8" width="10.140625" bestFit="1" customWidth="1"/>
    <col min="10" max="10" width="12.42578125" bestFit="1" customWidth="1"/>
    <col min="11" max="11" width="7.7109375" bestFit="1" customWidth="1"/>
    <col min="12" max="12" width="4.5703125" bestFit="1" customWidth="1"/>
    <col min="13" max="13" width="6.5703125" bestFit="1" customWidth="1"/>
    <col min="14" max="14" width="8.7109375" bestFit="1" customWidth="1"/>
    <col min="15" max="15" width="4.5703125" bestFit="1" customWidth="1"/>
    <col min="16" max="16" width="8.140625" bestFit="1" customWidth="1"/>
  </cols>
  <sheetData>
    <row r="1" spans="1:16" x14ac:dyDescent="0.25">
      <c r="A1" s="7" t="s">
        <v>2</v>
      </c>
      <c r="B1" s="7"/>
      <c r="D1" s="8" t="s">
        <v>3</v>
      </c>
      <c r="E1" s="8"/>
      <c r="G1" s="9" t="s">
        <v>4</v>
      </c>
      <c r="H1" s="9"/>
    </row>
    <row r="2" spans="1:16" x14ac:dyDescent="0.25">
      <c r="A2" s="2" t="s">
        <v>0</v>
      </c>
      <c r="B2" s="3" t="s">
        <v>1</v>
      </c>
      <c r="D2" s="2" t="s">
        <v>0</v>
      </c>
      <c r="E2" s="3" t="s">
        <v>1</v>
      </c>
      <c r="G2" s="2" t="s">
        <v>0</v>
      </c>
      <c r="H2" s="3" t="s">
        <v>1</v>
      </c>
    </row>
    <row r="3" spans="1:16" x14ac:dyDescent="0.25">
      <c r="A3" s="4">
        <v>26</v>
      </c>
      <c r="B3" s="5">
        <v>56</v>
      </c>
      <c r="D3" s="4">
        <f>SUM(A3,2)</f>
        <v>28</v>
      </c>
      <c r="E3" s="5">
        <f>SUM(B3,1)</f>
        <v>57</v>
      </c>
      <c r="G3" s="4">
        <f>SUM(A3-2)</f>
        <v>24</v>
      </c>
      <c r="H3" s="5">
        <f>SUM(B3-1)</f>
        <v>55</v>
      </c>
    </row>
    <row r="4" spans="1:16" x14ac:dyDescent="0.25">
      <c r="A4" s="4">
        <v>26</v>
      </c>
      <c r="B4" s="5">
        <v>57</v>
      </c>
      <c r="C4" s="1"/>
      <c r="D4" s="4">
        <f t="shared" ref="D4:D22" si="0">SUM(A4,2)</f>
        <v>28</v>
      </c>
      <c r="E4" s="5">
        <f t="shared" ref="E4:E22" si="1">SUM(B4,1)</f>
        <v>58</v>
      </c>
      <c r="G4" s="4">
        <f t="shared" ref="G4:G22" si="2">SUM(A4-2)</f>
        <v>24</v>
      </c>
      <c r="H4" s="5">
        <f t="shared" ref="H4:H22" si="3">SUM(B4-1)</f>
        <v>56</v>
      </c>
    </row>
    <row r="5" spans="1:16" x14ac:dyDescent="0.25">
      <c r="A5" s="4">
        <v>26</v>
      </c>
      <c r="B5" s="5">
        <v>59</v>
      </c>
      <c r="C5" s="1"/>
      <c r="D5" s="4">
        <f t="shared" si="0"/>
        <v>28</v>
      </c>
      <c r="E5" s="5">
        <f t="shared" si="1"/>
        <v>60</v>
      </c>
      <c r="G5" s="4">
        <f t="shared" si="2"/>
        <v>24</v>
      </c>
      <c r="H5" s="5">
        <f t="shared" si="3"/>
        <v>58</v>
      </c>
      <c r="J5" s="7" t="s">
        <v>2</v>
      </c>
      <c r="K5" s="7"/>
      <c r="L5" s="7"/>
      <c r="M5" s="7"/>
      <c r="N5" s="7"/>
      <c r="O5" s="7"/>
      <c r="P5" s="7"/>
    </row>
    <row r="6" spans="1:16" x14ac:dyDescent="0.25">
      <c r="A6" s="4">
        <v>26</v>
      </c>
      <c r="B6" s="5">
        <v>59</v>
      </c>
      <c r="C6" s="1"/>
      <c r="D6" s="4">
        <f t="shared" si="0"/>
        <v>28</v>
      </c>
      <c r="E6" s="5">
        <f t="shared" si="1"/>
        <v>60</v>
      </c>
      <c r="G6" s="4">
        <f t="shared" si="2"/>
        <v>24</v>
      </c>
      <c r="H6" s="5">
        <f t="shared" si="3"/>
        <v>58</v>
      </c>
      <c r="J6" s="6" t="s">
        <v>10</v>
      </c>
      <c r="K6" s="6" t="s">
        <v>11</v>
      </c>
      <c r="L6" s="6" t="s">
        <v>5</v>
      </c>
      <c r="M6" s="6" t="s">
        <v>6</v>
      </c>
      <c r="N6" s="6" t="s">
        <v>7</v>
      </c>
      <c r="O6" s="6" t="s">
        <v>8</v>
      </c>
      <c r="P6" s="6" t="s">
        <v>9</v>
      </c>
    </row>
    <row r="7" spans="1:16" x14ac:dyDescent="0.25">
      <c r="A7" s="4">
        <v>26</v>
      </c>
      <c r="B7" s="5">
        <v>59</v>
      </c>
      <c r="C7" s="1"/>
      <c r="D7" s="4">
        <f t="shared" si="0"/>
        <v>28</v>
      </c>
      <c r="E7" s="5">
        <f t="shared" si="1"/>
        <v>60</v>
      </c>
      <c r="G7" s="4">
        <f t="shared" si="2"/>
        <v>24</v>
      </c>
      <c r="H7" s="5">
        <f t="shared" si="3"/>
        <v>58</v>
      </c>
      <c r="J7" s="6" t="s">
        <v>0</v>
      </c>
      <c r="K7" s="4">
        <f>MIN(A3:A22)</f>
        <v>26</v>
      </c>
      <c r="L7" s="4">
        <f>QUARTILE(A3:A22,1)</f>
        <v>26</v>
      </c>
      <c r="M7" s="4">
        <f>AVERAGE(A3:A22)</f>
        <v>26.75</v>
      </c>
      <c r="N7" s="4">
        <f>MEDIAN(A3:A22)</f>
        <v>27</v>
      </c>
      <c r="O7" s="4">
        <f>QUARTILE(A3:A22,3)</f>
        <v>27</v>
      </c>
      <c r="P7" s="4">
        <f>MAX(A3:A22)</f>
        <v>28</v>
      </c>
    </row>
    <row r="8" spans="1:16" x14ac:dyDescent="0.25">
      <c r="A8" s="4">
        <v>26</v>
      </c>
      <c r="B8" s="5">
        <v>68</v>
      </c>
      <c r="C8" s="1"/>
      <c r="D8" s="4">
        <f t="shared" si="0"/>
        <v>28</v>
      </c>
      <c r="E8" s="5">
        <f t="shared" si="1"/>
        <v>69</v>
      </c>
      <c r="G8" s="4">
        <f t="shared" si="2"/>
        <v>24</v>
      </c>
      <c r="H8" s="5">
        <f t="shared" si="3"/>
        <v>67</v>
      </c>
      <c r="J8" s="6" t="s">
        <v>1</v>
      </c>
      <c r="K8" s="5">
        <f>MIN(B3:B22)</f>
        <v>51</v>
      </c>
      <c r="L8" s="5">
        <f>QUARTILE(B3:B22,1)</f>
        <v>57.75</v>
      </c>
      <c r="M8" s="5">
        <f>AVERAGE(B3:B22)</f>
        <v>60.6</v>
      </c>
      <c r="N8" s="5">
        <f>MEDIAN(B3:B22)</f>
        <v>59</v>
      </c>
      <c r="O8" s="5">
        <f>QUARTILE(B3:B22,3)</f>
        <v>61.5</v>
      </c>
      <c r="P8" s="5">
        <f>MAX(B3:B22)</f>
        <v>73</v>
      </c>
    </row>
    <row r="9" spans="1:16" x14ac:dyDescent="0.25">
      <c r="A9" s="4">
        <v>26</v>
      </c>
      <c r="B9" s="5">
        <v>73</v>
      </c>
      <c r="C9" s="1"/>
      <c r="D9" s="4">
        <f t="shared" si="0"/>
        <v>28</v>
      </c>
      <c r="E9" s="5">
        <f t="shared" si="1"/>
        <v>74</v>
      </c>
      <c r="G9" s="4">
        <f t="shared" si="2"/>
        <v>24</v>
      </c>
      <c r="H9" s="5">
        <f t="shared" si="3"/>
        <v>72</v>
      </c>
    </row>
    <row r="10" spans="1:16" x14ac:dyDescent="0.25">
      <c r="A10" s="4">
        <v>26</v>
      </c>
      <c r="B10" s="5">
        <v>70</v>
      </c>
      <c r="C10" s="1"/>
      <c r="D10" s="4">
        <f t="shared" si="0"/>
        <v>28</v>
      </c>
      <c r="E10" s="5">
        <f t="shared" si="1"/>
        <v>71</v>
      </c>
      <c r="G10" s="4">
        <f t="shared" si="2"/>
        <v>24</v>
      </c>
      <c r="H10" s="5">
        <f t="shared" si="3"/>
        <v>69</v>
      </c>
      <c r="J10" s="8" t="s">
        <v>3</v>
      </c>
      <c r="K10" s="8"/>
      <c r="L10" s="8"/>
      <c r="M10" s="8"/>
      <c r="N10" s="8"/>
      <c r="O10" s="8"/>
      <c r="P10" s="8"/>
    </row>
    <row r="11" spans="1:16" x14ac:dyDescent="0.25">
      <c r="A11" s="4">
        <v>26</v>
      </c>
      <c r="B11" s="5">
        <v>66</v>
      </c>
      <c r="C11" s="1"/>
      <c r="D11" s="4">
        <f t="shared" si="0"/>
        <v>28</v>
      </c>
      <c r="E11" s="5">
        <f t="shared" si="1"/>
        <v>67</v>
      </c>
      <c r="G11" s="4">
        <f t="shared" si="2"/>
        <v>24</v>
      </c>
      <c r="H11" s="5">
        <f t="shared" si="3"/>
        <v>65</v>
      </c>
      <c r="J11" s="6" t="s">
        <v>10</v>
      </c>
      <c r="K11" s="6" t="s">
        <v>11</v>
      </c>
      <c r="L11" s="6" t="s">
        <v>5</v>
      </c>
      <c r="M11" s="6" t="s">
        <v>6</v>
      </c>
      <c r="N11" s="6" t="s">
        <v>7</v>
      </c>
      <c r="O11" s="6" t="s">
        <v>8</v>
      </c>
      <c r="P11" s="6" t="s">
        <v>9</v>
      </c>
    </row>
    <row r="12" spans="1:16" x14ac:dyDescent="0.25">
      <c r="A12" s="4">
        <v>27</v>
      </c>
      <c r="B12" s="5">
        <v>63</v>
      </c>
      <c r="C12" s="1"/>
      <c r="D12" s="4">
        <f t="shared" si="0"/>
        <v>29</v>
      </c>
      <c r="E12" s="5">
        <f t="shared" si="1"/>
        <v>64</v>
      </c>
      <c r="G12" s="4">
        <f t="shared" si="2"/>
        <v>25</v>
      </c>
      <c r="H12" s="5">
        <f t="shared" si="3"/>
        <v>62</v>
      </c>
      <c r="J12" s="6" t="s">
        <v>0</v>
      </c>
      <c r="K12" s="4">
        <f>MIN(D3:D22)</f>
        <v>28</v>
      </c>
      <c r="L12" s="4">
        <f>QUARTILE(D3:D22,1)</f>
        <v>28</v>
      </c>
      <c r="M12" s="4">
        <f>AVERAGE(D3:D22)</f>
        <v>28.75</v>
      </c>
      <c r="N12" s="4">
        <f>MEDIAN(D3:D22)</f>
        <v>29</v>
      </c>
      <c r="O12" s="4">
        <f>QUARTILE(D3:D22,3)</f>
        <v>29</v>
      </c>
      <c r="P12" s="4">
        <f>MAX(D3:D22)</f>
        <v>30</v>
      </c>
    </row>
    <row r="13" spans="1:16" x14ac:dyDescent="0.25">
      <c r="A13" s="4">
        <v>27</v>
      </c>
      <c r="B13" s="5">
        <v>61</v>
      </c>
      <c r="C13" s="1"/>
      <c r="D13" s="4">
        <f t="shared" si="0"/>
        <v>29</v>
      </c>
      <c r="E13" s="5">
        <f t="shared" si="1"/>
        <v>62</v>
      </c>
      <c r="G13" s="4">
        <f t="shared" si="2"/>
        <v>25</v>
      </c>
      <c r="H13" s="5">
        <f t="shared" si="3"/>
        <v>60</v>
      </c>
      <c r="J13" s="6" t="s">
        <v>1</v>
      </c>
      <c r="K13" s="5">
        <f>MIN(E3:E22)</f>
        <v>52</v>
      </c>
      <c r="L13" s="5">
        <f>QUARTILE(E3:E22,1)</f>
        <v>58.75</v>
      </c>
      <c r="M13" s="5">
        <f>AVERAGE(E3:E22)</f>
        <v>61.6</v>
      </c>
      <c r="N13" s="5">
        <f>MEDIAN(E3:E22)</f>
        <v>60</v>
      </c>
      <c r="O13" s="5">
        <f>QUARTILE(E3:E22,3)</f>
        <v>62.5</v>
      </c>
      <c r="P13" s="5">
        <f>MAX(E3:E22)</f>
        <v>74</v>
      </c>
    </row>
    <row r="14" spans="1:16" x14ac:dyDescent="0.25">
      <c r="A14" s="4">
        <v>27</v>
      </c>
      <c r="B14" s="5">
        <v>60</v>
      </c>
      <c r="C14" s="1"/>
      <c r="D14" s="4">
        <f t="shared" si="0"/>
        <v>29</v>
      </c>
      <c r="E14" s="5">
        <f t="shared" si="1"/>
        <v>61</v>
      </c>
      <c r="G14" s="4">
        <f t="shared" si="2"/>
        <v>25</v>
      </c>
      <c r="H14" s="5">
        <f t="shared" si="3"/>
        <v>59</v>
      </c>
    </row>
    <row r="15" spans="1:16" x14ac:dyDescent="0.25">
      <c r="A15" s="4">
        <v>27</v>
      </c>
      <c r="B15" s="5">
        <v>59</v>
      </c>
      <c r="C15" s="1"/>
      <c r="D15" s="4">
        <f t="shared" si="0"/>
        <v>29</v>
      </c>
      <c r="E15" s="5">
        <f t="shared" si="1"/>
        <v>60</v>
      </c>
      <c r="G15" s="4">
        <f t="shared" si="2"/>
        <v>25</v>
      </c>
      <c r="H15" s="5">
        <f t="shared" si="3"/>
        <v>58</v>
      </c>
      <c r="J15" s="9" t="s">
        <v>4</v>
      </c>
      <c r="K15" s="9"/>
      <c r="L15" s="9"/>
      <c r="M15" s="9"/>
      <c r="N15" s="9"/>
      <c r="O15" s="9"/>
      <c r="P15" s="9"/>
    </row>
    <row r="16" spans="1:16" x14ac:dyDescent="0.25">
      <c r="A16" s="4">
        <v>27</v>
      </c>
      <c r="B16" s="5">
        <v>58</v>
      </c>
      <c r="C16" s="1"/>
      <c r="D16" s="4">
        <f t="shared" si="0"/>
        <v>29</v>
      </c>
      <c r="E16" s="5">
        <f t="shared" si="1"/>
        <v>59</v>
      </c>
      <c r="G16" s="4">
        <f t="shared" si="2"/>
        <v>25</v>
      </c>
      <c r="H16" s="5">
        <f t="shared" si="3"/>
        <v>57</v>
      </c>
      <c r="J16" s="6" t="s">
        <v>10</v>
      </c>
      <c r="K16" s="6" t="s">
        <v>11</v>
      </c>
      <c r="L16" s="6" t="s">
        <v>5</v>
      </c>
      <c r="M16" s="6" t="s">
        <v>6</v>
      </c>
      <c r="N16" s="6" t="s">
        <v>7</v>
      </c>
      <c r="O16" s="6" t="s">
        <v>8</v>
      </c>
      <c r="P16" s="6" t="s">
        <v>9</v>
      </c>
    </row>
    <row r="17" spans="1:16" x14ac:dyDescent="0.25">
      <c r="A17" s="4">
        <v>27</v>
      </c>
      <c r="B17" s="5">
        <v>61</v>
      </c>
      <c r="C17" s="1"/>
      <c r="D17" s="4">
        <f t="shared" si="0"/>
        <v>29</v>
      </c>
      <c r="E17" s="5">
        <f t="shared" si="1"/>
        <v>62</v>
      </c>
      <c r="G17" s="4">
        <f t="shared" si="2"/>
        <v>25</v>
      </c>
      <c r="H17" s="5">
        <f t="shared" si="3"/>
        <v>60</v>
      </c>
      <c r="J17" s="6" t="s">
        <v>0</v>
      </c>
      <c r="K17" s="4">
        <f>MIN(G3:G22)</f>
        <v>24</v>
      </c>
      <c r="L17" s="4">
        <f>QUARTILE(G3:G22,1)</f>
        <v>24</v>
      </c>
      <c r="M17" s="4">
        <f>AVERAGE(G3:G22)</f>
        <v>24.75</v>
      </c>
      <c r="N17" s="4">
        <f>MEDIAN(G3:G22)</f>
        <v>25</v>
      </c>
      <c r="O17" s="4">
        <f>QUARTILE(G3:G22,3)</f>
        <v>25</v>
      </c>
      <c r="P17" s="4">
        <f>MAX(G3:G22)</f>
        <v>26</v>
      </c>
    </row>
    <row r="18" spans="1:16" x14ac:dyDescent="0.25">
      <c r="A18" s="4">
        <v>28</v>
      </c>
      <c r="B18" s="5">
        <v>60</v>
      </c>
      <c r="C18" s="1"/>
      <c r="D18" s="4">
        <f t="shared" si="0"/>
        <v>30</v>
      </c>
      <c r="E18" s="5">
        <f t="shared" si="1"/>
        <v>61</v>
      </c>
      <c r="G18" s="4">
        <f t="shared" si="2"/>
        <v>26</v>
      </c>
      <c r="H18" s="5">
        <f t="shared" si="3"/>
        <v>59</v>
      </c>
      <c r="J18" s="6" t="s">
        <v>1</v>
      </c>
      <c r="K18" s="5">
        <f>MIN(H3:H22)</f>
        <v>50</v>
      </c>
      <c r="L18" s="5">
        <f>QUARTILE(H3:H22,1)</f>
        <v>56.75</v>
      </c>
      <c r="M18" s="5">
        <f>AVERAGE(H3:H22)</f>
        <v>59.6</v>
      </c>
      <c r="N18" s="5">
        <f>MEDIAN(H3:H22)</f>
        <v>58</v>
      </c>
      <c r="O18" s="5">
        <f>QUARTILE(H3:H22,3)</f>
        <v>60.5</v>
      </c>
      <c r="P18" s="5">
        <f>MAX(H3:H22)</f>
        <v>72</v>
      </c>
    </row>
    <row r="19" spans="1:16" x14ac:dyDescent="0.25">
      <c r="A19" s="4">
        <v>28</v>
      </c>
      <c r="B19" s="5">
        <v>59</v>
      </c>
      <c r="C19" s="1"/>
      <c r="D19" s="4">
        <f t="shared" si="0"/>
        <v>30</v>
      </c>
      <c r="E19" s="5">
        <f t="shared" si="1"/>
        <v>60</v>
      </c>
      <c r="G19" s="4">
        <f t="shared" si="2"/>
        <v>26</v>
      </c>
      <c r="H19" s="5">
        <f t="shared" si="3"/>
        <v>58</v>
      </c>
    </row>
    <row r="20" spans="1:16" x14ac:dyDescent="0.25">
      <c r="A20" s="4">
        <v>28</v>
      </c>
      <c r="B20" s="5">
        <v>57</v>
      </c>
      <c r="C20" s="1"/>
      <c r="D20" s="4">
        <f t="shared" si="0"/>
        <v>30</v>
      </c>
      <c r="E20" s="5">
        <f t="shared" si="1"/>
        <v>58</v>
      </c>
      <c r="G20" s="4">
        <f t="shared" si="2"/>
        <v>26</v>
      </c>
      <c r="H20" s="5">
        <f t="shared" si="3"/>
        <v>56</v>
      </c>
    </row>
    <row r="21" spans="1:16" x14ac:dyDescent="0.25">
      <c r="A21" s="4">
        <v>28</v>
      </c>
      <c r="B21" s="5">
        <v>56</v>
      </c>
      <c r="C21" s="1"/>
      <c r="D21" s="4">
        <f t="shared" si="0"/>
        <v>30</v>
      </c>
      <c r="E21" s="5">
        <f t="shared" si="1"/>
        <v>57</v>
      </c>
      <c r="G21" s="4">
        <f t="shared" si="2"/>
        <v>26</v>
      </c>
      <c r="H21" s="5">
        <f t="shared" si="3"/>
        <v>55</v>
      </c>
    </row>
    <row r="22" spans="1:16" x14ac:dyDescent="0.25">
      <c r="A22" s="4">
        <v>27</v>
      </c>
      <c r="B22" s="5">
        <v>51</v>
      </c>
      <c r="C22" s="1"/>
      <c r="D22" s="4">
        <f t="shared" si="0"/>
        <v>29</v>
      </c>
      <c r="E22" s="5">
        <f t="shared" si="1"/>
        <v>52</v>
      </c>
      <c r="G22" s="4">
        <f t="shared" si="2"/>
        <v>25</v>
      </c>
      <c r="H22" s="5">
        <f t="shared" si="3"/>
        <v>50</v>
      </c>
    </row>
  </sheetData>
  <mergeCells count="6">
    <mergeCell ref="J5:P5"/>
    <mergeCell ref="J10:P10"/>
    <mergeCell ref="J15:P15"/>
    <mergeCell ref="A1:B1"/>
    <mergeCell ref="D1:E1"/>
    <mergeCell ref="G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2019-04-24T18:45:59Z</dcterms:created>
  <dcterms:modified xsi:type="dcterms:W3CDTF">2019-04-24T23:10:08Z</dcterms:modified>
</cp:coreProperties>
</file>