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esktop\blind-market\Documentação\"/>
    </mc:Choice>
  </mc:AlternateContent>
  <bookViews>
    <workbookView xWindow="-120" yWindow="-120" windowWidth="20640" windowHeight="11760" firstSheet="4" activeTab="6"/>
  </bookViews>
  <sheets>
    <sheet name=" Sprint 1 (16-09 à 22-09)" sheetId="1" r:id="rId1"/>
    <sheet name="Sprint 2 (23-09 à 29-09)" sheetId="2" r:id="rId2"/>
    <sheet name="Sprint 3 (30-09 à 06-10)" sheetId="3" r:id="rId3"/>
    <sheet name="Sprint 4 (07-10 à 13-10)" sheetId="4" r:id="rId4"/>
    <sheet name="Sprint 5 (14-10 à 20-10)" sheetId="5" r:id="rId5"/>
    <sheet name="Sprint 6 (28-10 à 04-10)" sheetId="6" r:id="rId6"/>
    <sheet name="Sprint 7 (04-10 à 11-10)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" l="1"/>
  <c r="F2" i="7"/>
  <c r="G2" i="6" l="1"/>
  <c r="F2" i="6"/>
  <c r="G2" i="5" l="1"/>
  <c r="F2" i="5"/>
  <c r="G2" i="4" l="1"/>
  <c r="F2" i="4"/>
  <c r="G2" i="3"/>
  <c r="F2" i="3"/>
  <c r="G2" i="2" l="1"/>
  <c r="F2" i="2"/>
  <c r="G2" i="1" l="1"/>
  <c r="F2" i="1"/>
</calcChain>
</file>

<file path=xl/sharedStrings.xml><?xml version="1.0" encoding="utf-8"?>
<sst xmlns="http://schemas.openxmlformats.org/spreadsheetml/2006/main" count="112" uniqueCount="61">
  <si>
    <t>Requisito</t>
  </si>
  <si>
    <t>Tamanho</t>
  </si>
  <si>
    <t>Ordem</t>
  </si>
  <si>
    <t>Concluído</t>
  </si>
  <si>
    <t>Pontos (total)</t>
  </si>
  <si>
    <t>Pontos (Restantes)</t>
  </si>
  <si>
    <t>Diagrama de arquitetura</t>
  </si>
  <si>
    <t>Os sensores devem ler novas informações a cada 1000 milisegundos</t>
  </si>
  <si>
    <t>Quando um sensor é acionado, ele só poderá ser acionado novamente em 3 segundos</t>
  </si>
  <si>
    <t>A tela principal deverá conter o cabeçalho com a logo e o menu</t>
  </si>
  <si>
    <t>A tela principal deverá conter a contextualização do prolema</t>
  </si>
  <si>
    <t>Deve ser feito o modelo do banco de dados do projeto</t>
  </si>
  <si>
    <t>Na tabela Empresa, conterá os campos ID, nome, login, email e senha.</t>
  </si>
  <si>
    <t>Na tabela estabelecimento, conterá os campos ID, nome, endereço e Fk Empresa.</t>
  </si>
  <si>
    <t>Na tabela Produtos, conterá os campos ID, nome, Fk categoria e preço.</t>
  </si>
  <si>
    <t>Na tabela Categoria conterá os campos ID e nome.</t>
  </si>
  <si>
    <t>Na tabela Sensor conterá os campos ID, Porta, Corredor e FkProduto</t>
  </si>
  <si>
    <t>Na tabela Registro conterá os campos ID, DataHora, fkSensor e fkProduto</t>
  </si>
  <si>
    <t>No banco de dados deverá conter as tabelas Empresa, estabelecimento, produtos, categoria e sensor.</t>
  </si>
  <si>
    <t>O programa do Arduino deve ser capaz informar os dados de vários sensores ao mesmo tempo</t>
  </si>
  <si>
    <t>O programa do Arduino deve informar a porta do sensor no momento em que ele é acionado</t>
  </si>
  <si>
    <t>A tela principal deverá conter "quem somos"</t>
  </si>
  <si>
    <t xml:space="preserve">A tela principal deverá conter uma explicação sobre o produto e como funciona </t>
  </si>
  <si>
    <t>A tela principal deverá conter o simulador financeiro, explicando com base nos dados do usuário, quanto este ganharia utilizando o produto</t>
  </si>
  <si>
    <t>HLD / LLD do projeto</t>
  </si>
  <si>
    <t>A tela principal deverá conter  o contato por e-mail</t>
  </si>
  <si>
    <t>A tela principal deverá conter o rodapé com copyright e redes sociais da empresa</t>
  </si>
  <si>
    <t xml:space="preserve">A tela de login deverá conter um formulário com o login </t>
  </si>
  <si>
    <t>A tela de login deverá conter um formulário com o cadastro</t>
  </si>
  <si>
    <t>Deve ser feita uma planilha de riscos do projeto</t>
  </si>
  <si>
    <t>Dever ser feito um protótipo da dashboard do site usando Google Charts</t>
  </si>
  <si>
    <t>Teste integrado do Arduino e Node.js</t>
  </si>
  <si>
    <t>Ao clicar no botão login o usuário deve ser redirecionado para o protótipo da dashboard</t>
  </si>
  <si>
    <t>O protótipo da dashboard conterá o teste integrado do Arduino e Nodejs com dados em tempo real</t>
  </si>
  <si>
    <t>Os algoritmos utilizados no projeto devem ter comentários explicando as funcionalidades</t>
  </si>
  <si>
    <t>Preparação para a apresentação</t>
  </si>
  <si>
    <t>Ao fazer login o usuário entra na dashboard contendo o menu lateral</t>
  </si>
  <si>
    <t>No menu lateral, está a tela dos Estabelecimentos, que mostra um gráfico de variação dos registros do estabelecimento, grafico estatístico dos produtos do estabelecimento e uma lista dos produtos do estabelecimento.</t>
  </si>
  <si>
    <t>Script de criação no Azure (Final)</t>
  </si>
  <si>
    <t>O arduino deve diferenciar o tempo de aproximação</t>
  </si>
  <si>
    <t>Gravar mp3 com dados dos produtos</t>
  </si>
  <si>
    <t>Colocar os graficos estáticos na dashboard</t>
  </si>
  <si>
    <t>Reproduzir audio ao se aproximar do sensor</t>
  </si>
  <si>
    <t xml:space="preserve">Configurar SELECTs para os gráficos estatísticos  </t>
  </si>
  <si>
    <t>Fazer página de busca de supermercados próximos</t>
  </si>
  <si>
    <t xml:space="preserve">Fazer página de busca de produtos para o cliente final  </t>
  </si>
  <si>
    <t>Arthur</t>
  </si>
  <si>
    <t>João</t>
  </si>
  <si>
    <t>Manoel</t>
  </si>
  <si>
    <t>Pedro</t>
  </si>
  <si>
    <t>Fluxograma do Processo de Atendimento do Suporte</t>
  </si>
  <si>
    <t>Ferramenta de Help Desk configurada e integrada à solução</t>
  </si>
  <si>
    <t>Pesquisar ferramenta de HelpDesk</t>
  </si>
  <si>
    <t>Conclur Layouyt da Dashboard</t>
  </si>
  <si>
    <t>No menu superior está a tela dos Produtos, que exibe o gráfico estatísitico dos produtos e uma lista dos produtos</t>
  </si>
  <si>
    <t>Na lista dos produtos, conterá o ID, seu nome, categoria que pertence, preço e sua localização (estabelecimento/Corredor/Sensor)</t>
  </si>
  <si>
    <t>Formulário de cadastro de produtos</t>
  </si>
  <si>
    <t>Lucas</t>
  </si>
  <si>
    <t>Reproduzir audio ao se aproximar do sensor (arduino)</t>
  </si>
  <si>
    <t xml:space="preserve">No gráfico estatístico dos produtos mostra os produtos mais acessados e sua quantidade </t>
  </si>
  <si>
    <t>Implementar layout da tela principal da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</si>
</sst>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6" borderId="3" xfId="0" applyFill="1" applyBorder="1"/>
    <xf numFmtId="0" fontId="0" fillId="5" borderId="3" xfId="0" applyFill="1" applyBorder="1"/>
    <xf numFmtId="0" fontId="0" fillId="6" borderId="2" xfId="0" applyFill="1" applyBorder="1" applyAlignment="1">
      <alignment wrapText="1"/>
    </xf>
    <xf numFmtId="0" fontId="0" fillId="6" borderId="2" xfId="0" applyFill="1" applyBorder="1"/>
    <xf numFmtId="0" fontId="0" fillId="3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3" borderId="3" xfId="0" applyFill="1" applyBorder="1"/>
    <xf numFmtId="0" fontId="1" fillId="9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10" borderId="1" xfId="0" applyFill="1" applyBorder="1"/>
    <xf numFmtId="0" fontId="0" fillId="11" borderId="1" xfId="0" applyFill="1" applyBorder="1" applyAlignment="1">
      <alignment horizontal="center" vertical="center"/>
    </xf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4" sqref="A14"/>
    </sheetView>
  </sheetViews>
  <sheetFormatPr defaultRowHeight="15" x14ac:dyDescent="0.25"/>
  <cols>
    <col min="1" max="1" width="79.140625" customWidth="1"/>
    <col min="4" max="4" width="9.85546875" customWidth="1"/>
    <col min="6" max="6" width="16.28515625" customWidth="1"/>
    <col min="7" max="7" width="18.8554687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</row>
    <row r="2" spans="1:7" x14ac:dyDescent="0.25">
      <c r="A2" s="4" t="s">
        <v>6</v>
      </c>
      <c r="B2" s="5">
        <v>8</v>
      </c>
      <c r="C2" s="5">
        <v>1</v>
      </c>
      <c r="D2" s="5">
        <v>1</v>
      </c>
      <c r="F2" s="3">
        <f>SUM(B2:B13)</f>
        <v>79</v>
      </c>
      <c r="G2" s="1">
        <f>SUMIF(D2:D13,0,B2:B13)</f>
        <v>0</v>
      </c>
    </row>
    <row r="3" spans="1:7" x14ac:dyDescent="0.25">
      <c r="A3" s="5" t="s">
        <v>7</v>
      </c>
      <c r="B3" s="5">
        <v>5</v>
      </c>
      <c r="C3" s="5">
        <v>2</v>
      </c>
      <c r="D3" s="5">
        <v>1</v>
      </c>
    </row>
    <row r="4" spans="1:7" x14ac:dyDescent="0.25">
      <c r="A4" s="5" t="s">
        <v>8</v>
      </c>
      <c r="B4" s="5">
        <v>5</v>
      </c>
      <c r="C4" s="5">
        <v>3</v>
      </c>
      <c r="D4" s="5">
        <v>1</v>
      </c>
    </row>
    <row r="5" spans="1:7" x14ac:dyDescent="0.25">
      <c r="A5" s="5" t="s">
        <v>9</v>
      </c>
      <c r="B5" s="5">
        <v>13</v>
      </c>
      <c r="C5" s="5">
        <v>4</v>
      </c>
      <c r="D5" s="5">
        <v>1</v>
      </c>
    </row>
    <row r="6" spans="1:7" x14ac:dyDescent="0.25">
      <c r="A6" s="5" t="s">
        <v>10</v>
      </c>
      <c r="B6" s="5">
        <v>13</v>
      </c>
      <c r="C6" s="5">
        <v>5</v>
      </c>
      <c r="D6" s="5">
        <v>1</v>
      </c>
    </row>
    <row r="7" spans="1:7" x14ac:dyDescent="0.25">
      <c r="A7" s="5" t="s">
        <v>11</v>
      </c>
      <c r="B7" s="5">
        <v>5</v>
      </c>
      <c r="C7" s="5">
        <v>6</v>
      </c>
      <c r="D7" s="5">
        <v>1</v>
      </c>
    </row>
    <row r="8" spans="1:7" x14ac:dyDescent="0.25">
      <c r="A8" s="6" t="s">
        <v>12</v>
      </c>
      <c r="B8" s="5">
        <v>5</v>
      </c>
      <c r="C8" s="5">
        <v>7</v>
      </c>
      <c r="D8" s="5">
        <v>1</v>
      </c>
    </row>
    <row r="9" spans="1:7" x14ac:dyDescent="0.25">
      <c r="A9" s="6" t="s">
        <v>13</v>
      </c>
      <c r="B9" s="5">
        <v>5</v>
      </c>
      <c r="C9" s="5">
        <v>8</v>
      </c>
      <c r="D9" s="5">
        <v>1</v>
      </c>
    </row>
    <row r="10" spans="1:7" x14ac:dyDescent="0.25">
      <c r="A10" s="6" t="s">
        <v>14</v>
      </c>
      <c r="B10" s="5">
        <v>5</v>
      </c>
      <c r="C10" s="5">
        <v>9</v>
      </c>
      <c r="D10" s="5">
        <v>1</v>
      </c>
    </row>
    <row r="11" spans="1:7" x14ac:dyDescent="0.25">
      <c r="A11" s="6" t="s">
        <v>15</v>
      </c>
      <c r="B11" s="5">
        <v>5</v>
      </c>
      <c r="C11" s="5">
        <v>10</v>
      </c>
      <c r="D11" s="5">
        <v>1</v>
      </c>
    </row>
    <row r="12" spans="1:7" x14ac:dyDescent="0.25">
      <c r="A12" s="6" t="s">
        <v>16</v>
      </c>
      <c r="B12" s="5">
        <v>5</v>
      </c>
      <c r="C12" s="5">
        <v>11</v>
      </c>
      <c r="D12" s="5">
        <v>1</v>
      </c>
    </row>
    <row r="13" spans="1:7" x14ac:dyDescent="0.25">
      <c r="A13" s="6" t="s">
        <v>17</v>
      </c>
      <c r="B13" s="5">
        <v>5</v>
      </c>
      <c r="C13" s="5">
        <v>12</v>
      </c>
      <c r="D13" s="5"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1" sqref="A21"/>
    </sheetView>
  </sheetViews>
  <sheetFormatPr defaultRowHeight="15" x14ac:dyDescent="0.25"/>
  <cols>
    <col min="1" max="1" width="82.42578125" customWidth="1"/>
    <col min="2" max="2" width="10.7109375" customWidth="1"/>
    <col min="4" max="4" width="10.85546875" customWidth="1"/>
    <col min="6" max="6" width="15.28515625" customWidth="1"/>
    <col min="7" max="7" width="19.710937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</row>
    <row r="2" spans="1:7" ht="30" x14ac:dyDescent="0.25">
      <c r="A2" s="4" t="s">
        <v>18</v>
      </c>
      <c r="B2" s="5">
        <v>3</v>
      </c>
      <c r="C2" s="5">
        <v>1</v>
      </c>
      <c r="D2" s="5">
        <v>1</v>
      </c>
      <c r="F2" s="3">
        <f>SUM(B2:B12)</f>
        <v>87</v>
      </c>
      <c r="G2" s="1">
        <f>SUMIF(D2:D12,0,B2:B12)</f>
        <v>0</v>
      </c>
    </row>
    <row r="3" spans="1:7" ht="30" x14ac:dyDescent="0.25">
      <c r="A3" s="4" t="s">
        <v>19</v>
      </c>
      <c r="B3" s="5">
        <v>13</v>
      </c>
      <c r="C3" s="5">
        <v>2</v>
      </c>
      <c r="D3" s="5">
        <v>1</v>
      </c>
    </row>
    <row r="4" spans="1:7" ht="16.5" customHeight="1" x14ac:dyDescent="0.25">
      <c r="A4" s="4" t="s">
        <v>20</v>
      </c>
      <c r="B4" s="5">
        <v>3</v>
      </c>
      <c r="C4" s="5">
        <v>3</v>
      </c>
      <c r="D4" s="5">
        <v>1</v>
      </c>
    </row>
    <row r="5" spans="1:7" x14ac:dyDescent="0.25">
      <c r="A5" s="4" t="s">
        <v>21</v>
      </c>
      <c r="B5" s="5">
        <v>13</v>
      </c>
      <c r="C5" s="5">
        <v>4</v>
      </c>
      <c r="D5" s="5">
        <v>1</v>
      </c>
    </row>
    <row r="6" spans="1:7" x14ac:dyDescent="0.25">
      <c r="A6" s="4" t="s">
        <v>22</v>
      </c>
      <c r="B6" s="5">
        <v>13</v>
      </c>
      <c r="C6" s="5">
        <v>5</v>
      </c>
      <c r="D6" s="5">
        <v>1</v>
      </c>
    </row>
    <row r="7" spans="1:7" ht="30" x14ac:dyDescent="0.25">
      <c r="A7" s="4" t="s">
        <v>23</v>
      </c>
      <c r="B7" s="5">
        <v>8</v>
      </c>
      <c r="C7" s="5">
        <v>6</v>
      </c>
      <c r="D7" s="5">
        <v>1</v>
      </c>
    </row>
    <row r="8" spans="1:7" x14ac:dyDescent="0.25">
      <c r="A8" s="7" t="s">
        <v>24</v>
      </c>
      <c r="B8" s="8">
        <v>21</v>
      </c>
      <c r="C8" s="9">
        <v>7</v>
      </c>
      <c r="D8" s="9">
        <v>1</v>
      </c>
    </row>
    <row r="9" spans="1:7" x14ac:dyDescent="0.25">
      <c r="A9" s="10" t="s">
        <v>25</v>
      </c>
      <c r="B9" s="11">
        <v>13</v>
      </c>
      <c r="C9" s="11">
        <v>28</v>
      </c>
      <c r="D9" s="11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5" sqref="D5"/>
    </sheetView>
  </sheetViews>
  <sheetFormatPr defaultRowHeight="15" x14ac:dyDescent="0.25"/>
  <cols>
    <col min="1" max="1" width="75.42578125" customWidth="1"/>
    <col min="4" max="4" width="11.42578125" customWidth="1"/>
    <col min="6" max="6" width="14.42578125" customWidth="1"/>
    <col min="7" max="7" width="18.28515625" customWidth="1"/>
  </cols>
  <sheetData>
    <row r="1" spans="1:7" x14ac:dyDescent="0.25">
      <c r="A1" s="15" t="s">
        <v>0</v>
      </c>
      <c r="B1" s="15" t="s">
        <v>1</v>
      </c>
      <c r="C1" s="15" t="s">
        <v>2</v>
      </c>
      <c r="D1" s="15" t="s">
        <v>3</v>
      </c>
      <c r="F1" s="12" t="s">
        <v>4</v>
      </c>
      <c r="G1" s="12" t="s">
        <v>5</v>
      </c>
    </row>
    <row r="2" spans="1:7" x14ac:dyDescent="0.25">
      <c r="A2" s="10" t="s">
        <v>26</v>
      </c>
      <c r="B2" s="11">
        <v>13</v>
      </c>
      <c r="C2" s="11">
        <v>1</v>
      </c>
      <c r="D2" s="11">
        <v>1</v>
      </c>
      <c r="F2" s="13">
        <f>SUM(B2:B10)</f>
        <v>52</v>
      </c>
      <c r="G2" s="14">
        <f>SUMIF(D2:D10,0,B2:B10)</f>
        <v>0</v>
      </c>
    </row>
    <row r="3" spans="1:7" x14ac:dyDescent="0.25">
      <c r="A3" s="10" t="s">
        <v>27</v>
      </c>
      <c r="B3" s="11">
        <v>13</v>
      </c>
      <c r="C3" s="11">
        <v>2</v>
      </c>
      <c r="D3" s="11">
        <v>1</v>
      </c>
    </row>
    <row r="4" spans="1:7" x14ac:dyDescent="0.25">
      <c r="A4" s="10" t="s">
        <v>28</v>
      </c>
      <c r="B4" s="11">
        <v>13</v>
      </c>
      <c r="C4" s="11">
        <v>3</v>
      </c>
      <c r="D4" s="11">
        <v>1</v>
      </c>
    </row>
    <row r="5" spans="1:7" x14ac:dyDescent="0.25">
      <c r="A5" s="11" t="s">
        <v>29</v>
      </c>
      <c r="B5" s="11">
        <v>13</v>
      </c>
      <c r="C5" s="11">
        <v>4</v>
      </c>
      <c r="D5" s="11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9" sqref="A9"/>
    </sheetView>
  </sheetViews>
  <sheetFormatPr defaultRowHeight="15" x14ac:dyDescent="0.25"/>
  <cols>
    <col min="1" max="1" width="82.140625" customWidth="1"/>
    <col min="2" max="2" width="10.7109375" customWidth="1"/>
    <col min="4" max="4" width="10.5703125" customWidth="1"/>
    <col min="6" max="6" width="16.7109375" customWidth="1"/>
    <col min="7" max="7" width="18.140625" customWidth="1"/>
  </cols>
  <sheetData>
    <row r="1" spans="1:7" x14ac:dyDescent="0.25">
      <c r="A1" s="16" t="s">
        <v>0</v>
      </c>
      <c r="B1" s="16" t="s">
        <v>1</v>
      </c>
      <c r="C1" s="16" t="s">
        <v>2</v>
      </c>
      <c r="D1" s="16" t="s">
        <v>3</v>
      </c>
      <c r="F1" s="16" t="s">
        <v>4</v>
      </c>
      <c r="G1" s="16" t="s">
        <v>5</v>
      </c>
    </row>
    <row r="2" spans="1:7" x14ac:dyDescent="0.25">
      <c r="A2" s="10" t="s">
        <v>30</v>
      </c>
      <c r="B2" s="11">
        <v>21</v>
      </c>
      <c r="C2" s="11">
        <v>1</v>
      </c>
      <c r="D2" s="11">
        <v>1</v>
      </c>
      <c r="F2" s="13">
        <f>SUM(B2:B11)</f>
        <v>53</v>
      </c>
      <c r="G2" s="14">
        <f>SUMIF(D2:D11,0,B2:B11)</f>
        <v>0</v>
      </c>
    </row>
    <row r="3" spans="1:7" x14ac:dyDescent="0.25">
      <c r="A3" s="10" t="s">
        <v>31</v>
      </c>
      <c r="B3" s="11">
        <v>21</v>
      </c>
      <c r="C3" s="11">
        <v>2</v>
      </c>
      <c r="D3" s="11">
        <v>1</v>
      </c>
    </row>
    <row r="4" spans="1:7" x14ac:dyDescent="0.25">
      <c r="A4" s="10" t="s">
        <v>32</v>
      </c>
      <c r="B4" s="11">
        <v>3</v>
      </c>
      <c r="C4" s="11">
        <v>4</v>
      </c>
      <c r="D4" s="11">
        <v>1</v>
      </c>
    </row>
    <row r="5" spans="1:7" ht="30" x14ac:dyDescent="0.25">
      <c r="A5" s="10" t="s">
        <v>33</v>
      </c>
      <c r="B5" s="11">
        <v>3</v>
      </c>
      <c r="C5" s="11">
        <v>5</v>
      </c>
      <c r="D5" s="11">
        <v>1</v>
      </c>
    </row>
    <row r="6" spans="1:7" x14ac:dyDescent="0.25">
      <c r="A6" s="11" t="s">
        <v>34</v>
      </c>
      <c r="B6" s="11">
        <v>5</v>
      </c>
      <c r="C6" s="11">
        <v>6</v>
      </c>
      <c r="D6" s="11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2" sqref="F2:G2"/>
    </sheetView>
  </sheetViews>
  <sheetFormatPr defaultRowHeight="15" x14ac:dyDescent="0.25"/>
  <cols>
    <col min="1" max="1" width="68.140625" customWidth="1"/>
    <col min="6" max="6" width="13.28515625" bestFit="1" customWidth="1"/>
    <col min="7" max="7" width="18" bestFit="1" customWidth="1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F1" s="12" t="s">
        <v>4</v>
      </c>
      <c r="G1" s="12" t="s">
        <v>5</v>
      </c>
    </row>
    <row r="2" spans="1:7" x14ac:dyDescent="0.25">
      <c r="A2" s="10" t="s">
        <v>35</v>
      </c>
      <c r="B2" s="11">
        <v>21</v>
      </c>
      <c r="C2" s="11">
        <v>1</v>
      </c>
      <c r="D2" s="11">
        <v>1</v>
      </c>
      <c r="F2" s="13">
        <f>SUM(B2:B11)</f>
        <v>21</v>
      </c>
      <c r="G2" s="14">
        <f>SUMIF(D2:D11,0,B2:B11)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9" sqref="E9"/>
    </sheetView>
  </sheetViews>
  <sheetFormatPr defaultRowHeight="15" x14ac:dyDescent="0.25"/>
  <cols>
    <col min="1" max="1" width="68.7109375" customWidth="1"/>
    <col min="3" max="3" width="7.140625" bestFit="1" customWidth="1"/>
    <col min="4" max="4" width="19.7109375" bestFit="1" customWidth="1"/>
    <col min="6" max="6" width="13.28515625" bestFit="1" customWidth="1"/>
    <col min="7" max="7" width="18" bestFit="1" customWidth="1"/>
  </cols>
  <sheetData>
    <row r="1" spans="1:7" x14ac:dyDescent="0.25">
      <c r="A1" s="16" t="s">
        <v>0</v>
      </c>
      <c r="B1" s="16" t="s">
        <v>1</v>
      </c>
      <c r="C1" s="16" t="s">
        <v>2</v>
      </c>
      <c r="D1" s="16" t="s">
        <v>3</v>
      </c>
      <c r="F1" s="16" t="s">
        <v>4</v>
      </c>
      <c r="G1" s="16" t="s">
        <v>5</v>
      </c>
    </row>
    <row r="2" spans="1:7" x14ac:dyDescent="0.25">
      <c r="A2" s="4" t="s">
        <v>36</v>
      </c>
      <c r="B2" s="19">
        <v>13</v>
      </c>
      <c r="C2" s="19">
        <v>1</v>
      </c>
      <c r="D2" s="19">
        <v>1</v>
      </c>
      <c r="F2" s="13">
        <f>SUM(B2:B19)</f>
        <v>173</v>
      </c>
      <c r="G2" s="14">
        <f>SUMIF(D2:D19,0,B2:B19)</f>
        <v>76</v>
      </c>
    </row>
    <row r="3" spans="1:7" ht="60" x14ac:dyDescent="0.25">
      <c r="A3" s="4" t="s">
        <v>37</v>
      </c>
      <c r="B3" s="19">
        <v>21</v>
      </c>
      <c r="C3" s="19">
        <v>2</v>
      </c>
      <c r="D3" s="19">
        <v>1</v>
      </c>
    </row>
    <row r="4" spans="1:7" x14ac:dyDescent="0.25">
      <c r="A4" s="4" t="s">
        <v>38</v>
      </c>
      <c r="B4" s="19">
        <v>8</v>
      </c>
      <c r="C4" s="19">
        <v>3</v>
      </c>
      <c r="D4" s="19">
        <v>0</v>
      </c>
      <c r="E4" s="20" t="s">
        <v>49</v>
      </c>
    </row>
    <row r="5" spans="1:7" x14ac:dyDescent="0.25">
      <c r="A5" s="4" t="s">
        <v>39</v>
      </c>
      <c r="B5" s="19">
        <v>8</v>
      </c>
      <c r="C5" s="19">
        <v>4</v>
      </c>
      <c r="D5" s="19">
        <v>1</v>
      </c>
      <c r="E5" s="20" t="s">
        <v>48</v>
      </c>
    </row>
    <row r="6" spans="1:7" x14ac:dyDescent="0.25">
      <c r="A6" s="4" t="s">
        <v>40</v>
      </c>
      <c r="B6" s="19">
        <v>5</v>
      </c>
      <c r="C6" s="19">
        <v>5</v>
      </c>
      <c r="D6" s="19">
        <v>1</v>
      </c>
      <c r="E6" s="20" t="s">
        <v>47</v>
      </c>
    </row>
    <row r="7" spans="1:7" x14ac:dyDescent="0.25">
      <c r="A7" s="4" t="s">
        <v>41</v>
      </c>
      <c r="B7" s="19">
        <v>21</v>
      </c>
      <c r="C7" s="19">
        <v>6</v>
      </c>
      <c r="D7" s="19">
        <v>1</v>
      </c>
      <c r="E7" s="20" t="s">
        <v>48</v>
      </c>
    </row>
    <row r="8" spans="1:7" x14ac:dyDescent="0.25">
      <c r="A8" s="4" t="s">
        <v>42</v>
      </c>
      <c r="B8" s="19">
        <v>21</v>
      </c>
      <c r="C8" s="19">
        <v>7</v>
      </c>
      <c r="D8" s="19">
        <v>0</v>
      </c>
      <c r="E8" s="20" t="s">
        <v>46</v>
      </c>
    </row>
    <row r="9" spans="1:7" x14ac:dyDescent="0.25">
      <c r="A9" s="4" t="s">
        <v>43</v>
      </c>
      <c r="B9" s="18">
        <v>13</v>
      </c>
      <c r="C9" s="19">
        <v>8</v>
      </c>
      <c r="D9" s="19">
        <v>0</v>
      </c>
      <c r="E9" s="20" t="s">
        <v>46</v>
      </c>
    </row>
    <row r="10" spans="1:7" x14ac:dyDescent="0.25">
      <c r="A10" s="4" t="s">
        <v>44</v>
      </c>
      <c r="B10" s="17">
        <v>21</v>
      </c>
      <c r="C10" s="19">
        <v>9</v>
      </c>
      <c r="D10" s="18">
        <v>1</v>
      </c>
      <c r="E10" s="20" t="s">
        <v>47</v>
      </c>
    </row>
    <row r="11" spans="1:7" x14ac:dyDescent="0.25">
      <c r="A11" s="4" t="s">
        <v>45</v>
      </c>
      <c r="B11" s="17">
        <v>13</v>
      </c>
      <c r="C11" s="18">
        <v>10</v>
      </c>
      <c r="D11" s="18">
        <v>0</v>
      </c>
      <c r="E11" s="20" t="s">
        <v>49</v>
      </c>
    </row>
    <row r="12" spans="1:7" x14ac:dyDescent="0.25">
      <c r="A12" s="4" t="s">
        <v>50</v>
      </c>
      <c r="B12" s="17">
        <v>8</v>
      </c>
      <c r="C12" s="21">
        <v>11</v>
      </c>
      <c r="D12" s="19">
        <v>1</v>
      </c>
    </row>
    <row r="13" spans="1:7" x14ac:dyDescent="0.25">
      <c r="A13" s="4" t="s">
        <v>51</v>
      </c>
      <c r="B13" s="17">
        <v>21</v>
      </c>
      <c r="C13" s="21">
        <v>12</v>
      </c>
      <c r="D13" s="18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A11" sqref="A11:D11"/>
    </sheetView>
  </sheetViews>
  <sheetFormatPr defaultRowHeight="15" x14ac:dyDescent="0.25"/>
  <cols>
    <col min="1" max="1" width="101.5703125" customWidth="1"/>
    <col min="3" max="3" width="7.140625" bestFit="1" customWidth="1"/>
    <col min="4" max="4" width="19.7109375" bestFit="1" customWidth="1"/>
    <col min="6" max="6" width="13.28515625" bestFit="1" customWidth="1"/>
    <col min="7" max="7" width="18" bestFit="1" customWidth="1"/>
  </cols>
  <sheetData>
    <row r="1" spans="1:7" x14ac:dyDescent="0.25">
      <c r="A1" s="16" t="s">
        <v>0</v>
      </c>
      <c r="B1" s="16" t="s">
        <v>1</v>
      </c>
      <c r="C1" s="16" t="s">
        <v>2</v>
      </c>
      <c r="D1" s="16" t="s">
        <v>3</v>
      </c>
      <c r="E1" s="22"/>
      <c r="F1" s="16" t="s">
        <v>4</v>
      </c>
      <c r="G1" s="16" t="s">
        <v>5</v>
      </c>
    </row>
    <row r="2" spans="1:7" x14ac:dyDescent="0.25">
      <c r="A2" s="4" t="s">
        <v>52</v>
      </c>
      <c r="B2" s="17">
        <v>8</v>
      </c>
      <c r="C2" s="21">
        <v>1</v>
      </c>
      <c r="D2" s="18">
        <v>0</v>
      </c>
      <c r="E2" s="20" t="s">
        <v>49</v>
      </c>
      <c r="F2" s="13">
        <f>SUM(B2:B19)</f>
        <v>107</v>
      </c>
      <c r="G2" s="14">
        <f>SUMIF(D2:D19,0,B2:B19)</f>
        <v>107</v>
      </c>
    </row>
    <row r="3" spans="1:7" x14ac:dyDescent="0.25">
      <c r="A3" s="4" t="s">
        <v>53</v>
      </c>
      <c r="B3" s="17">
        <v>13</v>
      </c>
      <c r="C3" s="18">
        <v>2</v>
      </c>
      <c r="D3" s="18">
        <v>0</v>
      </c>
      <c r="E3" s="20" t="s">
        <v>46</v>
      </c>
    </row>
    <row r="4" spans="1:7" x14ac:dyDescent="0.25">
      <c r="A4" s="4" t="s">
        <v>38</v>
      </c>
      <c r="B4" s="19">
        <v>8</v>
      </c>
      <c r="C4" s="21">
        <v>3</v>
      </c>
      <c r="D4" s="19">
        <v>0</v>
      </c>
      <c r="E4" s="20" t="s">
        <v>49</v>
      </c>
    </row>
    <row r="5" spans="1:7" x14ac:dyDescent="0.25">
      <c r="A5" s="4" t="s">
        <v>43</v>
      </c>
      <c r="B5" s="18">
        <v>8</v>
      </c>
      <c r="C5" s="18">
        <v>4</v>
      </c>
      <c r="D5" s="19">
        <v>0</v>
      </c>
      <c r="E5" s="20" t="s">
        <v>46</v>
      </c>
    </row>
    <row r="6" spans="1:7" x14ac:dyDescent="0.25">
      <c r="A6" s="4" t="s">
        <v>58</v>
      </c>
      <c r="B6" s="19">
        <v>13</v>
      </c>
      <c r="C6" s="21">
        <v>5</v>
      </c>
      <c r="D6" s="19">
        <v>0</v>
      </c>
      <c r="E6" s="20" t="s">
        <v>57</v>
      </c>
    </row>
    <row r="7" spans="1:7" x14ac:dyDescent="0.25">
      <c r="A7" s="4" t="s">
        <v>56</v>
      </c>
      <c r="B7" s="17">
        <v>13</v>
      </c>
      <c r="C7" s="18">
        <v>6</v>
      </c>
      <c r="D7" s="18">
        <v>0</v>
      </c>
      <c r="E7" s="20" t="s">
        <v>48</v>
      </c>
    </row>
    <row r="8" spans="1:7" ht="16.5" customHeight="1" x14ac:dyDescent="0.25">
      <c r="A8" s="4" t="s">
        <v>54</v>
      </c>
      <c r="B8" s="18">
        <v>13</v>
      </c>
      <c r="C8" s="21">
        <v>7</v>
      </c>
      <c r="D8" s="19">
        <v>0</v>
      </c>
      <c r="E8" s="20" t="s">
        <v>46</v>
      </c>
    </row>
    <row r="9" spans="1:7" ht="31.5" customHeight="1" x14ac:dyDescent="0.25">
      <c r="A9" s="4" t="s">
        <v>55</v>
      </c>
      <c r="B9" s="18">
        <v>5</v>
      </c>
      <c r="C9" s="18">
        <v>8</v>
      </c>
      <c r="D9" s="18">
        <v>0</v>
      </c>
      <c r="E9" s="20" t="s">
        <v>57</v>
      </c>
    </row>
    <row r="10" spans="1:7" x14ac:dyDescent="0.25">
      <c r="A10" s="4" t="s">
        <v>59</v>
      </c>
      <c r="B10" s="18">
        <v>13</v>
      </c>
      <c r="C10" s="21">
        <v>9</v>
      </c>
      <c r="D10" s="19">
        <v>0</v>
      </c>
      <c r="E10" s="20" t="s">
        <v>57</v>
      </c>
    </row>
    <row r="11" spans="1:7" x14ac:dyDescent="0.25">
      <c r="A11" s="4" t="s">
        <v>60</v>
      </c>
      <c r="B11" s="18">
        <v>13</v>
      </c>
      <c r="C11" s="18">
        <v>10</v>
      </c>
      <c r="D11" s="19">
        <v>0</v>
      </c>
      <c r="E11" s="20" t="s">
        <v>48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EB6548DE3D0B4FAB42E42BA2CC71F0" ma:contentTypeVersion="10" ma:contentTypeDescription="Create a new document." ma:contentTypeScope="" ma:versionID="c54fa326369124d17a54429b83253287">
  <xsd:schema xmlns:xsd="http://www.w3.org/2001/XMLSchema" xmlns:xs="http://www.w3.org/2001/XMLSchema" xmlns:p="http://schemas.microsoft.com/office/2006/metadata/properties" xmlns:ns3="93aadb1b-f078-425f-a07f-e2cc4bed1fef" xmlns:ns4="fe025bb9-070a-4424-8929-b6cadbd5fdba" targetNamespace="http://schemas.microsoft.com/office/2006/metadata/properties" ma:root="true" ma:fieldsID="6a4e25a91c3db45a1871018eed75e1f9" ns3:_="" ns4:_="">
    <xsd:import namespace="93aadb1b-f078-425f-a07f-e2cc4bed1fef"/>
    <xsd:import namespace="fe025bb9-070a-4424-8929-b6cadbd5fd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aadb1b-f078-425f-a07f-e2cc4bed1f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025bb9-070a-4424-8929-b6cadbd5fdb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9708DC-A660-4460-A0A8-6D647472B5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91A034-4082-4624-B872-C130C51118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aadb1b-f078-425f-a07f-e2cc4bed1fef"/>
    <ds:schemaRef ds:uri="fe025bb9-070a-4424-8929-b6cadbd5fd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45A76C-367E-48F2-BA42-D8633D20F2C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 Sprint 1 (16-09 à 22-09)</vt:lpstr>
      <vt:lpstr>Sprint 2 (23-09 à 29-09)</vt:lpstr>
      <vt:lpstr>Sprint 3 (30-09 à 06-10)</vt:lpstr>
      <vt:lpstr>Sprint 4 (07-10 à 13-10)</vt:lpstr>
      <vt:lpstr>Sprint 5 (14-10 à 20-10)</vt:lpstr>
      <vt:lpstr>Sprint 6 (28-10 à 04-10)</vt:lpstr>
      <vt:lpstr>Sprint 7 (04-10 à 11-10)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Manoel Souza</dc:creator>
  <cp:keywords/>
  <dc:description/>
  <cp:lastModifiedBy>Aluno</cp:lastModifiedBy>
  <cp:revision/>
  <dcterms:created xsi:type="dcterms:W3CDTF">2019-09-17T02:25:01Z</dcterms:created>
  <dcterms:modified xsi:type="dcterms:W3CDTF">2019-11-04T20:59:03Z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0x01010037EB6548DE3D0B4FAB42E42BA2CC71F0</vt:lpwstr>
  </property>
</Properties>
</file>