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coold\Arduino\"/>
    </mc:Choice>
  </mc:AlternateContent>
  <bookViews>
    <workbookView xWindow="240" yWindow="105" windowWidth="14805" windowHeight="80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B10" i="1"/>
  <c r="B13" i="1"/>
  <c r="B11" i="1"/>
  <c r="B14" i="1" l="1"/>
  <c r="B12" i="1"/>
</calcChain>
</file>

<file path=xl/sharedStrings.xml><?xml version="1.0" encoding="utf-8"?>
<sst xmlns="http://schemas.openxmlformats.org/spreadsheetml/2006/main" count="22" uniqueCount="13">
  <si>
    <t>Temperatura</t>
  </si>
  <si>
    <t>Umidade</t>
  </si>
  <si>
    <t>Mínimo</t>
  </si>
  <si>
    <t>1º Quartil</t>
  </si>
  <si>
    <t>Mediana</t>
  </si>
  <si>
    <t>3º Quartil</t>
  </si>
  <si>
    <t>Máximo</t>
  </si>
  <si>
    <t>90.75%</t>
  </si>
  <si>
    <t>92.5%</t>
  </si>
  <si>
    <t>93.75%</t>
  </si>
  <si>
    <t>Consumível</t>
  </si>
  <si>
    <t>Ideal para consumo</t>
  </si>
  <si>
    <t>Inadequado para Consumo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</si>
</sst>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Font="1" applyFill="1" applyBorder="1"/>
    <xf numFmtId="0" fontId="2" fillId="0" borderId="0" xfId="0" applyFont="1"/>
    <xf numFmtId="0" fontId="2" fillId="0" borderId="0" xfId="0" applyFont="1" applyFill="1" applyBorder="1"/>
    <xf numFmtId="0" fontId="2" fillId="0" borderId="1" xfId="0" applyFont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1" fillId="2" borderId="1" xfId="0" applyFont="1" applyFill="1" applyBorder="1"/>
    <xf numFmtId="9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"/>
  <sheetViews>
    <sheetView tabSelected="1" workbookViewId="0">
      <selection activeCell="L5" sqref="L5"/>
    </sheetView>
  </sheetViews>
  <sheetFormatPr defaultRowHeight="15" x14ac:dyDescent="0.25"/>
  <cols>
    <col min="1" max="1" width="11.85546875" customWidth="1"/>
    <col min="2" max="2" width="13.140625" customWidth="1"/>
    <col min="7" max="7" width="25" bestFit="1" customWidth="1"/>
    <col min="8" max="8" width="11.42578125" bestFit="1" customWidth="1"/>
    <col min="9" max="9" width="18.42578125" bestFit="1" customWidth="1"/>
    <col min="10" max="10" width="11.42578125" bestFit="1" customWidth="1"/>
    <col min="11" max="11" width="25" bestFit="1" customWidth="1"/>
    <col min="13" max="13" width="12.42578125" customWidth="1"/>
  </cols>
  <sheetData>
    <row r="2" spans="1:14" x14ac:dyDescent="0.25">
      <c r="B2" t="s">
        <v>0</v>
      </c>
      <c r="C2" t="s">
        <v>1</v>
      </c>
      <c r="F2" s="3"/>
      <c r="G2" s="3"/>
      <c r="H2" s="3"/>
      <c r="I2" s="4"/>
      <c r="J2" s="4"/>
      <c r="K2" s="4"/>
      <c r="L2" s="4"/>
      <c r="M2" s="1"/>
      <c r="N2" s="1"/>
    </row>
    <row r="3" spans="1:14" x14ac:dyDescent="0.25">
      <c r="B3">
        <v>8</v>
      </c>
      <c r="C3">
        <v>90</v>
      </c>
      <c r="F3" s="3"/>
      <c r="G3" s="5" t="s">
        <v>0</v>
      </c>
      <c r="H3" s="5"/>
      <c r="I3" s="5"/>
      <c r="J3" s="5"/>
      <c r="K3" s="5"/>
      <c r="L3" s="4"/>
      <c r="M3" s="2"/>
      <c r="N3" s="2"/>
    </row>
    <row r="4" spans="1:14" x14ac:dyDescent="0.25">
      <c r="B4">
        <v>9</v>
      </c>
      <c r="C4">
        <v>91</v>
      </c>
      <c r="F4" s="3"/>
      <c r="G4" s="8" t="s">
        <v>12</v>
      </c>
      <c r="H4" s="6" t="s">
        <v>10</v>
      </c>
      <c r="I4" s="7" t="s">
        <v>11</v>
      </c>
      <c r="J4" s="6" t="s">
        <v>10</v>
      </c>
      <c r="K4" s="8" t="s">
        <v>12</v>
      </c>
      <c r="L4" s="4"/>
      <c r="M4" s="1"/>
      <c r="N4" s="1"/>
    </row>
    <row r="5" spans="1:14" x14ac:dyDescent="0.25">
      <c r="B5">
        <v>10</v>
      </c>
      <c r="C5">
        <v>92</v>
      </c>
      <c r="F5" s="3"/>
      <c r="G5" s="8">
        <v>8</v>
      </c>
      <c r="H5" s="6">
        <v>9</v>
      </c>
      <c r="I5" s="7">
        <v>10</v>
      </c>
      <c r="J5" s="6">
        <v>11</v>
      </c>
      <c r="K5" s="8">
        <v>12</v>
      </c>
      <c r="L5" s="4"/>
      <c r="M5" s="1"/>
      <c r="N5" s="1"/>
    </row>
    <row r="6" spans="1:14" x14ac:dyDescent="0.25">
      <c r="B6">
        <v>11</v>
      </c>
      <c r="C6">
        <v>93</v>
      </c>
      <c r="F6" s="3"/>
      <c r="G6" s="3"/>
      <c r="H6" s="3"/>
      <c r="I6" s="4"/>
      <c r="J6" s="4"/>
      <c r="K6" s="4"/>
      <c r="L6" s="4"/>
      <c r="M6" s="1"/>
      <c r="N6" s="1"/>
    </row>
    <row r="7" spans="1:14" x14ac:dyDescent="0.25">
      <c r="B7">
        <v>12</v>
      </c>
      <c r="C7">
        <v>94</v>
      </c>
      <c r="F7" s="3"/>
      <c r="G7" s="3"/>
      <c r="H7" s="3"/>
      <c r="I7" s="4"/>
      <c r="J7" s="4"/>
      <c r="K7" s="4"/>
      <c r="L7" s="4"/>
      <c r="M7" s="2"/>
      <c r="N7" s="2"/>
    </row>
    <row r="8" spans="1:14" x14ac:dyDescent="0.25">
      <c r="C8">
        <v>95</v>
      </c>
      <c r="F8" s="3"/>
      <c r="G8" s="5" t="s">
        <v>1</v>
      </c>
      <c r="H8" s="5"/>
      <c r="I8" s="5"/>
      <c r="J8" s="5"/>
      <c r="K8" s="5"/>
      <c r="L8" s="4"/>
      <c r="M8" s="1"/>
      <c r="N8" s="1"/>
    </row>
    <row r="9" spans="1:14" x14ac:dyDescent="0.25">
      <c r="F9" s="3"/>
      <c r="G9" s="8" t="s">
        <v>12</v>
      </c>
      <c r="H9" s="6" t="s">
        <v>10</v>
      </c>
      <c r="I9" s="7" t="s">
        <v>11</v>
      </c>
      <c r="J9" s="6" t="s">
        <v>10</v>
      </c>
      <c r="K9" s="8" t="s">
        <v>12</v>
      </c>
      <c r="L9" s="4"/>
      <c r="M9" s="1"/>
      <c r="N9" s="1"/>
    </row>
    <row r="10" spans="1:14" x14ac:dyDescent="0.25">
      <c r="A10" t="s">
        <v>2</v>
      </c>
      <c r="B10">
        <f>MIN(B3:B7)</f>
        <v>8</v>
      </c>
      <c r="C10">
        <f>MIN(C3:C8)</f>
        <v>90</v>
      </c>
      <c r="F10" s="3"/>
      <c r="G10" s="9">
        <v>0.9</v>
      </c>
      <c r="H10" s="6" t="s">
        <v>7</v>
      </c>
      <c r="I10" s="7" t="s">
        <v>8</v>
      </c>
      <c r="J10" s="6" t="s">
        <v>9</v>
      </c>
      <c r="K10" s="9">
        <v>0.95</v>
      </c>
      <c r="L10" s="4"/>
      <c r="M10" s="1"/>
      <c r="N10" s="1"/>
    </row>
    <row r="11" spans="1:14" x14ac:dyDescent="0.25">
      <c r="A11" t="s">
        <v>3</v>
      </c>
      <c r="B11">
        <f>_xlfn.QUARTILE.INC(B3:B7,1)</f>
        <v>9</v>
      </c>
      <c r="C11">
        <f>_xlfn.QUARTILE.EXC(C3:C8,1)</f>
        <v>90.75</v>
      </c>
      <c r="F11" s="3"/>
      <c r="G11" s="3"/>
      <c r="H11" s="3"/>
      <c r="I11" s="4"/>
      <c r="J11" s="4"/>
      <c r="K11" s="4"/>
      <c r="L11" s="4"/>
      <c r="M11" s="1"/>
      <c r="N11" s="1"/>
    </row>
    <row r="12" spans="1:14" x14ac:dyDescent="0.25">
      <c r="A12" t="s">
        <v>4</v>
      </c>
      <c r="B12">
        <f>MEDIAN(B3:B7)</f>
        <v>10</v>
      </c>
      <c r="C12">
        <f>MEDIAN(C3:C8)</f>
        <v>92.5</v>
      </c>
      <c r="I12" s="1"/>
      <c r="J12" s="1"/>
      <c r="K12" s="1"/>
      <c r="L12" s="1"/>
      <c r="M12" s="1"/>
      <c r="N12" s="1"/>
    </row>
    <row r="13" spans="1:14" x14ac:dyDescent="0.25">
      <c r="A13" t="s">
        <v>5</v>
      </c>
      <c r="B13">
        <f>_xlfn.QUARTILE.INC(B3:B7,3)</f>
        <v>11</v>
      </c>
      <c r="C13">
        <f>_xlfn.QUARTILE.INC(C3:C8,3)</f>
        <v>93.75</v>
      </c>
      <c r="I13" s="1"/>
      <c r="J13" s="1"/>
      <c r="K13" s="1"/>
      <c r="L13" s="1"/>
      <c r="M13" s="1"/>
      <c r="N13" s="1"/>
    </row>
    <row r="14" spans="1:14" x14ac:dyDescent="0.25">
      <c r="A14" t="s">
        <v>6</v>
      </c>
      <c r="B14">
        <f>MAX(B3:B7)</f>
        <v>12</v>
      </c>
      <c r="C14">
        <f>MAX(C3:C8)</f>
        <v>95</v>
      </c>
    </row>
  </sheetData>
  <mergeCells count="2">
    <mergeCell ref="G3:K3"/>
    <mergeCell ref="G8:K8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Aluno</cp:lastModifiedBy>
  <cp:revision/>
  <dcterms:created xsi:type="dcterms:W3CDTF">2019-10-16T14:38:03Z</dcterms:created>
  <dcterms:modified xsi:type="dcterms:W3CDTF">2019-10-16T21:49:00Z</dcterms:modified>
  <cp:category/>
  <cp:contentStatus/>
</cp:coreProperties>
</file>