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daralamri/Desktop/"/>
    </mc:Choice>
  </mc:AlternateContent>
  <xr:revisionPtr revIDLastSave="0" documentId="8_{7B8F07AF-990A-FC40-BE7E-7377A6BB4FB0}" xr6:coauthVersionLast="47" xr6:coauthVersionMax="47" xr10:uidLastSave="{00000000-0000-0000-0000-000000000000}"/>
  <bookViews>
    <workbookView xWindow="860" yWindow="1900" windowWidth="28800" windowHeight="16620" xr2:uid="{0D807B49-D398-7448-9291-E2832F69BA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4" i="1" l="1"/>
  <c r="B15" i="1"/>
  <c r="B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M14" i="1"/>
  <c r="C14" i="1"/>
  <c r="D14" i="1"/>
  <c r="E14" i="1"/>
  <c r="F14" i="1"/>
  <c r="G14" i="1"/>
  <c r="H14" i="1"/>
  <c r="I14" i="1"/>
  <c r="J14" i="1"/>
  <c r="K14" i="1"/>
  <c r="L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B13" i="1"/>
  <c r="Y15" i="1" l="1"/>
  <c r="Z15" i="1" l="1"/>
  <c r="N15" i="1"/>
  <c r="E15" i="1"/>
  <c r="S15" i="1"/>
  <c r="AA15" i="1"/>
  <c r="Q15" i="1"/>
  <c r="C15" i="1"/>
  <c r="K15" i="1"/>
  <c r="O15" i="1"/>
  <c r="J15" i="1"/>
  <c r="P15" i="1"/>
  <c r="U15" i="1"/>
  <c r="M15" i="1"/>
  <c r="W15" i="1"/>
  <c r="V15" i="1"/>
  <c r="X15" i="1"/>
  <c r="F15" i="1"/>
  <c r="G15" i="1"/>
  <c r="H15" i="1"/>
  <c r="I15" i="1"/>
  <c r="T15" i="1"/>
  <c r="R15" i="1"/>
  <c r="D15" i="1"/>
  <c r="L15" i="1"/>
  <c r="AB15" i="1" l="1"/>
</calcChain>
</file>

<file path=xl/sharedStrings.xml><?xml version="1.0" encoding="utf-8"?>
<sst xmlns="http://schemas.openxmlformats.org/spreadsheetml/2006/main" count="41" uniqueCount="41">
  <si>
    <t>resilance</t>
  </si>
  <si>
    <t xml:space="preserve">Total </t>
  </si>
  <si>
    <t>Paricipant 1</t>
  </si>
  <si>
    <t>Paricipant 2</t>
  </si>
  <si>
    <t>Paricipant 3</t>
  </si>
  <si>
    <t>Paricipant 4</t>
  </si>
  <si>
    <t>Paricipant 5</t>
  </si>
  <si>
    <t>Paricipant 6</t>
  </si>
  <si>
    <t>Paricipant 7</t>
  </si>
  <si>
    <t>Paricipant 8</t>
  </si>
  <si>
    <t>Paricipant 9</t>
  </si>
  <si>
    <t>Paricipant 10</t>
  </si>
  <si>
    <t>Paricipant 11</t>
  </si>
  <si>
    <t xml:space="preserve">FWA </t>
  </si>
  <si>
    <t>FGW</t>
  </si>
  <si>
    <t>TFWA</t>
  </si>
  <si>
    <t xml:space="preserve"> Availability  </t>
  </si>
  <si>
    <t xml:space="preserve"> Confidentiality</t>
  </si>
  <si>
    <t xml:space="preserve"> Authentication </t>
  </si>
  <si>
    <t xml:space="preserve"> Integrity </t>
  </si>
  <si>
    <t>Privacy</t>
  </si>
  <si>
    <t>Performance</t>
  </si>
  <si>
    <t>Recovery plan</t>
  </si>
  <si>
    <t>IdM functional Req.</t>
  </si>
  <si>
    <t>Scalability</t>
  </si>
  <si>
    <t>Sustainability</t>
  </si>
  <si>
    <t xml:space="preserve">Interoperability </t>
  </si>
  <si>
    <t xml:space="preserve">Suitability </t>
  </si>
  <si>
    <t>Safety</t>
  </si>
  <si>
    <t>Agility</t>
  </si>
  <si>
    <t>BC support Com.</t>
  </si>
  <si>
    <t>BC-IdM principles</t>
  </si>
  <si>
    <t>End-user experince</t>
  </si>
  <si>
    <t>HIoT regulations</t>
  </si>
  <si>
    <t>HIoT standardisation</t>
  </si>
  <si>
    <t>HIoT realted-Req</t>
  </si>
  <si>
    <t>Regulations</t>
  </si>
  <si>
    <t>Governance and complince</t>
  </si>
  <si>
    <t xml:space="preserve">Solution acceptance </t>
  </si>
  <si>
    <t>Cost</t>
  </si>
  <si>
    <t>Awareness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</si>
</sst>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712E3-D482-314F-A222-B75862C00241}">
  <dimension ref="A1:AC15"/>
  <sheetViews>
    <sheetView tabSelected="1" workbookViewId="0">
      <selection activeCell="AA22" sqref="AA22"/>
    </sheetView>
  </sheetViews>
  <sheetFormatPr baseColWidth="10" defaultRowHeight="16" x14ac:dyDescent="0.2"/>
  <cols>
    <col min="1" max="1" width="12.33203125" style="2" customWidth="1"/>
    <col min="2" max="2" width="12.6640625" customWidth="1"/>
    <col min="3" max="3" width="13.6640625" customWidth="1"/>
    <col min="4" max="4" width="14.83203125" customWidth="1"/>
    <col min="5" max="5" width="14" customWidth="1"/>
    <col min="7" max="7" width="13.5" customWidth="1"/>
    <col min="8" max="8" width="14.1640625" customWidth="1"/>
    <col min="9" max="9" width="19.83203125" customWidth="1"/>
    <col min="11" max="11" width="13.5" customWidth="1"/>
    <col min="12" max="12" width="19.83203125" customWidth="1"/>
    <col min="13" max="13" width="12.6640625" customWidth="1"/>
    <col min="14" max="14" width="12.5" customWidth="1"/>
    <col min="15" max="15" width="14.6640625" customWidth="1"/>
    <col min="16" max="16" width="14.33203125" customWidth="1"/>
  </cols>
  <sheetData>
    <row r="1" spans="1:29" s="2" customFormat="1" x14ac:dyDescent="0.2">
      <c r="B1" s="2" t="s">
        <v>19</v>
      </c>
      <c r="C1" s="2" t="s">
        <v>17</v>
      </c>
      <c r="D1" s="2" t="s">
        <v>16</v>
      </c>
      <c r="E1" s="2" t="s">
        <v>18</v>
      </c>
      <c r="F1" s="2" t="s">
        <v>20</v>
      </c>
      <c r="G1" s="2" t="s">
        <v>22</v>
      </c>
      <c r="H1" s="2" t="s">
        <v>21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0</v>
      </c>
      <c r="R1" s="2" t="s">
        <v>31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 t="s">
        <v>38</v>
      </c>
      <c r="Z1" s="2" t="s">
        <v>39</v>
      </c>
      <c r="AA1" s="2" t="s">
        <v>40</v>
      </c>
    </row>
    <row r="2" spans="1:29" x14ac:dyDescent="0.2">
      <c r="A2" s="2" t="s">
        <v>2</v>
      </c>
      <c r="B2" s="1">
        <v>100</v>
      </c>
      <c r="C2" s="1">
        <v>97</v>
      </c>
      <c r="D2" s="1">
        <v>98</v>
      </c>
      <c r="E2" s="1">
        <v>99</v>
      </c>
      <c r="F2" s="1">
        <v>97</v>
      </c>
      <c r="G2" s="1">
        <v>70</v>
      </c>
      <c r="H2" s="1">
        <v>92</v>
      </c>
      <c r="I2" s="1">
        <v>86</v>
      </c>
      <c r="J2" s="1">
        <v>93</v>
      </c>
      <c r="K2" s="1">
        <v>90</v>
      </c>
      <c r="L2" s="1">
        <v>90</v>
      </c>
      <c r="M2" s="1">
        <v>15</v>
      </c>
      <c r="N2" s="1">
        <v>20</v>
      </c>
      <c r="O2" s="1">
        <v>12</v>
      </c>
      <c r="P2" s="1">
        <v>10</v>
      </c>
      <c r="Q2" s="1">
        <v>11</v>
      </c>
      <c r="R2" s="1">
        <v>15</v>
      </c>
      <c r="S2" s="1">
        <v>90</v>
      </c>
      <c r="T2" s="1">
        <v>100</v>
      </c>
      <c r="U2" s="1">
        <v>90</v>
      </c>
      <c r="V2" s="1">
        <v>20</v>
      </c>
      <c r="W2" s="1">
        <v>93</v>
      </c>
      <c r="X2" s="1">
        <v>93</v>
      </c>
      <c r="Y2" s="1">
        <v>61</v>
      </c>
      <c r="Z2" s="1">
        <v>93</v>
      </c>
      <c r="AA2" s="1">
        <v>78</v>
      </c>
    </row>
    <row r="3" spans="1:29" x14ac:dyDescent="0.2">
      <c r="A3" s="2" t="s">
        <v>3</v>
      </c>
      <c r="B3" s="1">
        <v>100</v>
      </c>
      <c r="C3" s="1">
        <v>100</v>
      </c>
      <c r="D3" s="1">
        <v>100</v>
      </c>
      <c r="E3" s="1">
        <v>90</v>
      </c>
      <c r="F3" s="1">
        <v>90</v>
      </c>
      <c r="G3" s="1">
        <v>10</v>
      </c>
      <c r="H3" s="1">
        <v>80</v>
      </c>
      <c r="I3" s="1">
        <v>80</v>
      </c>
      <c r="J3" s="1">
        <v>80</v>
      </c>
      <c r="K3" s="1">
        <v>80</v>
      </c>
      <c r="L3" s="1">
        <v>80</v>
      </c>
      <c r="M3" s="1">
        <v>80</v>
      </c>
      <c r="N3" s="1">
        <v>80</v>
      </c>
      <c r="O3" s="1">
        <v>10</v>
      </c>
      <c r="P3" s="1">
        <v>10</v>
      </c>
      <c r="Q3" s="1">
        <v>80</v>
      </c>
      <c r="R3" s="1">
        <v>80</v>
      </c>
      <c r="S3" s="1">
        <v>80</v>
      </c>
      <c r="T3" s="1">
        <v>80</v>
      </c>
      <c r="U3" s="1">
        <v>80</v>
      </c>
      <c r="V3" s="1">
        <v>80</v>
      </c>
      <c r="W3" s="1">
        <v>80</v>
      </c>
      <c r="X3" s="1">
        <v>80</v>
      </c>
      <c r="Y3" s="1">
        <v>45</v>
      </c>
      <c r="Z3" s="1">
        <v>20</v>
      </c>
      <c r="AA3" s="1">
        <v>20</v>
      </c>
    </row>
    <row r="4" spans="1:29" x14ac:dyDescent="0.2">
      <c r="A4" s="2" t="s">
        <v>4</v>
      </c>
      <c r="B4" s="1">
        <v>95</v>
      </c>
      <c r="C4" s="1">
        <v>98</v>
      </c>
      <c r="D4" s="1">
        <v>100</v>
      </c>
      <c r="E4" s="1">
        <v>93</v>
      </c>
      <c r="F4" s="1">
        <v>99</v>
      </c>
      <c r="G4" s="1">
        <v>88</v>
      </c>
      <c r="H4" s="1">
        <v>92</v>
      </c>
      <c r="I4" s="1">
        <v>89</v>
      </c>
      <c r="J4" s="1">
        <v>60</v>
      </c>
      <c r="K4" s="1">
        <v>65</v>
      </c>
      <c r="L4" s="1">
        <v>69</v>
      </c>
      <c r="M4" s="1">
        <v>10</v>
      </c>
      <c r="N4" s="1">
        <v>95</v>
      </c>
      <c r="O4" s="1">
        <v>72</v>
      </c>
      <c r="P4" s="1">
        <v>60</v>
      </c>
      <c r="Q4" s="1">
        <v>96</v>
      </c>
      <c r="R4" s="1">
        <v>88</v>
      </c>
      <c r="S4" s="1">
        <v>90</v>
      </c>
      <c r="T4" s="1">
        <v>98</v>
      </c>
      <c r="U4" s="1">
        <v>97</v>
      </c>
      <c r="V4" s="1">
        <v>62</v>
      </c>
      <c r="W4" s="1">
        <v>98</v>
      </c>
      <c r="X4" s="1">
        <v>97</v>
      </c>
      <c r="Y4" s="1">
        <v>58</v>
      </c>
      <c r="Z4" s="1">
        <v>55</v>
      </c>
      <c r="AA4" s="1">
        <v>70</v>
      </c>
    </row>
    <row r="5" spans="1:29" x14ac:dyDescent="0.2">
      <c r="A5" s="2" t="s">
        <v>5</v>
      </c>
      <c r="B5" s="1">
        <v>100</v>
      </c>
      <c r="C5" s="1">
        <v>100</v>
      </c>
      <c r="D5" s="1">
        <v>100</v>
      </c>
      <c r="E5" s="1">
        <v>100</v>
      </c>
      <c r="F5" s="1">
        <v>90</v>
      </c>
      <c r="G5" s="1">
        <v>90</v>
      </c>
      <c r="H5" s="1">
        <v>90</v>
      </c>
      <c r="I5" s="1">
        <v>90</v>
      </c>
      <c r="J5" s="1">
        <v>50</v>
      </c>
      <c r="K5" s="1">
        <v>50</v>
      </c>
      <c r="L5" s="1">
        <v>50</v>
      </c>
      <c r="M5" s="1">
        <v>50</v>
      </c>
      <c r="N5" s="1">
        <v>50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75</v>
      </c>
      <c r="U5" s="1">
        <v>75</v>
      </c>
      <c r="V5" s="1">
        <v>75</v>
      </c>
      <c r="W5" s="1">
        <v>75</v>
      </c>
      <c r="X5" s="1">
        <v>75</v>
      </c>
      <c r="Y5" s="1">
        <v>75</v>
      </c>
      <c r="Z5" s="1">
        <v>75</v>
      </c>
      <c r="AA5" s="1">
        <v>75</v>
      </c>
    </row>
    <row r="6" spans="1:29" x14ac:dyDescent="0.2">
      <c r="A6" s="2" t="s">
        <v>6</v>
      </c>
      <c r="B6" s="1">
        <v>100</v>
      </c>
      <c r="C6" s="1">
        <v>100</v>
      </c>
      <c r="D6" s="1">
        <v>100</v>
      </c>
      <c r="E6" s="1">
        <v>100</v>
      </c>
      <c r="F6" s="1">
        <v>100</v>
      </c>
      <c r="G6" s="1">
        <v>100</v>
      </c>
      <c r="H6" s="1">
        <v>90</v>
      </c>
      <c r="I6" s="1">
        <v>90</v>
      </c>
      <c r="J6" s="1">
        <v>60</v>
      </c>
      <c r="K6" s="1">
        <v>90</v>
      </c>
      <c r="L6" s="1">
        <v>100</v>
      </c>
      <c r="M6" s="1">
        <v>10</v>
      </c>
      <c r="N6" s="1">
        <v>100</v>
      </c>
      <c r="O6" s="1">
        <v>90</v>
      </c>
      <c r="P6" s="1">
        <v>90</v>
      </c>
      <c r="Q6" s="1">
        <v>100</v>
      </c>
      <c r="R6" s="1">
        <v>70</v>
      </c>
      <c r="S6" s="1">
        <v>50</v>
      </c>
      <c r="T6" s="1">
        <v>100</v>
      </c>
      <c r="U6" s="1">
        <v>100</v>
      </c>
      <c r="V6" s="1">
        <v>95</v>
      </c>
      <c r="W6" s="1">
        <v>100</v>
      </c>
      <c r="X6" s="1">
        <v>100</v>
      </c>
      <c r="Y6" s="1">
        <v>80</v>
      </c>
      <c r="Z6" s="1">
        <v>70</v>
      </c>
      <c r="AA6" s="1">
        <v>100</v>
      </c>
    </row>
    <row r="7" spans="1:29" x14ac:dyDescent="0.2">
      <c r="A7" s="2" t="s">
        <v>7</v>
      </c>
      <c r="B7" s="1">
        <v>100</v>
      </c>
      <c r="C7" s="1">
        <v>90</v>
      </c>
      <c r="D7" s="1">
        <v>90</v>
      </c>
      <c r="E7" s="1">
        <v>95</v>
      </c>
      <c r="F7" s="1">
        <v>90</v>
      </c>
      <c r="G7" s="1">
        <v>100</v>
      </c>
      <c r="H7" s="1">
        <v>85</v>
      </c>
      <c r="I7" s="1">
        <v>85</v>
      </c>
      <c r="J7" s="1">
        <v>85</v>
      </c>
      <c r="K7" s="1">
        <v>85</v>
      </c>
      <c r="L7" s="1">
        <v>90</v>
      </c>
      <c r="M7" s="1">
        <v>95</v>
      </c>
      <c r="N7" s="1">
        <v>90</v>
      </c>
      <c r="O7" s="1">
        <v>83</v>
      </c>
      <c r="P7" s="1">
        <v>90</v>
      </c>
      <c r="Q7" s="1">
        <v>90</v>
      </c>
      <c r="R7" s="1">
        <v>90</v>
      </c>
      <c r="S7" s="1">
        <v>90</v>
      </c>
      <c r="T7" s="1">
        <v>90</v>
      </c>
      <c r="U7" s="1">
        <v>90</v>
      </c>
      <c r="V7" s="1">
        <v>90</v>
      </c>
      <c r="W7" s="1">
        <v>90</v>
      </c>
      <c r="X7" s="1">
        <v>95</v>
      </c>
      <c r="Y7" s="1">
        <v>90</v>
      </c>
      <c r="Z7" s="1">
        <v>90</v>
      </c>
      <c r="AA7" s="1">
        <v>90</v>
      </c>
    </row>
    <row r="8" spans="1:29" x14ac:dyDescent="0.2">
      <c r="A8" s="2" t="s">
        <v>8</v>
      </c>
      <c r="B8" s="1">
        <v>98</v>
      </c>
      <c r="C8" s="1">
        <v>98</v>
      </c>
      <c r="D8" s="1">
        <v>99</v>
      </c>
      <c r="E8" s="1">
        <v>98</v>
      </c>
      <c r="F8" s="1">
        <v>99</v>
      </c>
      <c r="G8" s="1">
        <v>99</v>
      </c>
      <c r="H8" s="1">
        <v>97</v>
      </c>
      <c r="I8" s="1">
        <v>95</v>
      </c>
      <c r="J8" s="1">
        <v>98</v>
      </c>
      <c r="K8" s="1">
        <v>97</v>
      </c>
      <c r="L8" s="1">
        <v>93</v>
      </c>
      <c r="M8" s="1">
        <v>95</v>
      </c>
      <c r="N8" s="1">
        <v>97</v>
      </c>
      <c r="O8" s="1">
        <v>97</v>
      </c>
      <c r="P8" s="1">
        <v>98</v>
      </c>
      <c r="Q8" s="1">
        <v>98</v>
      </c>
      <c r="R8" s="1">
        <v>94</v>
      </c>
      <c r="S8" s="1">
        <v>94</v>
      </c>
      <c r="T8" s="1">
        <v>94</v>
      </c>
      <c r="U8" s="1">
        <v>94</v>
      </c>
      <c r="V8" s="1">
        <v>94</v>
      </c>
      <c r="W8" s="1">
        <v>96</v>
      </c>
      <c r="X8" s="1">
        <v>90</v>
      </c>
      <c r="Y8" s="1">
        <v>94</v>
      </c>
      <c r="Z8" s="1">
        <v>95</v>
      </c>
      <c r="AA8" s="1">
        <v>95</v>
      </c>
    </row>
    <row r="9" spans="1:29" x14ac:dyDescent="0.2">
      <c r="A9" s="2" t="s">
        <v>9</v>
      </c>
      <c r="B9" s="1">
        <v>100</v>
      </c>
      <c r="C9" s="1">
        <v>100</v>
      </c>
      <c r="D9" s="1">
        <v>100</v>
      </c>
      <c r="E9" s="1">
        <v>90</v>
      </c>
      <c r="F9" s="1">
        <v>100</v>
      </c>
      <c r="G9" s="1">
        <v>100</v>
      </c>
      <c r="H9" s="1">
        <v>98</v>
      </c>
      <c r="I9" s="1">
        <v>90</v>
      </c>
      <c r="J9" s="1">
        <v>100</v>
      </c>
      <c r="K9" s="1">
        <v>100</v>
      </c>
      <c r="L9" s="1">
        <v>100</v>
      </c>
      <c r="M9" s="1">
        <v>90</v>
      </c>
      <c r="N9" s="1">
        <v>90</v>
      </c>
      <c r="O9" s="1">
        <v>90</v>
      </c>
      <c r="P9" s="1">
        <v>90</v>
      </c>
      <c r="Q9" s="1">
        <v>100</v>
      </c>
      <c r="R9" s="1">
        <v>90</v>
      </c>
      <c r="S9" s="1">
        <v>95</v>
      </c>
      <c r="T9" s="1">
        <v>80</v>
      </c>
      <c r="U9" s="1">
        <v>80</v>
      </c>
      <c r="V9" s="1">
        <v>80</v>
      </c>
      <c r="W9" s="1">
        <v>100</v>
      </c>
      <c r="X9" s="1">
        <v>100</v>
      </c>
      <c r="Y9" s="1">
        <v>100</v>
      </c>
      <c r="Z9" s="1">
        <v>95</v>
      </c>
      <c r="AA9" s="1">
        <v>100</v>
      </c>
    </row>
    <row r="10" spans="1:29" x14ac:dyDescent="0.2">
      <c r="A10" s="2" t="s">
        <v>10</v>
      </c>
      <c r="B10" s="1">
        <v>100</v>
      </c>
      <c r="C10" s="1">
        <v>100</v>
      </c>
      <c r="D10" s="1">
        <v>100</v>
      </c>
      <c r="E10" s="1">
        <v>100</v>
      </c>
      <c r="F10" s="1">
        <v>90</v>
      </c>
      <c r="G10" s="1">
        <v>100</v>
      </c>
      <c r="H10" s="1">
        <v>100</v>
      </c>
      <c r="I10" s="1">
        <v>90</v>
      </c>
      <c r="J10" s="1">
        <v>95</v>
      </c>
      <c r="K10" s="1">
        <v>80</v>
      </c>
      <c r="L10" s="1">
        <v>85</v>
      </c>
      <c r="M10" s="1">
        <v>90</v>
      </c>
      <c r="N10" s="1">
        <v>100</v>
      </c>
      <c r="O10" s="1">
        <v>85</v>
      </c>
      <c r="P10" s="1">
        <v>100</v>
      </c>
      <c r="Q10" s="1">
        <v>100</v>
      </c>
      <c r="R10" s="1">
        <v>80</v>
      </c>
      <c r="S10" s="1">
        <v>100</v>
      </c>
      <c r="T10" s="1">
        <v>100</v>
      </c>
      <c r="U10" s="1">
        <v>100</v>
      </c>
      <c r="V10" s="1">
        <v>90</v>
      </c>
      <c r="W10" s="1">
        <v>100</v>
      </c>
      <c r="X10" s="1">
        <v>100</v>
      </c>
      <c r="Y10" s="1">
        <v>100</v>
      </c>
      <c r="Z10" s="1">
        <v>100</v>
      </c>
      <c r="AA10" s="1">
        <v>100</v>
      </c>
    </row>
    <row r="11" spans="1:29" x14ac:dyDescent="0.2">
      <c r="A11" s="2" t="s">
        <v>11</v>
      </c>
      <c r="B11" s="1">
        <v>70</v>
      </c>
      <c r="C11" s="1">
        <v>100</v>
      </c>
      <c r="D11" s="1">
        <v>99</v>
      </c>
      <c r="E11" s="1">
        <v>100</v>
      </c>
      <c r="F11" s="1">
        <v>100</v>
      </c>
      <c r="G11" s="1">
        <v>90</v>
      </c>
      <c r="H11" s="1">
        <v>90</v>
      </c>
      <c r="I11" s="1">
        <v>80</v>
      </c>
      <c r="J11" s="1">
        <v>70</v>
      </c>
      <c r="K11" s="1">
        <v>70</v>
      </c>
      <c r="L11" s="1">
        <v>95</v>
      </c>
      <c r="M11" s="1">
        <v>70</v>
      </c>
      <c r="N11" s="1">
        <v>100</v>
      </c>
      <c r="O11" s="1">
        <v>90</v>
      </c>
      <c r="P11" s="1">
        <v>90</v>
      </c>
      <c r="Q11" s="1">
        <v>90</v>
      </c>
      <c r="R11" s="1">
        <v>85</v>
      </c>
      <c r="S11" s="1">
        <v>90</v>
      </c>
      <c r="T11" s="1">
        <v>90</v>
      </c>
      <c r="U11" s="1">
        <v>99</v>
      </c>
      <c r="V11" s="1">
        <v>95</v>
      </c>
      <c r="W11" s="1">
        <v>100</v>
      </c>
      <c r="X11" s="1">
        <v>100</v>
      </c>
      <c r="Y11" s="1">
        <v>90</v>
      </c>
      <c r="Z11" s="1">
        <v>70</v>
      </c>
      <c r="AA11" s="1">
        <v>100</v>
      </c>
    </row>
    <row r="12" spans="1:29" x14ac:dyDescent="0.2">
      <c r="A12" s="2" t="s">
        <v>12</v>
      </c>
      <c r="B12" s="1">
        <v>100</v>
      </c>
      <c r="C12" s="1">
        <v>100</v>
      </c>
      <c r="D12" s="1">
        <v>100</v>
      </c>
      <c r="E12" s="1">
        <v>100</v>
      </c>
      <c r="F12" s="1">
        <v>100</v>
      </c>
      <c r="G12" s="1">
        <v>100</v>
      </c>
      <c r="H12" s="1">
        <v>100</v>
      </c>
      <c r="I12" s="1">
        <v>100</v>
      </c>
      <c r="J12" s="1">
        <v>100</v>
      </c>
      <c r="K12" s="1">
        <v>99</v>
      </c>
      <c r="L12" s="1">
        <v>99</v>
      </c>
      <c r="M12" s="1">
        <v>99</v>
      </c>
      <c r="N12" s="1">
        <v>99</v>
      </c>
      <c r="O12" s="1">
        <v>99</v>
      </c>
      <c r="P12" s="1">
        <v>99</v>
      </c>
      <c r="Q12" s="1">
        <v>100</v>
      </c>
      <c r="R12" s="1">
        <v>96</v>
      </c>
      <c r="S12" s="1">
        <v>95</v>
      </c>
      <c r="T12" s="1">
        <v>96</v>
      </c>
      <c r="U12" s="1">
        <v>96</v>
      </c>
      <c r="V12" s="1">
        <v>95</v>
      </c>
      <c r="W12" s="1">
        <v>97</v>
      </c>
      <c r="X12" s="1">
        <v>97</v>
      </c>
      <c r="Y12" s="1">
        <v>98</v>
      </c>
      <c r="Z12" s="1">
        <v>100</v>
      </c>
      <c r="AA12" s="1">
        <v>100</v>
      </c>
    </row>
    <row r="13" spans="1:29" x14ac:dyDescent="0.2">
      <c r="A13" s="2" t="s">
        <v>1</v>
      </c>
      <c r="B13">
        <f>SUM(B2:B12)</f>
        <v>1063</v>
      </c>
      <c r="C13">
        <f t="shared" ref="C13:U13" si="0">SUM(C2:C12)</f>
        <v>1083</v>
      </c>
      <c r="D13">
        <f t="shared" si="0"/>
        <v>1086</v>
      </c>
      <c r="E13">
        <f t="shared" si="0"/>
        <v>1065</v>
      </c>
      <c r="F13">
        <f t="shared" si="0"/>
        <v>1055</v>
      </c>
      <c r="G13">
        <f t="shared" si="0"/>
        <v>947</v>
      </c>
      <c r="H13">
        <f t="shared" si="0"/>
        <v>1014</v>
      </c>
      <c r="I13">
        <f t="shared" si="0"/>
        <v>975</v>
      </c>
      <c r="J13">
        <f t="shared" si="0"/>
        <v>891</v>
      </c>
      <c r="K13">
        <f t="shared" si="0"/>
        <v>906</v>
      </c>
      <c r="L13">
        <f t="shared" si="0"/>
        <v>951</v>
      </c>
      <c r="M13">
        <f t="shared" si="0"/>
        <v>704</v>
      </c>
      <c r="N13">
        <f t="shared" si="0"/>
        <v>921</v>
      </c>
      <c r="O13">
        <f t="shared" si="0"/>
        <v>778</v>
      </c>
      <c r="P13">
        <f t="shared" si="0"/>
        <v>787</v>
      </c>
      <c r="Q13">
        <f t="shared" si="0"/>
        <v>915</v>
      </c>
      <c r="R13">
        <f t="shared" si="0"/>
        <v>838</v>
      </c>
      <c r="S13">
        <f t="shared" si="0"/>
        <v>924</v>
      </c>
      <c r="T13">
        <f t="shared" si="0"/>
        <v>1003</v>
      </c>
      <c r="U13">
        <f t="shared" si="0"/>
        <v>1001</v>
      </c>
      <c r="V13">
        <f>SUM(V2:V12)</f>
        <v>876</v>
      </c>
      <c r="W13">
        <f t="shared" ref="W13:AA13" si="1">SUM(W2:W12)</f>
        <v>1029</v>
      </c>
      <c r="X13">
        <f t="shared" si="1"/>
        <v>1027</v>
      </c>
      <c r="Y13">
        <f t="shared" si="1"/>
        <v>891</v>
      </c>
      <c r="Z13">
        <f t="shared" si="1"/>
        <v>863</v>
      </c>
      <c r="AA13">
        <f t="shared" si="1"/>
        <v>928</v>
      </c>
      <c r="AB13" s="3" t="s">
        <v>15</v>
      </c>
    </row>
    <row r="14" spans="1:29" x14ac:dyDescent="0.2">
      <c r="A14" s="3" t="s">
        <v>13</v>
      </c>
      <c r="B14">
        <f>AVERAGE(B2:B12)</f>
        <v>96.63636363636364</v>
      </c>
      <c r="C14">
        <f t="shared" ref="C14:AA14" si="2">AVERAGE(C2:C12)</f>
        <v>98.454545454545453</v>
      </c>
      <c r="D14">
        <f t="shared" si="2"/>
        <v>98.727272727272734</v>
      </c>
      <c r="E14">
        <f t="shared" si="2"/>
        <v>96.818181818181813</v>
      </c>
      <c r="F14">
        <f t="shared" si="2"/>
        <v>95.909090909090907</v>
      </c>
      <c r="G14">
        <f t="shared" si="2"/>
        <v>86.090909090909093</v>
      </c>
      <c r="H14">
        <f t="shared" si="2"/>
        <v>92.181818181818187</v>
      </c>
      <c r="I14">
        <f t="shared" si="2"/>
        <v>88.63636363636364</v>
      </c>
      <c r="J14">
        <f t="shared" si="2"/>
        <v>81</v>
      </c>
      <c r="K14">
        <f t="shared" si="2"/>
        <v>82.36363636363636</v>
      </c>
      <c r="L14">
        <f t="shared" si="2"/>
        <v>86.454545454545453</v>
      </c>
      <c r="M14">
        <f>AVERAGE(M2:M12)</f>
        <v>64</v>
      </c>
      <c r="N14">
        <f t="shared" si="2"/>
        <v>83.727272727272734</v>
      </c>
      <c r="O14">
        <f t="shared" si="2"/>
        <v>70.727272727272734</v>
      </c>
      <c r="P14">
        <f t="shared" si="2"/>
        <v>71.545454545454547</v>
      </c>
      <c r="Q14">
        <f t="shared" si="2"/>
        <v>83.181818181818187</v>
      </c>
      <c r="R14">
        <f t="shared" si="2"/>
        <v>76.181818181818187</v>
      </c>
      <c r="S14">
        <f t="shared" si="2"/>
        <v>84</v>
      </c>
      <c r="T14">
        <f t="shared" si="2"/>
        <v>91.181818181818187</v>
      </c>
      <c r="U14">
        <f t="shared" si="2"/>
        <v>91</v>
      </c>
      <c r="V14">
        <f t="shared" si="2"/>
        <v>79.63636363636364</v>
      </c>
      <c r="W14">
        <f t="shared" si="2"/>
        <v>93.545454545454547</v>
      </c>
      <c r="X14">
        <f t="shared" si="2"/>
        <v>93.36363636363636</v>
      </c>
      <c r="Y14">
        <f t="shared" si="2"/>
        <v>81</v>
      </c>
      <c r="Z14">
        <f t="shared" si="2"/>
        <v>78.454545454545453</v>
      </c>
      <c r="AA14">
        <f t="shared" si="2"/>
        <v>84.36363636363636</v>
      </c>
      <c r="AB14" s="4">
        <f>SUM(B14:AA14)</f>
        <v>2229.1818181818185</v>
      </c>
      <c r="AC14" s="2"/>
    </row>
    <row r="15" spans="1:29" x14ac:dyDescent="0.2">
      <c r="A15" s="3" t="s">
        <v>14</v>
      </c>
      <c r="B15">
        <f>B14/$AB$14*100</f>
        <v>4.3350597447086168</v>
      </c>
      <c r="C15">
        <f t="shared" ref="C15:Z15" si="3">C14/$AB$14*100</f>
        <v>4.4166224868480066</v>
      </c>
      <c r="D15">
        <f t="shared" si="3"/>
        <v>4.4288568981689158</v>
      </c>
      <c r="E15">
        <f t="shared" si="3"/>
        <v>4.3432160189225559</v>
      </c>
      <c r="F15">
        <f t="shared" si="3"/>
        <v>4.3024346478528601</v>
      </c>
      <c r="G15">
        <f t="shared" si="3"/>
        <v>3.8619958403001502</v>
      </c>
      <c r="H15">
        <f t="shared" si="3"/>
        <v>4.1352310264671095</v>
      </c>
      <c r="I15">
        <f t="shared" si="3"/>
        <v>3.9761836792952976</v>
      </c>
      <c r="J15">
        <f t="shared" si="3"/>
        <v>3.6336201623098563</v>
      </c>
      <c r="K15">
        <f t="shared" si="3"/>
        <v>3.6947922189143991</v>
      </c>
      <c r="L15">
        <f t="shared" si="3"/>
        <v>3.8783083887280285</v>
      </c>
      <c r="M15">
        <f>M14/$AB$14*100</f>
        <v>2.871008523306553</v>
      </c>
      <c r="N15">
        <f t="shared" si="3"/>
        <v>3.7559642755189429</v>
      </c>
      <c r="O15">
        <f t="shared" si="3"/>
        <v>3.1727906692222994</v>
      </c>
      <c r="P15">
        <f t="shared" si="3"/>
        <v>3.2094939031850247</v>
      </c>
      <c r="Q15">
        <f t="shared" si="3"/>
        <v>3.7314954528771254</v>
      </c>
      <c r="R15">
        <f t="shared" si="3"/>
        <v>3.4174788956404711</v>
      </c>
      <c r="S15">
        <f t="shared" si="3"/>
        <v>3.7681986868398512</v>
      </c>
      <c r="T15">
        <f t="shared" si="3"/>
        <v>4.0903715182904445</v>
      </c>
      <c r="U15">
        <f t="shared" si="3"/>
        <v>4.0822152440765054</v>
      </c>
      <c r="V15">
        <f t="shared" si="3"/>
        <v>3.5724481057053135</v>
      </c>
      <c r="W15">
        <f t="shared" si="3"/>
        <v>4.1964030830716519</v>
      </c>
      <c r="X15">
        <f t="shared" si="3"/>
        <v>4.1882468088577127</v>
      </c>
      <c r="Y15">
        <f t="shared" si="3"/>
        <v>3.6336201623098563</v>
      </c>
      <c r="Z15">
        <f t="shared" si="3"/>
        <v>3.5194323233147093</v>
      </c>
      <c r="AA15">
        <f>AA14/$AB$14*100</f>
        <v>3.784511235267729</v>
      </c>
      <c r="AB15">
        <f>SUM(B15:AA15)</f>
        <v>99.999999999999986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2023-08-07T09:26:38Z</dcterms:created>
  <dcterms:modified xsi:type="dcterms:W3CDTF">2023-08-17T07:02:30Z</dcterms:modified>
</cp:coreProperties>
</file>