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986C9451-43D5-44DA-A76E-88968C5267A6}" xr6:coauthVersionLast="46" xr6:coauthVersionMax="46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<sst xmlns="http://schemas.openxmlformats.org/spreadsheetml/2006/main" count="530" uniqueCount="287">
  <si>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</si>
  <si>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</si>
  <si>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</si>
  <si>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</si>
  <si>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</si>
  <si>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</si>
  <si>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</si>
  <si>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</si>
  <si>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</si>
  <si>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</si>
  <si>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</si>
  <si>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</si>
  <si>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</si>
  <si>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</si>
  <si>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</si>
  <si>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</si>
  <si>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</si>
  <si>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</si>
  <si>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</si>
  <si>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</si>
  <si>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</si>
  <si>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</si>
  <si>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</si>
  <si>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</si>
  <si>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</si>
  <si>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</si>
  <si>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</si>
  <si>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</si>
  <si>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</si>
  <si>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</si>
  <si>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</si>
  <si>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</si>
  <si>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</si>
  <si>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</si>
  <si>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</si>
  <si>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</si>
  <si>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</si>
  <si>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</si>
  <si>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</si>
  <si>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</si>
  <si>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</si>
  <si>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</si>
  <si>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</si>
  <si>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</si>
  <si>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</si>
  <si>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</si>
  <si>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</si>
  <si>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</si>
  <si>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</si>
  <si>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</si>
  <si>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</si>
  <si>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</si>
  <si>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</si>
  <si>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</si>
  <si>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</si>
  <si>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</si>
  <si>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</si>
  <si>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</si>
  <si>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</si>
  <si>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</si>
  <si>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</si>
  <si>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</si>
  <si>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</si>
  <si>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</si>
  <si>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</si>
  <si>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</si>
  <si>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</si>
  <si>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</si>
  <si>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</si>
  <si>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</si>
  <si>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</si>
  <si>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</si>
  <si>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</si>
  <si>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SUBAREANOME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</si>
  <si>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</si>
  <si>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</si>
  <si>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</si>
  <si>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</si>
  <si>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</si>
  <si>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</si>
  <si>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</si>
  <si>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</si>
  <si>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</si>
  <si>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</si>
  <si>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</si>
  <si>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</si>
  <si>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</si>
  <si>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</si>
  <si>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</si>
  <si>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</si>
  <si>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</si>
  <si>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</si>
  <si>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</si>
  <si>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</si>
  <si>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</si>
  <si>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</si>
  <si>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</si>
  <si>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</si>
  <si>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</si>
  <si>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</si>
  <si>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</si>
  <si>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</si>
  <si>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</si>
  <si>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</si>
  <si>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</si>
  <si>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</si>
  <si>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</si>
  <si>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</si>
  <si>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</si>
  <si>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</si>
  <si>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</si>
  <si>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</si>
  <si>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</si>
  <si>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</si>
  <si>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</si>
  <si>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</si>
  <si>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</si>
  <si>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</si>
  <si>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</si>
  <si>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</si>
  <si>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</si>
  <si>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</si>
  <si>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</si>
  <si>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</si>
  <si>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</si>
  <si>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</si>
  <si>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Did the child receive polio at birth?</t>
  </si>
  <si>
    <t>A criança recebeu vaccina contra polio (VPO-0)?</t>
  </si>
  <si>
    <t>Has the child been hospitalised since birth?</t>
  </si>
  <si>
    <t>data("HOSP") =="1"</t>
  </si>
  <si>
    <t>Date of first hospital admission</t>
  </si>
  <si>
    <t>Data da primeira admissão hospitalar</t>
  </si>
  <si>
    <t>A criança está hospitalizada desde o nascimento?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</si>
  <si>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</si>
  <si>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</si>
  <si>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</si>
  <si>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</si>
  <si>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</si>
  <si>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</si>
  <si>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</si>
  <si>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</si>
  <si>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</si>
  <si>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</si>
  <si>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</si>
  <si>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</si>
  <si>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</si>
  <si>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</si>
  <si>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</si>
  <si>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</si>
  <si>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</si>
  <si>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</si>
  <si>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</si>
  <si>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</si>
  <si>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</si>
  <si>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</si>
  <si>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</si>
  <si>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</si>
  <si>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</si>
  <si>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</si>
  <si>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adate.ageInYears(data("DOB")) != -9999 &amp;&amp; adate.ageInYears(data("DOB")) &lt; 2019</t>
  </si>
  <si>
    <t>(data("BCGDATA") != null &amp;&amp; adate.ageInYears(data("BCGDATA")) != -9999 &amp;&amp; adate.ageInYears(data("BCGDATA")) &lt; 2019) || data("BCG") != 1</t>
  </si>
  <si>
    <t>(data("HOSPDATA") != null &amp;&amp; adate.ageInYears(data("HOSPDATA")) != -9999 &amp;&amp; adate.ageInYears(data("HOSPDATA")) &lt; 2019) || data("HOSP") != 1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</si>
  <si>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</si>
  <si>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</si>
  <si>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</si>
  <si>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</si>
  <si>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</si>
  <si>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</si>
  <si>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</si>
  <si>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</si>
  <si>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</si>
  <si>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</si>
  <si>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</si>
  <si>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</si>
  <si>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</si>
  <si>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What is the first vaccine the child received after polio or BCG?</t>
  </si>
  <si>
    <t>Qual é a primeira vacina que a criança recebeu após a poliomielite ou BCG?</t>
  </si>
  <si>
    <t>data("OUTROVAC") != null || data("VACINASOU") !=1</t>
  </si>
  <si>
    <t>Date of first vaccine received after polio or BCG</t>
  </si>
  <si>
    <t>Data da primeira vacina recebida após a poliomielite ou BCG</t>
  </si>
  <si>
    <t>(data("POLIODATA") != null &amp;&amp; adate.ageInYears(data("POLIODATA")) != -9999 &amp;&amp; adate.ageInYears(data("POLIODATA")) &lt; 2019) || data("POLIO") != 1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</si>
  <si>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</si>
  <si>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</si>
  <si>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</si>
  <si>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</si>
  <si>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</si>
  <si>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</si>
  <si>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</si>
  <si>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</si>
  <si>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</si>
  <si>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</si>
  <si>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</si>
  <si>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</si>
  <si>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</si>
  <si>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</si>
  <si>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</si>
  <si>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</si>
  <si>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</si>
  <si>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</si>
  <si>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</si>
  <si>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</si>
  <si>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</si>
  <si>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</si>
  <si>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Subarea: &lt;b&gt;{{data.SUBAREANOME}}&lt;b&gt;</t>
  </si>
  <si>
    <t>Subarea: &lt;b&gt;{{data.SUBAREANOME}}&lt;/b&gt;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</si>
  <si>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</si>
  <si>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</si>
  <si>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</si>
  <si>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</si>
  <si>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</si>
  <si>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</si>
  <si>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</si>
  <si>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</si>
  <si>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</si>
  <si>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</si>
  <si>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</si>
  <si>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</si>
  <si>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</si>
  <si>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</si>
  <si>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</si>
  <si>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</si>
  <si>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</si>
  <si>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</si>
  <si>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&lt;b&gt;Follow-up on registered pregnancy to {{data.NOMEMUL}}&lt;/b&gt;</t>
  </si>
  <si>
    <t>&lt;b&gt;Seguimento de gravidez registrada para {{data.NOMEMUL}}&lt;/b&gt;</t>
  </si>
  <si>
    <t>(data("ESTADOCRI") != 2 &amp;&amp; data("ESTADOCRI") != 3) || ((data("ESTADOCRI") == 2 || data("ESTADOCRI") == 3) &amp;&amp; data("DATASAICRI") != null &amp;&amp; adate.ageInYears(data("DATASAICRI")) != -9999 &amp;&amp; adate.ageInYears(data("DATASAICRI")) &lt; 2019)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</si>
  <si>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</si>
  <si>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</si>
  <si>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</si>
  <si>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</si>
  <si>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</si>
  <si>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</si>
  <si>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</si>
  <si>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</si>
  <si>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</si>
  <si>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</si>
  <si>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</si>
  <si>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</si>
  <si>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</si>
  <si>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</si>
  <si>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</si>
  <si>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</si>
  <si>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</si>
  <si>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</si>
  <si>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</si>
  <si>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</si>
  <si>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</si>
  <si>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</si>
  <si>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[data('IDCRI') ]</t>
  </si>
  <si>
    <t>IDCRI = ?</t>
  </si>
  <si>
    <t>display.hide_adate</t>
  </si>
  <si>
    <t xml:space="preserve"> if</t>
  </si>
  <si>
    <t>assign</t>
  </si>
  <si>
    <t>parseInt(data("IDCRI"))+1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</si>
  <si>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</si>
  <si>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</si>
  <si>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</si>
  <si>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</si>
  <si>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</si>
  <si>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</si>
  <si>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</si>
  <si>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</si>
  <si>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</si>
  <si>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</si>
  <si>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</si>
  <si>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</si>
  <si>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</si>
  <si>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</si>
  <si>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</si>
  <si>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</si>
  <si>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(data("OUTRODATA") != null &amp;&amp; adate.ageInYears(data("OUTRODATA")) != -9999 &amp;&amp; adate.ageInYears(data("OUTRODATA")) &lt; 2019) || data("VACINASOU") !=1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</si>
  <si>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</si>
  <si>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</si>
  <si>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</si>
  <si>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</si>
  <si>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</si>
  <si>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Please check the child's arm for scar</t>
  </si>
  <si>
    <t>Por favor, verifique se há cicatriz no braço da criança</t>
  </si>
  <si>
    <t>Are there any stickers or id numbers on the card?</t>
  </si>
  <si>
    <t>Existe algum adesivo ou número de identificação no cartão?</t>
  </si>
  <si>
    <t>Measure of the mid-upper-arm circumference</t>
  </si>
  <si>
    <t>Medida da circunferência do braço</t>
  </si>
  <si>
    <t>If MUAC is less than 50mm write "11" &lt;/br&gt; If it is not possible to measure MUAC write "999"</t>
  </si>
  <si>
    <t>Se o MUAC for menor que 50 mm, escreva "11" &lt;/br&gt; Se não for possível medir o MUAC, escreva "999"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</si>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</sst>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2" borderId="0" xfId="0" applyFill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24" sqref="C24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133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133</v>
      </c>
    </row>
    <row r="5" spans="1:6" x14ac:dyDescent="0.25">
      <c r="A5" t="s">
        <v>5</v>
      </c>
      <c r="B5" s="3"/>
      <c r="C5" t="s">
        <v>148</v>
      </c>
      <c r="D5" t="s">
        <v>149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210</v>
      </c>
      <c r="B8" t="s">
        <v>76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100"/>
  <sheetViews>
    <sheetView tabSelected="1" workbookViewId="0">
      <pane ySplit="1" topLeftCell="A86" activePane="bottomLeft" state="frozen"/>
      <selection pane="bottomLeft" activeCell="F97" sqref="F97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16384" width="11.42578125" style="13"/>
  </cols>
  <sheetData>
    <row r="1" spans="1:19" s="26" customFormat="1" x14ac:dyDescent="0.25">
      <c r="A1" s="26" t="s">
        <v>23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7" t="s">
        <v>31</v>
      </c>
      <c r="H1" s="26" t="s">
        <v>11</v>
      </c>
      <c r="I1" s="26" t="s">
        <v>22</v>
      </c>
      <c r="J1" s="26" t="s">
        <v>71</v>
      </c>
      <c r="K1" s="26" t="s">
        <v>39</v>
      </c>
      <c r="L1" s="26" t="s">
        <v>42</v>
      </c>
      <c r="M1" s="26" t="s">
        <v>43</v>
      </c>
      <c r="N1" s="26" t="s">
        <v>40</v>
      </c>
      <c r="O1" s="26" t="s">
        <v>41</v>
      </c>
      <c r="P1" s="26" t="s">
        <v>36</v>
      </c>
      <c r="Q1" s="26" t="s">
        <v>44</v>
      </c>
      <c r="R1" s="28" t="s">
        <v>146</v>
      </c>
      <c r="S1" s="29" t="s">
        <v>250</v>
      </c>
    </row>
    <row r="2" spans="1:19" s="11" customFormat="1" x14ac:dyDescent="0.25">
      <c r="B2" s="11" t="s">
        <v>37</v>
      </c>
      <c r="G2" s="22"/>
    </row>
    <row r="3" spans="1:19" s="11" customFormat="1" x14ac:dyDescent="0.25">
      <c r="D3" s="11" t="s">
        <v>35</v>
      </c>
      <c r="G3" s="16" t="s">
        <v>223</v>
      </c>
      <c r="H3" t="s">
        <v>224</v>
      </c>
    </row>
    <row r="4" spans="1:19" s="11" customFormat="1" x14ac:dyDescent="0.25">
      <c r="D4" s="11" t="s">
        <v>35</v>
      </c>
      <c r="G4" s="22" t="s">
        <v>136</v>
      </c>
      <c r="H4" s="22" t="s">
        <v>137</v>
      </c>
    </row>
    <row r="5" spans="1:19" s="11" customFormat="1" x14ac:dyDescent="0.25">
      <c r="D5" s="11" t="s">
        <v>35</v>
      </c>
      <c r="G5" t="s">
        <v>199</v>
      </c>
      <c r="H5" t="s">
        <v>200</v>
      </c>
    </row>
    <row r="6" spans="1:19" s="11" customFormat="1" x14ac:dyDescent="0.25">
      <c r="D6" s="11" t="s">
        <v>35</v>
      </c>
      <c r="G6" t="s">
        <v>201</v>
      </c>
      <c r="H6" t="s">
        <v>202</v>
      </c>
    </row>
    <row r="7" spans="1:19" s="11" customFormat="1" x14ac:dyDescent="0.25">
      <c r="D7" s="11" t="s">
        <v>35</v>
      </c>
      <c r="G7" s="23" t="s">
        <v>203</v>
      </c>
      <c r="H7" s="23" t="s">
        <v>204</v>
      </c>
    </row>
    <row r="8" spans="1:19" s="11" customFormat="1" x14ac:dyDescent="0.25">
      <c r="D8" s="11" t="s">
        <v>35</v>
      </c>
      <c r="G8" t="s">
        <v>205</v>
      </c>
      <c r="H8" t="s">
        <v>206</v>
      </c>
    </row>
    <row r="9" spans="1:19" s="11" customFormat="1" x14ac:dyDescent="0.25">
      <c r="D9" s="11" t="s">
        <v>35</v>
      </c>
      <c r="G9" s="22" t="s">
        <v>207</v>
      </c>
      <c r="H9" s="22" t="s">
        <v>208</v>
      </c>
    </row>
    <row r="10" spans="1:19" s="11" customFormat="1" x14ac:dyDescent="0.25">
      <c r="D10" s="11" t="s">
        <v>35</v>
      </c>
      <c r="G10" s="22" t="s">
        <v>217</v>
      </c>
      <c r="H10" s="22" t="s">
        <v>218</v>
      </c>
    </row>
    <row r="11" spans="1:19" s="11" customFormat="1" x14ac:dyDescent="0.25">
      <c r="D11" s="11" t="s">
        <v>235</v>
      </c>
      <c r="E11" s="11" t="s">
        <v>236</v>
      </c>
      <c r="F11" s="11" t="s">
        <v>255</v>
      </c>
      <c r="G11" s="22"/>
      <c r="H11" s="22"/>
      <c r="S11" s="11" t="b">
        <v>1</v>
      </c>
    </row>
    <row r="12" spans="1:19" s="11" customFormat="1" x14ac:dyDescent="0.25">
      <c r="B12" s="11" t="s">
        <v>38</v>
      </c>
      <c r="G12" s="22"/>
    </row>
    <row r="13" spans="1:19" x14ac:dyDescent="0.25">
      <c r="B13" s="13" t="s">
        <v>37</v>
      </c>
    </row>
    <row r="14" spans="1:19" x14ac:dyDescent="0.25">
      <c r="D14" s="14" t="s">
        <v>35</v>
      </c>
      <c r="G14" s="16" t="s">
        <v>223</v>
      </c>
      <c r="H14" t="s">
        <v>224</v>
      </c>
    </row>
    <row r="15" spans="1:19" x14ac:dyDescent="0.25">
      <c r="D15" s="14" t="s">
        <v>28</v>
      </c>
      <c r="F15" s="3" t="s">
        <v>87</v>
      </c>
      <c r="G15" s="16" t="s">
        <v>134</v>
      </c>
      <c r="H15" s="13" t="s">
        <v>135</v>
      </c>
      <c r="J15" t="b">
        <v>1</v>
      </c>
      <c r="K15" t="s">
        <v>158</v>
      </c>
      <c r="P15" s="13" t="b">
        <v>0</v>
      </c>
    </row>
    <row r="16" spans="1:19" x14ac:dyDescent="0.25">
      <c r="B16" s="13" t="s">
        <v>251</v>
      </c>
      <c r="C16" s="13" t="s">
        <v>254</v>
      </c>
      <c r="F16" s="3"/>
      <c r="H16" s="16"/>
      <c r="J16"/>
      <c r="K16"/>
    </row>
    <row r="17" spans="2:16" x14ac:dyDescent="0.25">
      <c r="D17" s="14" t="s">
        <v>252</v>
      </c>
      <c r="F17" s="3" t="s">
        <v>216</v>
      </c>
      <c r="H17" s="16"/>
      <c r="I17" s="13" t="s">
        <v>253</v>
      </c>
      <c r="J17"/>
      <c r="K17"/>
    </row>
    <row r="18" spans="2:16" x14ac:dyDescent="0.25">
      <c r="B18" s="13" t="s">
        <v>69</v>
      </c>
      <c r="F18" s="3"/>
      <c r="H18" s="16"/>
      <c r="J18"/>
      <c r="K18"/>
    </row>
    <row r="19" spans="2:16" x14ac:dyDescent="0.25">
      <c r="B19" s="13" t="s">
        <v>38</v>
      </c>
    </row>
    <row r="20" spans="2:16" x14ac:dyDescent="0.25">
      <c r="B20" s="13" t="s">
        <v>37</v>
      </c>
    </row>
    <row r="21" spans="2:16" x14ac:dyDescent="0.25">
      <c r="D21" s="14" t="s">
        <v>35</v>
      </c>
      <c r="G21" s="16" t="s">
        <v>223</v>
      </c>
      <c r="H21" t="s">
        <v>224</v>
      </c>
    </row>
    <row r="22" spans="2:16" x14ac:dyDescent="0.25">
      <c r="D22" s="14" t="s">
        <v>61</v>
      </c>
      <c r="F22" s="13" t="s">
        <v>76</v>
      </c>
      <c r="G22" s="16" t="s">
        <v>88</v>
      </c>
      <c r="H22" s="16" t="s">
        <v>89</v>
      </c>
      <c r="J22" s="13" t="b">
        <v>1</v>
      </c>
      <c r="L22" s="13" t="s">
        <v>257</v>
      </c>
      <c r="M22" s="13" t="s">
        <v>258</v>
      </c>
    </row>
    <row r="23" spans="2:16" x14ac:dyDescent="0.25">
      <c r="D23" s="14" t="s">
        <v>51</v>
      </c>
      <c r="E23" s="13" t="s">
        <v>91</v>
      </c>
      <c r="F23" s="13" t="s">
        <v>77</v>
      </c>
      <c r="G23" s="16" t="s">
        <v>91</v>
      </c>
      <c r="H23" s="16" t="s">
        <v>92</v>
      </c>
      <c r="J23" s="13" t="b">
        <v>1</v>
      </c>
    </row>
    <row r="24" spans="2:16" x14ac:dyDescent="0.25">
      <c r="D24" s="14" t="s">
        <v>28</v>
      </c>
      <c r="F24" s="13" t="s">
        <v>78</v>
      </c>
      <c r="G24" s="16" t="s">
        <v>93</v>
      </c>
      <c r="H24" s="16" t="s">
        <v>94</v>
      </c>
      <c r="J24" s="13" t="b">
        <v>1</v>
      </c>
      <c r="K24" s="13" t="s">
        <v>159</v>
      </c>
      <c r="P24" s="13" t="b">
        <v>0</v>
      </c>
    </row>
    <row r="25" spans="2:16" x14ac:dyDescent="0.25">
      <c r="B25" s="13" t="s">
        <v>38</v>
      </c>
    </row>
    <row r="26" spans="2:16" x14ac:dyDescent="0.25">
      <c r="B26" s="13" t="s">
        <v>37</v>
      </c>
    </row>
    <row r="27" spans="2:16" x14ac:dyDescent="0.25">
      <c r="D27" s="14" t="s">
        <v>35</v>
      </c>
      <c r="G27" s="16" t="s">
        <v>223</v>
      </c>
      <c r="H27" t="s">
        <v>224</v>
      </c>
    </row>
    <row r="28" spans="2:16" x14ac:dyDescent="0.25">
      <c r="D28" s="13" t="s">
        <v>51</v>
      </c>
      <c r="E28" s="13" t="s">
        <v>70</v>
      </c>
      <c r="F28" s="14" t="s">
        <v>82</v>
      </c>
      <c r="G28" s="21" t="s">
        <v>90</v>
      </c>
      <c r="H28" s="21" t="s">
        <v>116</v>
      </c>
      <c r="J28" s="13" t="b">
        <v>1</v>
      </c>
    </row>
    <row r="29" spans="2:16" x14ac:dyDescent="0.25">
      <c r="B29" s="13" t="s">
        <v>68</v>
      </c>
      <c r="C29" s="13" t="s">
        <v>117</v>
      </c>
      <c r="D29" s="13"/>
      <c r="F29" s="14"/>
      <c r="G29" s="21"/>
      <c r="H29" s="21"/>
    </row>
    <row r="30" spans="2:16" x14ac:dyDescent="0.25">
      <c r="D30" s="13" t="s">
        <v>28</v>
      </c>
      <c r="F30" s="14" t="s">
        <v>211</v>
      </c>
      <c r="G30" t="s">
        <v>138</v>
      </c>
      <c r="H30" t="s">
        <v>139</v>
      </c>
      <c r="K30" t="s">
        <v>225</v>
      </c>
      <c r="P30" s="13" t="b">
        <v>0</v>
      </c>
    </row>
    <row r="31" spans="2:16" x14ac:dyDescent="0.25">
      <c r="B31" s="13" t="s">
        <v>69</v>
      </c>
      <c r="D31" s="13"/>
      <c r="F31" s="14"/>
      <c r="G31" s="21"/>
      <c r="H31" s="21"/>
    </row>
    <row r="32" spans="2:16" x14ac:dyDescent="0.25">
      <c r="B32" s="13" t="s">
        <v>38</v>
      </c>
      <c r="D32" s="13"/>
      <c r="F32" s="14"/>
      <c r="G32" s="21"/>
      <c r="H32" s="21"/>
    </row>
    <row r="33" spans="2:16" x14ac:dyDescent="0.25">
      <c r="B33" s="13" t="s">
        <v>37</v>
      </c>
    </row>
    <row r="34" spans="2:16" x14ac:dyDescent="0.25">
      <c r="D34" s="14" t="s">
        <v>35</v>
      </c>
      <c r="G34" s="16" t="s">
        <v>223</v>
      </c>
      <c r="H34" t="s">
        <v>224</v>
      </c>
    </row>
    <row r="35" spans="2:16" x14ac:dyDescent="0.25">
      <c r="D35" s="14" t="s">
        <v>51</v>
      </c>
      <c r="E35" s="13" t="s">
        <v>54</v>
      </c>
      <c r="F35" s="3" t="s">
        <v>99</v>
      </c>
      <c r="G35" s="21" t="s">
        <v>107</v>
      </c>
      <c r="H35" s="13" t="s">
        <v>108</v>
      </c>
      <c r="J35" s="13" t="b">
        <v>1</v>
      </c>
    </row>
    <row r="36" spans="2:16" x14ac:dyDescent="0.25">
      <c r="D36" s="14" t="s">
        <v>51</v>
      </c>
      <c r="E36" s="13" t="s">
        <v>100</v>
      </c>
      <c r="F36" s="13" t="s">
        <v>81</v>
      </c>
      <c r="G36" s="21" t="s">
        <v>109</v>
      </c>
      <c r="H36" s="13" t="s">
        <v>110</v>
      </c>
      <c r="J36" s="13" t="b">
        <v>1</v>
      </c>
    </row>
    <row r="37" spans="2:16" x14ac:dyDescent="0.25">
      <c r="B37" s="13" t="s">
        <v>68</v>
      </c>
      <c r="C37" s="13" t="s">
        <v>264</v>
      </c>
      <c r="G37" s="21"/>
    </row>
    <row r="38" spans="2:16" x14ac:dyDescent="0.25">
      <c r="D38" s="14" t="s">
        <v>61</v>
      </c>
      <c r="F38" s="13" t="s">
        <v>259</v>
      </c>
      <c r="G38" s="21" t="s">
        <v>260</v>
      </c>
      <c r="H38" s="21" t="s">
        <v>261</v>
      </c>
      <c r="K38" s="13" t="s">
        <v>265</v>
      </c>
    </row>
    <row r="39" spans="2:16" x14ac:dyDescent="0.25">
      <c r="B39" s="13" t="s">
        <v>69</v>
      </c>
      <c r="G39" s="21"/>
    </row>
    <row r="40" spans="2:16" x14ac:dyDescent="0.25">
      <c r="B40" s="13" t="s">
        <v>38</v>
      </c>
    </row>
    <row r="41" spans="2:16" x14ac:dyDescent="0.25">
      <c r="B41" s="13" t="s">
        <v>68</v>
      </c>
      <c r="C41" s="13" t="s">
        <v>111</v>
      </c>
    </row>
    <row r="42" spans="2:16" x14ac:dyDescent="0.25">
      <c r="B42" s="13" t="s">
        <v>37</v>
      </c>
    </row>
    <row r="43" spans="2:16" x14ac:dyDescent="0.25">
      <c r="D43" s="14" t="s">
        <v>35</v>
      </c>
      <c r="G43" s="16" t="s">
        <v>223</v>
      </c>
      <c r="H43" t="s">
        <v>224</v>
      </c>
    </row>
    <row r="44" spans="2:16" x14ac:dyDescent="0.25">
      <c r="D44" s="14" t="s">
        <v>51</v>
      </c>
      <c r="E44" s="13" t="s">
        <v>53</v>
      </c>
      <c r="F44" s="13" t="s">
        <v>79</v>
      </c>
      <c r="G44" s="16" t="s">
        <v>122</v>
      </c>
      <c r="H44" s="13" t="s">
        <v>121</v>
      </c>
      <c r="K44" s="13" t="s">
        <v>152</v>
      </c>
      <c r="L44" s="13" t="s">
        <v>266</v>
      </c>
      <c r="M44" s="13" t="s">
        <v>267</v>
      </c>
    </row>
    <row r="45" spans="2:16" x14ac:dyDescent="0.25">
      <c r="B45" s="13" t="s">
        <v>68</v>
      </c>
      <c r="C45" s="13" t="s">
        <v>123</v>
      </c>
    </row>
    <row r="46" spans="2:16" x14ac:dyDescent="0.25">
      <c r="D46" s="14" t="s">
        <v>28</v>
      </c>
      <c r="F46" s="13" t="s">
        <v>80</v>
      </c>
      <c r="G46" s="16" t="s">
        <v>124</v>
      </c>
      <c r="H46" s="13" t="s">
        <v>125</v>
      </c>
      <c r="K46" s="13" t="s">
        <v>160</v>
      </c>
      <c r="P46" s="13" t="b">
        <v>0</v>
      </c>
    </row>
    <row r="47" spans="2:16" x14ac:dyDescent="0.25">
      <c r="B47" s="13" t="s">
        <v>69</v>
      </c>
    </row>
    <row r="48" spans="2:16" x14ac:dyDescent="0.25">
      <c r="D48" s="14" t="s">
        <v>51</v>
      </c>
      <c r="E48" s="13" t="s">
        <v>53</v>
      </c>
      <c r="F48" s="3" t="s">
        <v>166</v>
      </c>
      <c r="G48" s="16" t="s">
        <v>126</v>
      </c>
      <c r="H48" s="13" t="s">
        <v>127</v>
      </c>
      <c r="K48" s="13" t="s">
        <v>168</v>
      </c>
      <c r="L48" s="13" t="s">
        <v>268</v>
      </c>
      <c r="M48" s="13" t="s">
        <v>269</v>
      </c>
    </row>
    <row r="49" spans="2:16" x14ac:dyDescent="0.25">
      <c r="B49" s="13" t="s">
        <v>68</v>
      </c>
      <c r="C49" s="13" t="s">
        <v>169</v>
      </c>
      <c r="F49" s="3"/>
    </row>
    <row r="50" spans="2:16" x14ac:dyDescent="0.25">
      <c r="D50" s="14" t="s">
        <v>28</v>
      </c>
      <c r="F50" s="13" t="s">
        <v>167</v>
      </c>
      <c r="G50" s="16" t="s">
        <v>124</v>
      </c>
      <c r="H50" s="13" t="s">
        <v>125</v>
      </c>
      <c r="K50" s="13" t="s">
        <v>180</v>
      </c>
      <c r="P50" s="13" t="b">
        <v>0</v>
      </c>
    </row>
    <row r="51" spans="2:16" x14ac:dyDescent="0.25">
      <c r="B51" s="13" t="s">
        <v>69</v>
      </c>
    </row>
    <row r="52" spans="2:16" x14ac:dyDescent="0.25">
      <c r="B52" s="13" t="s">
        <v>38</v>
      </c>
    </row>
    <row r="53" spans="2:16" x14ac:dyDescent="0.25">
      <c r="B53" s="13" t="s">
        <v>37</v>
      </c>
    </row>
    <row r="54" spans="2:16" x14ac:dyDescent="0.25">
      <c r="D54" s="14" t="s">
        <v>35</v>
      </c>
      <c r="G54" s="16" t="s">
        <v>223</v>
      </c>
      <c r="H54" t="s">
        <v>224</v>
      </c>
    </row>
    <row r="55" spans="2:16" x14ac:dyDescent="0.25">
      <c r="D55" s="14" t="s">
        <v>51</v>
      </c>
      <c r="E55" s="13" t="s">
        <v>53</v>
      </c>
      <c r="F55" s="3" t="s">
        <v>140</v>
      </c>
      <c r="G55" s="21" t="s">
        <v>141</v>
      </c>
      <c r="H55" s="13" t="s">
        <v>142</v>
      </c>
      <c r="K55" s="13" t="s">
        <v>153</v>
      </c>
    </row>
    <row r="56" spans="2:16" x14ac:dyDescent="0.25">
      <c r="B56" s="13" t="s">
        <v>38</v>
      </c>
    </row>
    <row r="57" spans="2:16" x14ac:dyDescent="0.25">
      <c r="B57" s="13" t="s">
        <v>68</v>
      </c>
      <c r="C57" s="13" t="s">
        <v>170</v>
      </c>
    </row>
    <row r="58" spans="2:16" x14ac:dyDescent="0.25">
      <c r="B58" s="13" t="s">
        <v>37</v>
      </c>
    </row>
    <row r="59" spans="2:16" x14ac:dyDescent="0.25">
      <c r="D59" s="14" t="s">
        <v>35</v>
      </c>
      <c r="G59" s="16" t="s">
        <v>223</v>
      </c>
      <c r="H59" t="s">
        <v>224</v>
      </c>
    </row>
    <row r="60" spans="2:16" x14ac:dyDescent="0.25">
      <c r="D60" s="14" t="s">
        <v>171</v>
      </c>
      <c r="E60" s="13" t="s">
        <v>172</v>
      </c>
      <c r="F60" s="13" t="s">
        <v>173</v>
      </c>
      <c r="G60" s="16" t="s">
        <v>175</v>
      </c>
      <c r="H60" s="13" t="s">
        <v>176</v>
      </c>
      <c r="K60" s="13" t="s">
        <v>177</v>
      </c>
    </row>
    <row r="61" spans="2:16" x14ac:dyDescent="0.25">
      <c r="B61" s="13" t="s">
        <v>68</v>
      </c>
      <c r="C61" s="13" t="s">
        <v>271</v>
      </c>
    </row>
    <row r="62" spans="2:16" x14ac:dyDescent="0.25">
      <c r="D62" s="14" t="s">
        <v>61</v>
      </c>
      <c r="F62" s="13" t="s">
        <v>272</v>
      </c>
      <c r="G62" s="16" t="s">
        <v>273</v>
      </c>
      <c r="H62" s="13" t="s">
        <v>274</v>
      </c>
      <c r="K62" s="13" t="s">
        <v>275</v>
      </c>
    </row>
    <row r="63" spans="2:16" x14ac:dyDescent="0.25">
      <c r="B63" s="13" t="s">
        <v>69</v>
      </c>
    </row>
    <row r="64" spans="2:16" x14ac:dyDescent="0.25">
      <c r="D64" s="14" t="s">
        <v>28</v>
      </c>
      <c r="F64" s="13" t="s">
        <v>174</v>
      </c>
      <c r="G64" s="16" t="s">
        <v>178</v>
      </c>
      <c r="H64" s="13" t="s">
        <v>179</v>
      </c>
      <c r="K64" s="13" t="s">
        <v>270</v>
      </c>
    </row>
    <row r="65" spans="2:18" x14ac:dyDescent="0.25">
      <c r="B65" s="13" t="s">
        <v>38</v>
      </c>
    </row>
    <row r="66" spans="2:18" x14ac:dyDescent="0.25">
      <c r="B66" s="13" t="s">
        <v>37</v>
      </c>
    </row>
    <row r="67" spans="2:18" x14ac:dyDescent="0.25">
      <c r="D67" s="14" t="s">
        <v>35</v>
      </c>
      <c r="G67" s="16" t="s">
        <v>223</v>
      </c>
      <c r="H67" t="s">
        <v>224</v>
      </c>
    </row>
    <row r="68" spans="2:18" x14ac:dyDescent="0.25">
      <c r="D68" s="14" t="s">
        <v>143</v>
      </c>
      <c r="F68" s="13" t="s">
        <v>156</v>
      </c>
      <c r="G68" s="16" t="s">
        <v>144</v>
      </c>
      <c r="H68" s="13" t="s">
        <v>145</v>
      </c>
      <c r="L68" s="13" t="s">
        <v>150</v>
      </c>
      <c r="M68" s="13" t="s">
        <v>151</v>
      </c>
      <c r="R68" s="13" t="s">
        <v>147</v>
      </c>
    </row>
    <row r="69" spans="2:18" x14ac:dyDescent="0.25">
      <c r="B69" s="13" t="s">
        <v>38</v>
      </c>
    </row>
    <row r="70" spans="2:18" x14ac:dyDescent="0.25">
      <c r="B70" s="13" t="s">
        <v>69</v>
      </c>
    </row>
    <row r="71" spans="2:18" x14ac:dyDescent="0.25">
      <c r="B71" s="13" t="s">
        <v>69</v>
      </c>
    </row>
    <row r="72" spans="2:18" x14ac:dyDescent="0.25">
      <c r="B72" s="13" t="s">
        <v>68</v>
      </c>
      <c r="C72" t="s">
        <v>232</v>
      </c>
    </row>
    <row r="73" spans="2:18" x14ac:dyDescent="0.25">
      <c r="B73" s="13" t="s">
        <v>37</v>
      </c>
    </row>
    <row r="74" spans="2:18" x14ac:dyDescent="0.25">
      <c r="D74" s="14" t="s">
        <v>35</v>
      </c>
      <c r="G74" s="16" t="s">
        <v>223</v>
      </c>
      <c r="H74" t="s">
        <v>224</v>
      </c>
    </row>
    <row r="75" spans="2:18" x14ac:dyDescent="0.25">
      <c r="D75" s="14" t="s">
        <v>51</v>
      </c>
      <c r="E75" s="13" t="s">
        <v>53</v>
      </c>
      <c r="F75" s="13" t="s">
        <v>226</v>
      </c>
      <c r="G75" t="s">
        <v>278</v>
      </c>
      <c r="H75" t="s">
        <v>279</v>
      </c>
      <c r="K75" s="13" t="s">
        <v>233</v>
      </c>
      <c r="R75" s="13" t="s">
        <v>231</v>
      </c>
    </row>
    <row r="76" spans="2:18" x14ac:dyDescent="0.25">
      <c r="B76" s="13" t="s">
        <v>68</v>
      </c>
      <c r="C76" s="13" t="s">
        <v>227</v>
      </c>
    </row>
    <row r="77" spans="2:18" x14ac:dyDescent="0.25">
      <c r="D77" s="14" t="s">
        <v>143</v>
      </c>
      <c r="F77" s="13" t="s">
        <v>228</v>
      </c>
      <c r="G77" s="16" t="s">
        <v>229</v>
      </c>
      <c r="H77" s="13" t="s">
        <v>230</v>
      </c>
    </row>
    <row r="78" spans="2:18" x14ac:dyDescent="0.25">
      <c r="B78" s="13" t="s">
        <v>69</v>
      </c>
    </row>
    <row r="79" spans="2:18" x14ac:dyDescent="0.25">
      <c r="B79" s="13" t="s">
        <v>38</v>
      </c>
    </row>
    <row r="80" spans="2:18" x14ac:dyDescent="0.25">
      <c r="B80" s="13" t="s">
        <v>69</v>
      </c>
    </row>
    <row r="81" spans="2:16" x14ac:dyDescent="0.25">
      <c r="B81" s="13" t="s">
        <v>68</v>
      </c>
      <c r="C81" t="s">
        <v>118</v>
      </c>
      <c r="D81" s="13"/>
      <c r="F81" s="14"/>
      <c r="G81" s="21"/>
      <c r="H81" s="21"/>
    </row>
    <row r="82" spans="2:16" x14ac:dyDescent="0.25">
      <c r="B82" s="13" t="s">
        <v>37</v>
      </c>
      <c r="D82" s="13"/>
      <c r="F82" s="14"/>
      <c r="G82" s="21"/>
      <c r="H82" s="21"/>
    </row>
    <row r="83" spans="2:16" x14ac:dyDescent="0.25">
      <c r="D83" s="14" t="s">
        <v>35</v>
      </c>
      <c r="G83" s="16" t="s">
        <v>223</v>
      </c>
      <c r="H83" t="s">
        <v>224</v>
      </c>
      <c r="K83"/>
      <c r="L83"/>
    </row>
    <row r="84" spans="2:16" x14ac:dyDescent="0.25">
      <c r="D84" s="13" t="s">
        <v>49</v>
      </c>
      <c r="F84" s="14" t="s">
        <v>83</v>
      </c>
      <c r="G84" t="s">
        <v>280</v>
      </c>
      <c r="H84" t="s">
        <v>281</v>
      </c>
      <c r="I84"/>
      <c r="J84"/>
      <c r="K84" t="s">
        <v>157</v>
      </c>
      <c r="L84" t="s">
        <v>282</v>
      </c>
      <c r="M84" t="s">
        <v>283</v>
      </c>
      <c r="N84" t="s">
        <v>154</v>
      </c>
      <c r="O84" t="s">
        <v>155</v>
      </c>
    </row>
    <row r="85" spans="2:16" x14ac:dyDescent="0.25">
      <c r="D85" s="3" t="s">
        <v>51</v>
      </c>
      <c r="E85" s="13" t="s">
        <v>53</v>
      </c>
      <c r="F85" s="3" t="s">
        <v>84</v>
      </c>
      <c r="G85" s="21" t="s">
        <v>119</v>
      </c>
      <c r="H85" s="21" t="s">
        <v>120</v>
      </c>
      <c r="K85" t="s">
        <v>256</v>
      </c>
      <c r="L85" s="13" t="s">
        <v>276</v>
      </c>
      <c r="M85" s="13" t="s">
        <v>277</v>
      </c>
    </row>
    <row r="86" spans="2:16" x14ac:dyDescent="0.25">
      <c r="B86" s="13" t="s">
        <v>38</v>
      </c>
      <c r="D86" s="13"/>
      <c r="F86" s="14"/>
      <c r="G86" s="21"/>
      <c r="H86" s="21"/>
    </row>
    <row r="87" spans="2:16" x14ac:dyDescent="0.25">
      <c r="B87" s="13" t="s">
        <v>69</v>
      </c>
      <c r="D87" s="13"/>
      <c r="F87" s="14"/>
      <c r="G87" s="21"/>
      <c r="H87" s="21"/>
    </row>
    <row r="88" spans="2:16" x14ac:dyDescent="0.25">
      <c r="B88" s="13" t="s">
        <v>37</v>
      </c>
    </row>
    <row r="89" spans="2:16" x14ac:dyDescent="0.25">
      <c r="C89"/>
      <c r="D89" s="14" t="s">
        <v>35</v>
      </c>
      <c r="G89" s="16" t="s">
        <v>223</v>
      </c>
      <c r="H89" t="s">
        <v>224</v>
      </c>
    </row>
    <row r="90" spans="2:16" x14ac:dyDescent="0.25">
      <c r="C90"/>
      <c r="D90" s="14" t="s">
        <v>51</v>
      </c>
      <c r="E90" s="13" t="s">
        <v>54</v>
      </c>
      <c r="F90" s="13" t="s">
        <v>85</v>
      </c>
      <c r="G90" s="16" t="s">
        <v>128</v>
      </c>
      <c r="H90" s="13" t="s">
        <v>132</v>
      </c>
      <c r="J90" s="13" t="b">
        <v>1</v>
      </c>
    </row>
    <row r="91" spans="2:16" x14ac:dyDescent="0.25">
      <c r="B91" s="13" t="s">
        <v>68</v>
      </c>
      <c r="C91" s="13" t="s">
        <v>129</v>
      </c>
    </row>
    <row r="92" spans="2:16" x14ac:dyDescent="0.25">
      <c r="C92"/>
      <c r="D92" s="14" t="s">
        <v>28</v>
      </c>
      <c r="F92" s="13" t="s">
        <v>86</v>
      </c>
      <c r="G92" s="16" t="s">
        <v>130</v>
      </c>
      <c r="H92" s="13" t="s">
        <v>131</v>
      </c>
      <c r="K92" s="13" t="s">
        <v>161</v>
      </c>
      <c r="P92" s="13" t="b">
        <v>0</v>
      </c>
    </row>
    <row r="93" spans="2:16" x14ac:dyDescent="0.25">
      <c r="B93" s="13" t="s">
        <v>69</v>
      </c>
      <c r="C93"/>
    </row>
    <row r="94" spans="2:16" x14ac:dyDescent="0.25">
      <c r="B94" s="13" t="s">
        <v>38</v>
      </c>
    </row>
    <row r="95" spans="2:16" customFormat="1" x14ac:dyDescent="0.25">
      <c r="B95" t="s">
        <v>37</v>
      </c>
      <c r="C95" s="13"/>
    </row>
    <row r="96" spans="2:16" customFormat="1" x14ac:dyDescent="0.25">
      <c r="C96" s="13"/>
      <c r="D96" t="s">
        <v>35</v>
      </c>
      <c r="G96" s="16" t="s">
        <v>223</v>
      </c>
      <c r="H96" t="s">
        <v>224</v>
      </c>
    </row>
    <row r="97" spans="2:8" customFormat="1" x14ac:dyDescent="0.25">
      <c r="C97" s="13"/>
      <c r="D97" t="s">
        <v>35</v>
      </c>
      <c r="G97" t="s">
        <v>195</v>
      </c>
      <c r="H97" t="s">
        <v>196</v>
      </c>
    </row>
    <row r="98" spans="2:8" customFormat="1" x14ac:dyDescent="0.25">
      <c r="C98" s="13"/>
      <c r="D98" t="s">
        <v>35</v>
      </c>
      <c r="G98" t="s">
        <v>197</v>
      </c>
      <c r="H98" t="s">
        <v>198</v>
      </c>
    </row>
    <row r="99" spans="2:8" customFormat="1" x14ac:dyDescent="0.25">
      <c r="C99" s="13"/>
      <c r="D99" t="s">
        <v>61</v>
      </c>
      <c r="F99" t="s">
        <v>286</v>
      </c>
      <c r="G99" t="s">
        <v>284</v>
      </c>
      <c r="H99" t="s">
        <v>285</v>
      </c>
    </row>
    <row r="100" spans="2:8" customFormat="1" x14ac:dyDescent="0.25">
      <c r="B100" t="s">
        <v>38</v>
      </c>
      <c r="C100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14" activePane="bottomLeft" state="frozen"/>
      <selection pane="bottomLeft" activeCell="C30" sqref="C30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91</v>
      </c>
      <c r="B2" s="11" t="str">
        <f>"1"</f>
        <v>1</v>
      </c>
      <c r="C2" s="11" t="s">
        <v>95</v>
      </c>
      <c r="D2" s="11" t="s">
        <v>97</v>
      </c>
    </row>
    <row r="3" spans="1:4" s="9" customFormat="1" x14ac:dyDescent="0.25">
      <c r="A3" s="11" t="s">
        <v>91</v>
      </c>
      <c r="B3" s="11" t="str">
        <f>"2"</f>
        <v>2</v>
      </c>
      <c r="C3" s="11" t="s">
        <v>96</v>
      </c>
      <c r="D3" s="11" t="s">
        <v>98</v>
      </c>
    </row>
    <row r="4" spans="1:4" s="9" customFormat="1" x14ac:dyDescent="0.25">
      <c r="A4" s="11" t="s">
        <v>91</v>
      </c>
      <c r="B4" s="11" t="str">
        <f>"3"</f>
        <v>3</v>
      </c>
      <c r="C4" s="11" t="s">
        <v>57</v>
      </c>
      <c r="D4" s="11" t="s">
        <v>60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70</v>
      </c>
      <c r="B6" s="13" t="str">
        <f>"1"</f>
        <v>1</v>
      </c>
      <c r="C6" s="13" t="s">
        <v>62</v>
      </c>
      <c r="D6" s="13" t="s">
        <v>65</v>
      </c>
    </row>
    <row r="7" spans="1:4" x14ac:dyDescent="0.25">
      <c r="A7" s="13" t="s">
        <v>70</v>
      </c>
      <c r="B7" s="13" t="str">
        <f>"4"</f>
        <v>4</v>
      </c>
      <c r="C7" s="13" t="s">
        <v>63</v>
      </c>
      <c r="D7" s="13" t="s">
        <v>66</v>
      </c>
    </row>
    <row r="8" spans="1:4" x14ac:dyDescent="0.25">
      <c r="A8" s="13" t="s">
        <v>70</v>
      </c>
      <c r="B8" s="13" t="str">
        <f>"5"</f>
        <v>5</v>
      </c>
      <c r="C8" s="13" t="s">
        <v>64</v>
      </c>
      <c r="D8" s="13" t="s">
        <v>67</v>
      </c>
    </row>
    <row r="9" spans="1:4" x14ac:dyDescent="0.25">
      <c r="A9" s="13" t="s">
        <v>70</v>
      </c>
      <c r="B9" s="13" t="str">
        <f>"2"</f>
        <v>2</v>
      </c>
      <c r="C9" s="13" t="s">
        <v>112</v>
      </c>
      <c r="D9" s="13" t="s">
        <v>113</v>
      </c>
    </row>
    <row r="10" spans="1:4" x14ac:dyDescent="0.25">
      <c r="A10" s="13" t="s">
        <v>70</v>
      </c>
      <c r="B10" s="13" t="str">
        <f>"3"</f>
        <v>3</v>
      </c>
      <c r="C10" s="13" t="s">
        <v>115</v>
      </c>
      <c r="D10" s="13" t="s">
        <v>114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53</v>
      </c>
      <c r="B12" s="13" t="str">
        <f>"1"</f>
        <v>1</v>
      </c>
      <c r="C12" s="13" t="s">
        <v>55</v>
      </c>
      <c r="D12" s="13" t="s">
        <v>58</v>
      </c>
    </row>
    <row r="13" spans="1:4" x14ac:dyDescent="0.25">
      <c r="A13" s="13" t="s">
        <v>53</v>
      </c>
      <c r="B13" s="13" t="str">
        <f>"2"</f>
        <v>2</v>
      </c>
      <c r="C13" s="13" t="s">
        <v>56</v>
      </c>
      <c r="D13" s="13" t="s">
        <v>59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54</v>
      </c>
      <c r="B15" s="13" t="str">
        <f>"1"</f>
        <v>1</v>
      </c>
      <c r="C15" s="13" t="s">
        <v>55</v>
      </c>
      <c r="D15" s="13" t="s">
        <v>58</v>
      </c>
    </row>
    <row r="16" spans="1:4" x14ac:dyDescent="0.25">
      <c r="A16" s="13" t="s">
        <v>54</v>
      </c>
      <c r="B16" s="13" t="str">
        <f>"2"</f>
        <v>2</v>
      </c>
      <c r="C16" s="13" t="s">
        <v>56</v>
      </c>
      <c r="D16" s="13" t="s">
        <v>59</v>
      </c>
    </row>
    <row r="17" spans="1:4" x14ac:dyDescent="0.25">
      <c r="A17" s="13" t="s">
        <v>54</v>
      </c>
      <c r="B17" s="13" t="str">
        <f>"3"</f>
        <v>3</v>
      </c>
      <c r="C17" s="13" t="s">
        <v>57</v>
      </c>
      <c r="D17" s="13" t="s">
        <v>60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100</v>
      </c>
      <c r="B19" s="13" t="str">
        <f>"1"</f>
        <v>1</v>
      </c>
      <c r="C19" s="13" t="s">
        <v>101</v>
      </c>
      <c r="D19" s="13" t="s">
        <v>104</v>
      </c>
    </row>
    <row r="20" spans="1:4" x14ac:dyDescent="0.25">
      <c r="A20" s="13" t="s">
        <v>100</v>
      </c>
      <c r="B20" s="13" t="str">
        <f>"2"</f>
        <v>2</v>
      </c>
      <c r="C20" s="13" t="s">
        <v>102</v>
      </c>
      <c r="D20" s="13" t="s">
        <v>105</v>
      </c>
    </row>
    <row r="21" spans="1:4" x14ac:dyDescent="0.25">
      <c r="A21" s="13" t="s">
        <v>100</v>
      </c>
      <c r="B21" s="13" t="str">
        <f>"3"</f>
        <v>3</v>
      </c>
      <c r="C21" s="13" t="s">
        <v>103</v>
      </c>
      <c r="D21" s="13" t="s">
        <v>106</v>
      </c>
    </row>
    <row r="22" spans="1:4" x14ac:dyDescent="0.25">
      <c r="A22" s="13" t="s">
        <v>100</v>
      </c>
      <c r="B22" s="13" t="str">
        <f>"4"</f>
        <v>4</v>
      </c>
      <c r="C22" s="13" t="s">
        <v>262</v>
      </c>
      <c r="D22" s="13" t="s">
        <v>263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172</v>
      </c>
      <c r="B24" s="13" t="s">
        <v>182</v>
      </c>
      <c r="C24" s="13" t="s">
        <v>188</v>
      </c>
      <c r="D24" s="13" t="s">
        <v>190</v>
      </c>
    </row>
    <row r="25" spans="1:4" s="12" customFormat="1" x14ac:dyDescent="0.25">
      <c r="A25" s="13" t="s">
        <v>172</v>
      </c>
      <c r="B25" s="11" t="s">
        <v>194</v>
      </c>
      <c r="C25" s="13" t="s">
        <v>181</v>
      </c>
      <c r="D25" s="11" t="s">
        <v>192</v>
      </c>
    </row>
    <row r="26" spans="1:4" s="9" customFormat="1" x14ac:dyDescent="0.25">
      <c r="A26" s="13" t="s">
        <v>172</v>
      </c>
      <c r="B26" s="11" t="s">
        <v>183</v>
      </c>
      <c r="C26" s="11" t="s">
        <v>187</v>
      </c>
      <c r="D26" s="11" t="s">
        <v>191</v>
      </c>
    </row>
    <row r="27" spans="1:4" s="9" customFormat="1" x14ac:dyDescent="0.25">
      <c r="A27" s="13" t="s">
        <v>172</v>
      </c>
      <c r="B27" s="11" t="s">
        <v>184</v>
      </c>
      <c r="C27" s="11" t="s">
        <v>189</v>
      </c>
      <c r="D27" s="11" t="s">
        <v>193</v>
      </c>
    </row>
    <row r="28" spans="1:4" s="9" customFormat="1" x14ac:dyDescent="0.25">
      <c r="A28" s="13" t="s">
        <v>172</v>
      </c>
      <c r="B28" s="11" t="s">
        <v>186</v>
      </c>
      <c r="C28" s="11" t="s">
        <v>186</v>
      </c>
      <c r="D28" s="11" t="s">
        <v>185</v>
      </c>
    </row>
    <row r="29" spans="1:4" s="9" customFormat="1" x14ac:dyDescent="0.25">
      <c r="A29" s="13" t="s">
        <v>172</v>
      </c>
      <c r="B29" s="11" t="s">
        <v>262</v>
      </c>
      <c r="C29" s="11" t="s">
        <v>262</v>
      </c>
      <c r="D29" s="11" t="s">
        <v>263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237</v>
      </c>
      <c r="B1" s="4" t="s">
        <v>238</v>
      </c>
      <c r="C1" s="24" t="s">
        <v>239</v>
      </c>
      <c r="D1" s="24" t="s">
        <v>240</v>
      </c>
      <c r="E1" s="24" t="s">
        <v>241</v>
      </c>
      <c r="F1" s="24" t="s">
        <v>242</v>
      </c>
      <c r="G1" s="24" t="s">
        <v>243</v>
      </c>
      <c r="H1" s="4" t="s">
        <v>244</v>
      </c>
      <c r="I1" s="4" t="s">
        <v>245</v>
      </c>
    </row>
    <row r="2" spans="1:9" ht="15.75" x14ac:dyDescent="0.25">
      <c r="A2" s="11" t="s">
        <v>236</v>
      </c>
      <c r="B2" t="s">
        <v>246</v>
      </c>
      <c r="C2" t="s">
        <v>133</v>
      </c>
      <c r="D2" t="s">
        <v>133</v>
      </c>
      <c r="E2" t="s">
        <v>249</v>
      </c>
      <c r="F2" t="s">
        <v>248</v>
      </c>
      <c r="G2" s="25" t="s">
        <v>247</v>
      </c>
      <c r="H2" s="25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235</v>
      </c>
      <c r="B3" t="s">
        <v>49</v>
      </c>
      <c r="C3" t="s">
        <v>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8"/>
  <sheetViews>
    <sheetView zoomScaleNormal="100" workbookViewId="0">
      <pane ySplit="1" topLeftCell="A37" activePane="bottomLeft" state="frozen"/>
      <selection pane="bottomLeft" activeCell="D49" sqref="D4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49</v>
      </c>
      <c r="C2" s="3" t="b">
        <v>0</v>
      </c>
      <c r="D2" s="3" t="s">
        <v>220</v>
      </c>
    </row>
    <row r="3" spans="1:4" x14ac:dyDescent="0.25">
      <c r="A3" s="3" t="s">
        <v>75</v>
      </c>
      <c r="B3" s="3" t="s">
        <v>61</v>
      </c>
      <c r="C3" s="3" t="b">
        <v>0</v>
      </c>
    </row>
    <row r="4" spans="1:4" x14ac:dyDescent="0.25">
      <c r="A4" s="3" t="s">
        <v>46</v>
      </c>
      <c r="B4" s="3" t="s">
        <v>49</v>
      </c>
      <c r="C4" s="3" t="b">
        <v>0</v>
      </c>
    </row>
    <row r="5" spans="1:4" x14ac:dyDescent="0.25">
      <c r="A5" s="3" t="s">
        <v>72</v>
      </c>
      <c r="B5" s="3" t="s">
        <v>61</v>
      </c>
      <c r="C5" s="3" t="b">
        <v>0</v>
      </c>
    </row>
    <row r="6" spans="1:4" x14ac:dyDescent="0.25">
      <c r="A6" s="3" t="s">
        <v>47</v>
      </c>
      <c r="B6" s="3" t="s">
        <v>49</v>
      </c>
      <c r="C6" s="3" t="b">
        <v>0</v>
      </c>
    </row>
    <row r="7" spans="1:4" x14ac:dyDescent="0.25">
      <c r="A7" s="3" t="s">
        <v>73</v>
      </c>
      <c r="B7" s="3" t="s">
        <v>61</v>
      </c>
      <c r="C7" s="3" t="b">
        <v>0</v>
      </c>
    </row>
    <row r="8" spans="1:4" x14ac:dyDescent="0.25">
      <c r="A8" s="3" t="s">
        <v>48</v>
      </c>
      <c r="B8" s="3" t="s">
        <v>49</v>
      </c>
      <c r="C8" s="3" t="b">
        <v>0</v>
      </c>
    </row>
    <row r="9" spans="1:4" x14ac:dyDescent="0.25">
      <c r="A9" s="3" t="s">
        <v>74</v>
      </c>
      <c r="B9" s="3" t="s">
        <v>61</v>
      </c>
      <c r="C9" s="3" t="b">
        <v>0</v>
      </c>
    </row>
    <row r="10" spans="1:4" x14ac:dyDescent="0.25">
      <c r="A10" s="3" t="s">
        <v>50</v>
      </c>
      <c r="B10" s="3" t="s">
        <v>61</v>
      </c>
      <c r="C10" s="3" t="b">
        <v>0</v>
      </c>
    </row>
    <row r="11" spans="1:4" x14ac:dyDescent="0.25">
      <c r="A11" s="3" t="s">
        <v>209</v>
      </c>
      <c r="B11" s="3" t="s">
        <v>49</v>
      </c>
      <c r="C11" s="3" t="b">
        <v>0</v>
      </c>
    </row>
    <row r="12" spans="1:4" x14ac:dyDescent="0.25">
      <c r="A12" s="3" t="s">
        <v>213</v>
      </c>
      <c r="B12" s="3" t="s">
        <v>61</v>
      </c>
      <c r="C12" s="3" t="b">
        <v>0</v>
      </c>
    </row>
    <row r="14" spans="1:4" x14ac:dyDescent="0.25">
      <c r="A14" s="3" t="s">
        <v>214</v>
      </c>
      <c r="B14" s="3" t="s">
        <v>61</v>
      </c>
      <c r="C14" s="3" t="b">
        <v>0</v>
      </c>
    </row>
    <row r="15" spans="1:4" x14ac:dyDescent="0.25">
      <c r="A15" s="3" t="s">
        <v>52</v>
      </c>
      <c r="B15" s="3" t="s">
        <v>28</v>
      </c>
      <c r="C15" s="3" t="b">
        <v>0</v>
      </c>
    </row>
    <row r="16" spans="1:4" x14ac:dyDescent="0.25">
      <c r="A16" s="3" t="s">
        <v>215</v>
      </c>
      <c r="B16" s="3" t="s">
        <v>61</v>
      </c>
      <c r="C16" s="3" t="b">
        <v>0</v>
      </c>
    </row>
    <row r="17" spans="1:4" x14ac:dyDescent="0.25">
      <c r="A17" s="3" t="s">
        <v>212</v>
      </c>
      <c r="B17" s="3" t="s">
        <v>51</v>
      </c>
      <c r="C17" s="3" t="b">
        <v>0</v>
      </c>
    </row>
    <row r="18" spans="1:4" x14ac:dyDescent="0.25">
      <c r="A18" s="3" t="s">
        <v>221</v>
      </c>
      <c r="B18" s="3" t="s">
        <v>28</v>
      </c>
      <c r="C18" s="3" t="b">
        <v>0</v>
      </c>
    </row>
    <row r="20" spans="1:4" x14ac:dyDescent="0.25">
      <c r="A20" s="3" t="s">
        <v>216</v>
      </c>
      <c r="B20" s="3" t="s">
        <v>61</v>
      </c>
      <c r="C20" s="3" t="b">
        <v>0</v>
      </c>
    </row>
    <row r="21" spans="1:4" x14ac:dyDescent="0.25">
      <c r="A21" s="3" t="s">
        <v>234</v>
      </c>
      <c r="B21" s="13" t="s">
        <v>51</v>
      </c>
      <c r="C21" s="3" t="b">
        <v>0</v>
      </c>
    </row>
    <row r="23" spans="1:4" x14ac:dyDescent="0.25">
      <c r="A23" s="3" t="s">
        <v>255</v>
      </c>
      <c r="B23" s="11" t="s">
        <v>235</v>
      </c>
      <c r="C23" s="3" t="b">
        <v>1</v>
      </c>
      <c r="D23" s="3" t="s">
        <v>222</v>
      </c>
    </row>
    <row r="24" spans="1:4" x14ac:dyDescent="0.25">
      <c r="A24" s="3" t="s">
        <v>87</v>
      </c>
      <c r="B24" s="3" t="s">
        <v>28</v>
      </c>
      <c r="C24" s="3" t="b">
        <v>0</v>
      </c>
    </row>
    <row r="25" spans="1:4" x14ac:dyDescent="0.25">
      <c r="A25" s="3" t="s">
        <v>76</v>
      </c>
      <c r="B25" s="3" t="s">
        <v>61</v>
      </c>
      <c r="C25" s="3" t="b">
        <v>0</v>
      </c>
      <c r="D25" s="13"/>
    </row>
    <row r="26" spans="1:4" x14ac:dyDescent="0.25">
      <c r="A26" s="3" t="s">
        <v>77</v>
      </c>
      <c r="B26" s="13" t="s">
        <v>51</v>
      </c>
      <c r="C26" s="3" t="b">
        <v>0</v>
      </c>
      <c r="D26" s="13"/>
    </row>
    <row r="27" spans="1:4" x14ac:dyDescent="0.25">
      <c r="A27" s="3" t="s">
        <v>78</v>
      </c>
      <c r="B27" s="3" t="s">
        <v>28</v>
      </c>
      <c r="C27" s="3" t="b">
        <v>0</v>
      </c>
      <c r="D27" s="13"/>
    </row>
    <row r="28" spans="1:4" x14ac:dyDescent="0.25">
      <c r="A28" s="3" t="s">
        <v>82</v>
      </c>
      <c r="B28" s="3" t="s">
        <v>51</v>
      </c>
      <c r="C28" s="3" t="b">
        <v>0</v>
      </c>
      <c r="D28" s="14"/>
    </row>
    <row r="29" spans="1:4" x14ac:dyDescent="0.25">
      <c r="A29" s="3" t="s">
        <v>211</v>
      </c>
      <c r="B29" s="3" t="s">
        <v>28</v>
      </c>
      <c r="C29" s="3" t="b">
        <v>0</v>
      </c>
      <c r="D29" s="14"/>
    </row>
    <row r="30" spans="1:4" x14ac:dyDescent="0.25">
      <c r="A30" s="3" t="s">
        <v>99</v>
      </c>
      <c r="B30" s="3" t="s">
        <v>51</v>
      </c>
      <c r="C30" s="3" t="b">
        <v>0</v>
      </c>
    </row>
    <row r="31" spans="1:4" x14ac:dyDescent="0.25">
      <c r="A31" s="3" t="s">
        <v>81</v>
      </c>
      <c r="B31" s="3" t="s">
        <v>51</v>
      </c>
      <c r="C31" s="3" t="b">
        <v>0</v>
      </c>
      <c r="D31" s="13"/>
    </row>
    <row r="32" spans="1:4" x14ac:dyDescent="0.25">
      <c r="A32" s="3" t="s">
        <v>259</v>
      </c>
      <c r="B32" s="3" t="s">
        <v>61</v>
      </c>
      <c r="C32" s="3" t="b">
        <v>0</v>
      </c>
      <c r="D32" s="13"/>
    </row>
    <row r="33" spans="1:6" x14ac:dyDescent="0.25">
      <c r="A33" s="3" t="s">
        <v>79</v>
      </c>
      <c r="B33" s="3" t="s">
        <v>51</v>
      </c>
      <c r="C33" s="3" t="b">
        <v>0</v>
      </c>
      <c r="D33" s="13"/>
    </row>
    <row r="34" spans="1:6" x14ac:dyDescent="0.25">
      <c r="A34" s="3" t="s">
        <v>80</v>
      </c>
      <c r="B34" s="3" t="s">
        <v>28</v>
      </c>
      <c r="C34" s="3" t="b">
        <v>0</v>
      </c>
      <c r="D34" s="13"/>
    </row>
    <row r="35" spans="1:6" x14ac:dyDescent="0.25">
      <c r="A35" s="3" t="s">
        <v>140</v>
      </c>
      <c r="B35" s="3" t="s">
        <v>51</v>
      </c>
      <c r="C35" s="3" t="b">
        <v>0</v>
      </c>
    </row>
    <row r="36" spans="1:6" x14ac:dyDescent="0.25">
      <c r="A36" s="13" t="s">
        <v>173</v>
      </c>
      <c r="B36" s="3" t="s">
        <v>171</v>
      </c>
      <c r="C36" s="3" t="b">
        <v>0</v>
      </c>
      <c r="D36" s="13"/>
    </row>
    <row r="37" spans="1:6" x14ac:dyDescent="0.25">
      <c r="A37" s="13" t="s">
        <v>272</v>
      </c>
      <c r="B37" s="3" t="s">
        <v>61</v>
      </c>
      <c r="C37" s="3" t="b">
        <v>0</v>
      </c>
      <c r="D37" s="13"/>
    </row>
    <row r="38" spans="1:6" x14ac:dyDescent="0.25">
      <c r="A38" s="13" t="s">
        <v>174</v>
      </c>
      <c r="B38" s="3" t="s">
        <v>28</v>
      </c>
      <c r="C38" s="3" t="b">
        <v>0</v>
      </c>
      <c r="E38" s="14"/>
    </row>
    <row r="39" spans="1:6" x14ac:dyDescent="0.25">
      <c r="A39" s="13" t="s">
        <v>156</v>
      </c>
      <c r="B39" s="3" t="s">
        <v>143</v>
      </c>
      <c r="C39" s="3" t="b">
        <v>0</v>
      </c>
      <c r="D39" s="13"/>
      <c r="E39" s="14"/>
    </row>
    <row r="40" spans="1:6" x14ac:dyDescent="0.25">
      <c r="A40" s="13" t="s">
        <v>226</v>
      </c>
      <c r="B40" s="3" t="s">
        <v>51</v>
      </c>
      <c r="C40" s="3" t="b">
        <v>0</v>
      </c>
      <c r="D40" s="13"/>
      <c r="E40" s="14"/>
      <c r="F40" s="13"/>
    </row>
    <row r="41" spans="1:6" x14ac:dyDescent="0.25">
      <c r="A41" s="13" t="s">
        <v>228</v>
      </c>
      <c r="B41" s="3" t="s">
        <v>143</v>
      </c>
      <c r="C41" s="3" t="b">
        <v>0</v>
      </c>
      <c r="D41" s="13"/>
      <c r="E41" s="14"/>
      <c r="F41" s="13"/>
    </row>
    <row r="42" spans="1:6" x14ac:dyDescent="0.25">
      <c r="A42" s="3" t="s">
        <v>166</v>
      </c>
      <c r="B42" s="3" t="s">
        <v>51</v>
      </c>
      <c r="C42" s="3" t="b">
        <v>0</v>
      </c>
      <c r="D42" s="13"/>
      <c r="E42" s="13"/>
    </row>
    <row r="43" spans="1:6" x14ac:dyDescent="0.25">
      <c r="A43" s="3" t="s">
        <v>167</v>
      </c>
      <c r="B43" s="3" t="s">
        <v>28</v>
      </c>
      <c r="C43" s="3" t="b">
        <v>0</v>
      </c>
      <c r="D43" s="13"/>
      <c r="E43" s="13"/>
    </row>
    <row r="44" spans="1:6" x14ac:dyDescent="0.25">
      <c r="A44" s="3" t="s">
        <v>83</v>
      </c>
      <c r="B44" s="3" t="s">
        <v>49</v>
      </c>
      <c r="C44" s="3" t="b">
        <v>0</v>
      </c>
      <c r="D44" s="14"/>
    </row>
    <row r="45" spans="1:6" x14ac:dyDescent="0.25">
      <c r="A45" s="3" t="s">
        <v>84</v>
      </c>
      <c r="B45" s="3" t="s">
        <v>51</v>
      </c>
      <c r="C45" s="3" t="b">
        <v>0</v>
      </c>
      <c r="E45" s="13"/>
    </row>
    <row r="46" spans="1:6" x14ac:dyDescent="0.25">
      <c r="A46" s="3" t="s">
        <v>85</v>
      </c>
      <c r="B46" s="3" t="s">
        <v>51</v>
      </c>
      <c r="C46" s="3" t="b">
        <v>0</v>
      </c>
      <c r="D46" s="13"/>
    </row>
    <row r="47" spans="1:6" x14ac:dyDescent="0.25">
      <c r="A47" s="13" t="s">
        <v>86</v>
      </c>
      <c r="B47" s="3" t="s">
        <v>28</v>
      </c>
      <c r="C47" s="3" t="b">
        <v>0</v>
      </c>
      <c r="D47" s="13"/>
      <c r="E47" s="13"/>
    </row>
    <row r="48" spans="1:6" x14ac:dyDescent="0.25">
      <c r="A48" s="13" t="s">
        <v>286</v>
      </c>
      <c r="B48" s="3" t="s">
        <v>61</v>
      </c>
      <c r="C48" s="3" t="b">
        <v>0</v>
      </c>
      <c r="D48" s="13"/>
      <c r="E48" s="13"/>
    </row>
    <row r="49" spans="1:5" x14ac:dyDescent="0.25">
      <c r="E49" s="13"/>
    </row>
    <row r="50" spans="1:5" x14ac:dyDescent="0.25">
      <c r="A50" t="s">
        <v>162</v>
      </c>
      <c r="B50" t="s">
        <v>51</v>
      </c>
      <c r="C50" t="b">
        <v>0</v>
      </c>
      <c r="D50" s="3" t="s">
        <v>219</v>
      </c>
      <c r="E50" s="13"/>
    </row>
    <row r="51" spans="1:5" x14ac:dyDescent="0.25">
      <c r="A51" t="s">
        <v>163</v>
      </c>
      <c r="B51" t="s">
        <v>51</v>
      </c>
      <c r="C51" t="b">
        <v>0</v>
      </c>
    </row>
    <row r="52" spans="1:5" x14ac:dyDescent="0.25">
      <c r="A52" t="s">
        <v>164</v>
      </c>
      <c r="B52" t="s">
        <v>51</v>
      </c>
      <c r="C52" t="b">
        <v>0</v>
      </c>
      <c r="E52" s="13"/>
    </row>
    <row r="53" spans="1:5" x14ac:dyDescent="0.25">
      <c r="A53" t="s">
        <v>165</v>
      </c>
      <c r="B53" t="s">
        <v>51</v>
      </c>
      <c r="C53" t="b">
        <v>0</v>
      </c>
      <c r="E53" s="13"/>
    </row>
    <row r="54" spans="1:5" x14ac:dyDescent="0.25">
      <c r="A54"/>
      <c r="B54"/>
      <c r="C54"/>
      <c r="E54" s="13"/>
    </row>
    <row r="55" spans="1:5" x14ac:dyDescent="0.25">
      <c r="A55"/>
      <c r="B55"/>
      <c r="C55"/>
      <c r="E55" s="13"/>
    </row>
    <row r="56" spans="1:5" x14ac:dyDescent="0.25">
      <c r="A56"/>
      <c r="B56"/>
      <c r="C56"/>
      <c r="E56" s="14"/>
    </row>
    <row r="57" spans="1:5" x14ac:dyDescent="0.25">
      <c r="A57"/>
      <c r="B57"/>
      <c r="C57"/>
      <c r="E57" s="14"/>
    </row>
    <row r="58" spans="1:5" x14ac:dyDescent="0.25">
      <c r="E58" s="13"/>
    </row>
  </sheetData>
  <sortState xmlns:xlrd2="http://schemas.microsoft.com/office/spreadsheetml/2017/richdata2" ref="H4:H25">
    <sortCondition ref="H4:H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2021-01-28T14:28:32Z</dcterms:modified>
</cp:coreProperties>
</file>