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8B514B5-8BCE-4DE0-AF4A-18DAF4D99B48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<sst xmlns="http://schemas.openxmlformats.org/spreadsheetml/2006/main" count="491" uniqueCount="243">
  <si>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</si>
  <si>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</si>
  <si>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</si>
  <si>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</si>
  <si>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</si>
  <si>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</si>
  <si>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</si>
  <si>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</si>
  <si>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</si>
  <si>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</si>
  <si>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</si>
  <si>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</si>
  <si>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</si>
  <si>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</si>
  <si>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</si>
  <si>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</si>
  <si>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</si>
  <si>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</si>
  <si>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</si>
  <si>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</si>
  <si>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</si>
  <si>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</si>
  <si>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</si>
  <si>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</si>
  <si>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</si>
  <si>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</si>
  <si>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</si>
  <si>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</si>
  <si>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</si>
  <si>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</si>
  <si>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</si>
  <si>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</si>
  <si>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</si>
  <si>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</si>
  <si>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</si>
  <si>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</si>
  <si>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</si>
  <si>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</si>
  <si>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</si>
  <si>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</si>
  <si>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</si>
  <si>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</si>
  <si>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</si>
  <si>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</si>
  <si>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</si>
  <si>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</si>
  <si>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</si>
  <si>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</si>
  <si>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</si>
  <si>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</si>
  <si>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</si>
  <si>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</si>
  <si>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</si>
  <si>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</si>
  <si>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</si>
  <si>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</si>
  <si>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</si>
  <si>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</si>
  <si>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</si>
  <si>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</si>
  <si>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</si>
  <si>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</si>
  <si>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</si>
  <si>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</si>
  <si>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</si>
  <si>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</si>
  <si>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</si>
  <si>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</si>
  <si>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</si>
  <si>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</si>
  <si>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</si>
  <si>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</si>
  <si>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</si>
  <si>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</si>
  <si>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Health centre area: {{data.HCNOME}}</t>
  </si>
  <si>
    <t>HCAREANOME</t>
  </si>
  <si>
    <t>SUBAREANOME</t>
  </si>
  <si>
    <t>TABNOME</t>
  </si>
  <si>
    <t>REGNOME</t>
  </si>
  <si>
    <t>Region: {{data.REGNOME}}</t>
  </si>
  <si>
    <t>Subarea: {{data.SUBAREANOME}}</t>
  </si>
  <si>
    <t>Village: {{data.TABNOME}}</t>
  </si>
  <si>
    <t>Região: {{data.REGNOME}}</t>
  </si>
  <si>
    <t>Área sanitárias: {{data.HCNOME}}</t>
  </si>
  <si>
    <t>Tabanca: {{data.TABNOME}}</t>
  </si>
  <si>
    <t>NOMECRI</t>
  </si>
  <si>
    <t>SEX</t>
  </si>
  <si>
    <t>DOB</t>
  </si>
  <si>
    <t>POB</t>
  </si>
  <si>
    <t>BCG</t>
  </si>
  <si>
    <t>BCGDATA</t>
  </si>
  <si>
    <t>POLIO0</t>
  </si>
  <si>
    <t>POLIO0DATA</t>
  </si>
  <si>
    <t>VACINFO</t>
  </si>
  <si>
    <t>ESTADOCRI</t>
  </si>
  <si>
    <t>DATASAI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</si>
  <si>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</si>
  <si>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</si>
  <si>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</si>
  <si>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</si>
  <si>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</si>
  <si>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</si>
  <si>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</si>
  <si>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</si>
  <si>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</si>
  <si>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</si>
  <si>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</si>
  <si>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Place of birth</t>
  </si>
  <si>
    <t>Data de nascimento</t>
  </si>
  <si>
    <t>Local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</si>
  <si>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</si>
  <si>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</si>
  <si>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</si>
  <si>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</si>
  <si>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</si>
  <si>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</si>
  <si>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</si>
  <si>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</si>
  <si>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</si>
  <si>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</si>
  <si>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</si>
  <si>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</si>
  <si>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</si>
  <si>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</si>
  <si>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</si>
  <si>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</si>
  <si>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</si>
  <si>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</si>
  <si>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</si>
  <si>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</si>
  <si>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</si>
  <si>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</si>
  <si>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</si>
  <si>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</si>
  <si>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</si>
  <si>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</si>
  <si>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</si>
  <si>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</si>
  <si>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</si>
  <si>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</si>
  <si>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data("BCG") == "1"</t>
  </si>
  <si>
    <t>Is there a reaction where the child got the BCG vaccine?</t>
  </si>
  <si>
    <t>Existe alguma reação onde a criança tomou a vacina BCG?</t>
  </si>
  <si>
    <t>Mid-upper-arm circumference</t>
  </si>
  <si>
    <t>Circunferência do meio do braço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</si>
  <si>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</si>
  <si>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</si>
  <si>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</si>
  <si>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</si>
  <si>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</si>
  <si>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</si>
  <si>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</si>
  <si>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data("POLIO0") != "2"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</si>
  <si>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</si>
  <si>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</si>
  <si>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</si>
  <si>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</si>
  <si>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</si>
  <si>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</si>
  <si>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</si>
  <si>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</si>
  <si>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</si>
  <si>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</si>
  <si>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</si>
  <si>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</si>
  <si>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You are about to register a new child at:</t>
  </si>
  <si>
    <t>Você está prestes a registrar uma nova criança em:</t>
  </si>
  <si>
    <t>Household: {{data.MOR}}</t>
  </si>
  <si>
    <t>Morança: {{data.MOR}}</t>
  </si>
  <si>
    <t>Name of mother: {{data.NOME}}</t>
  </si>
  <si>
    <t>Nome da mãe: {{data.NOME}}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</si>
  <si>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</si>
  <si>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</si>
  <si>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Date of move / death</t>
  </si>
  <si>
    <t>Data de mudança / morte</t>
  </si>
  <si>
    <t>(data("ESTADOCRI") != 2 &amp;&amp; data("ESTADOCRI") != 3) || ((data("ESTADOCRI") == 2 || data("ESTADOCRI") == 3) &amp;&amp; data("DATASAI") != null &amp;&amp; adate.ageInYears(data("DATASAI")) != -9999 &amp;&amp; adate.ageInYears(data("DATASAI")) &lt; 2019)</t>
  </si>
  <si>
    <t>data("BCG") != null || data("VACINAS") !=1</t>
  </si>
  <si>
    <t>(data("BCGDATA") != null &amp;&amp; adate.ageInYears(data("BCGDATA")) != -9999 &amp;&amp; adate.ageInYears(data("BCGDATA")) &lt; 2019) || data("BCG") != 1</t>
  </si>
  <si>
    <t>data("POLIO0") != null || data("VACINAS") !=1</t>
  </si>
  <si>
    <t>(data("POLIO0DATA") != null &amp;&amp; adate.ageInYears(data("POLIO0DATA")) != -9999 &amp;&amp; adate.ageInYears(data("POLIO0DATA")) &lt; 2019) || data("BCG") != 1</t>
  </si>
  <si>
    <t>VACINASOU</t>
  </si>
  <si>
    <t>Has the child received any other vaccines?</t>
  </si>
  <si>
    <t>A criança recebeu alguma outra vacina?</t>
  </si>
  <si>
    <t>data("VACINASOU") != null || data("VACINAS") !=1</t>
  </si>
  <si>
    <t>data("VACINASOU") == "1" &amp;&amp; data("VACINFO") != "3"</t>
  </si>
  <si>
    <t>image</t>
  </si>
  <si>
    <t>VACINASIMG</t>
  </si>
  <si>
    <t>Please take a photo of the extra vaccines</t>
  </si>
  <si>
    <t>Por favor, tire uma foto das vacinas extras</t>
  </si>
  <si>
    <t>data("VACINASIMG_url") != null ||  data("VACINFO") ==3 || data("VACINASOU") !=1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</si>
  <si>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</si>
  <si>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</si>
  <si>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</si>
  <si>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</si>
  <si>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If MUAC is less than 50mm write "11" &lt;/br&gt; Ft is not possible to measure MUAC write "999"</t>
  </si>
  <si>
    <t>Se o braço for menor que 50 mm, escreva "11" &lt;/br&gt; Se não for possível medir o braço, escreva "999"</t>
  </si>
  <si>
    <t>Must be between 50 and 342 and a even number.</t>
  </si>
  <si>
    <t>Deve estar entre 50 e 342 e um número par.</t>
  </si>
  <si>
    <t>data("BCGREACT") != null || data("BCG") != 1</t>
  </si>
  <si>
    <t>(data("HOSPDATA") != null &amp;&amp; adate.ageInYears(data("HOSPDATA")) != -9999 &amp;&amp; adate.ageInYears(data("HOSPDATA")) &lt; 2019) || data("HOSP") != 1</t>
  </si>
  <si>
    <t>VISNO</t>
  </si>
  <si>
    <t>&lt;b&gt;Follow-up on child {{data.NOMECRI}}&lt;/b&gt;</t>
  </si>
  <si>
    <t>&lt;b&gt;Seguimento da criança {{data.NOMECRI}}&lt;/b&gt;</t>
  </si>
  <si>
    <t>Please confirm the information:</t>
  </si>
  <si>
    <t>Confirme as informações:</t>
  </si>
  <si>
    <t>Change</t>
  </si>
  <si>
    <t>Correct</t>
  </si>
  <si>
    <t>Corrigir</t>
  </si>
  <si>
    <t>Alterar</t>
  </si>
  <si>
    <t>NOMECRICON</t>
  </si>
  <si>
    <t>Name of child: {{data.NOMECRI}}</t>
  </si>
  <si>
    <t>Nome da criança: {{data.NOMECRI}}</t>
  </si>
  <si>
    <t>data("NOMECRICON") == "1"</t>
  </si>
  <si>
    <t>SEXCON</t>
  </si>
  <si>
    <t>DOBCON</t>
  </si>
  <si>
    <t>data("DOBCON") == "1"</t>
  </si>
  <si>
    <t>data("SEXCON") == "1"</t>
  </si>
  <si>
    <t>calculates.displaydob</t>
  </si>
  <si>
    <t>adate.display(data("dob"))</t>
  </si>
  <si>
    <t>POBCON</t>
  </si>
  <si>
    <t>data("POBCON") == "1"</t>
  </si>
  <si>
    <t>Date of birth: {{calculates.displayDOB}}</t>
  </si>
  <si>
    <t>Data de nascimento: {{calculates.displayDOB}}</t>
  </si>
  <si>
    <t>else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</si>
  <si>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</si>
  <si>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</si>
  <si>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</si>
  <si>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</si>
  <si>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</si>
  <si>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</si>
  <si>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</si>
  <si>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</si>
  <si>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data("POB") == "1"</t>
  </si>
  <si>
    <t>data("POB") == "2"</t>
  </si>
  <si>
    <t>data("POB") == "3"</t>
  </si>
  <si>
    <t>Place of birth: Home</t>
  </si>
  <si>
    <t>Place of birth: Health centre</t>
  </si>
  <si>
    <t>Place of birth: Hospital</t>
  </si>
  <si>
    <t>Place of birth: Don't know</t>
  </si>
  <si>
    <t>Local de nascimento: Casa</t>
  </si>
  <si>
    <t>Local de nascimento: Centro de Saúde</t>
  </si>
  <si>
    <t>Local de nascimento: Hospital</t>
  </si>
  <si>
    <t>Local de nascimento: Não sabe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</si>
</sst>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161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158</v>
      </c>
    </row>
    <row r="5" spans="1:6" x14ac:dyDescent="0.25">
      <c r="A5" t="s">
        <v>5</v>
      </c>
      <c r="B5" s="3"/>
      <c r="C5" t="s">
        <v>162</v>
      </c>
      <c r="D5" t="s">
        <v>163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s="6"/>
      <c r="B8" s="6"/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R115"/>
  <sheetViews>
    <sheetView tabSelected="1" workbookViewId="0">
      <pane ySplit="1" topLeftCell="A45" activePane="bottomLeft" state="frozen"/>
      <selection pane="bottomLeft" activeCell="D46" sqref="D46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</cols>
  <sheetData>
    <row r="1" spans="1:18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73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9" t="s">
        <v>164</v>
      </c>
    </row>
    <row r="2" spans="1:18" x14ac:dyDescent="0.25">
      <c r="B2" t="s">
        <v>37</v>
      </c>
    </row>
    <row r="3" spans="1:18" x14ac:dyDescent="0.25">
      <c r="D3" t="s">
        <v>35</v>
      </c>
      <c r="G3" t="s">
        <v>201</v>
      </c>
      <c r="H3" t="s">
        <v>202</v>
      </c>
    </row>
    <row r="4" spans="1:18" x14ac:dyDescent="0.25">
      <c r="D4" t="s">
        <v>35</v>
      </c>
      <c r="G4" t="s">
        <v>165</v>
      </c>
      <c r="H4" t="s">
        <v>166</v>
      </c>
    </row>
    <row r="5" spans="1:18" x14ac:dyDescent="0.25">
      <c r="D5" t="s">
        <v>35</v>
      </c>
      <c r="G5" t="s">
        <v>79</v>
      </c>
      <c r="H5" t="s">
        <v>82</v>
      </c>
    </row>
    <row r="6" spans="1:18" x14ac:dyDescent="0.25">
      <c r="D6" t="s">
        <v>35</v>
      </c>
      <c r="G6" t="s">
        <v>74</v>
      </c>
      <c r="H6" t="s">
        <v>83</v>
      </c>
    </row>
    <row r="7" spans="1:18" x14ac:dyDescent="0.25">
      <c r="D7" t="s">
        <v>35</v>
      </c>
      <c r="G7" t="s">
        <v>80</v>
      </c>
      <c r="H7" t="s">
        <v>80</v>
      </c>
    </row>
    <row r="8" spans="1:18" x14ac:dyDescent="0.25">
      <c r="D8" t="s">
        <v>35</v>
      </c>
      <c r="G8" t="s">
        <v>81</v>
      </c>
      <c r="H8" t="s">
        <v>84</v>
      </c>
    </row>
    <row r="9" spans="1:18" x14ac:dyDescent="0.25">
      <c r="D9" t="s">
        <v>35</v>
      </c>
      <c r="G9" t="s">
        <v>167</v>
      </c>
      <c r="H9" t="s">
        <v>168</v>
      </c>
      <c r="J9" t="b">
        <v>1</v>
      </c>
    </row>
    <row r="10" spans="1:18" x14ac:dyDescent="0.25">
      <c r="D10" t="s">
        <v>35</v>
      </c>
      <c r="G10" t="s">
        <v>169</v>
      </c>
      <c r="H10" t="s">
        <v>170</v>
      </c>
    </row>
    <row r="11" spans="1:18" x14ac:dyDescent="0.25">
      <c r="B11" t="s">
        <v>38</v>
      </c>
    </row>
    <row r="12" spans="1:18" x14ac:dyDescent="0.25">
      <c r="B12" t="s">
        <v>37</v>
      </c>
    </row>
    <row r="13" spans="1:18" x14ac:dyDescent="0.25">
      <c r="D13" t="s">
        <v>35</v>
      </c>
      <c r="G13" t="s">
        <v>201</v>
      </c>
      <c r="H13" t="s">
        <v>202</v>
      </c>
    </row>
    <row r="14" spans="1:18" x14ac:dyDescent="0.25">
      <c r="D14" t="s">
        <v>28</v>
      </c>
      <c r="F14" t="s">
        <v>100</v>
      </c>
      <c r="G14" t="s">
        <v>159</v>
      </c>
      <c r="H14" t="s">
        <v>160</v>
      </c>
      <c r="J14" t="b">
        <v>1</v>
      </c>
      <c r="K14" t="s">
        <v>171</v>
      </c>
      <c r="P14" t="b">
        <v>0</v>
      </c>
    </row>
    <row r="15" spans="1:18" x14ac:dyDescent="0.25">
      <c r="B15" t="s">
        <v>38</v>
      </c>
    </row>
    <row r="16" spans="1:18" x14ac:dyDescent="0.25">
      <c r="B16" t="s">
        <v>37</v>
      </c>
    </row>
    <row r="17" spans="2:10" x14ac:dyDescent="0.25">
      <c r="D17" t="s">
        <v>35</v>
      </c>
      <c r="G17" t="s">
        <v>201</v>
      </c>
      <c r="H17" t="s">
        <v>202</v>
      </c>
    </row>
    <row r="18" spans="2:10" x14ac:dyDescent="0.25">
      <c r="D18" t="s">
        <v>35</v>
      </c>
      <c r="G18" t="s">
        <v>203</v>
      </c>
      <c r="H18" t="s">
        <v>204</v>
      </c>
    </row>
    <row r="19" spans="2:10" x14ac:dyDescent="0.25">
      <c r="D19" t="s">
        <v>53</v>
      </c>
      <c r="E19" t="s">
        <v>205</v>
      </c>
      <c r="F19" t="s">
        <v>209</v>
      </c>
      <c r="G19" t="s">
        <v>210</v>
      </c>
      <c r="H19" t="s">
        <v>211</v>
      </c>
      <c r="J19" t="b">
        <v>1</v>
      </c>
    </row>
    <row r="20" spans="2:10" x14ac:dyDescent="0.25">
      <c r="B20" t="s">
        <v>70</v>
      </c>
      <c r="C20" t="s">
        <v>212</v>
      </c>
    </row>
    <row r="21" spans="2:10" x14ac:dyDescent="0.25">
      <c r="D21" t="s">
        <v>63</v>
      </c>
      <c r="F21" t="s">
        <v>85</v>
      </c>
      <c r="G21" t="s">
        <v>101</v>
      </c>
      <c r="H21" t="s">
        <v>102</v>
      </c>
      <c r="J21" t="b">
        <v>1</v>
      </c>
    </row>
    <row r="22" spans="2:10" x14ac:dyDescent="0.25">
      <c r="B22" t="s">
        <v>71</v>
      </c>
    </row>
    <row r="23" spans="2:10" x14ac:dyDescent="0.25">
      <c r="B23" t="s">
        <v>38</v>
      </c>
    </row>
    <row r="24" spans="2:10" x14ac:dyDescent="0.25">
      <c r="B24" t="s">
        <v>37</v>
      </c>
    </row>
    <row r="25" spans="2:10" x14ac:dyDescent="0.25">
      <c r="G25" t="s">
        <v>201</v>
      </c>
      <c r="H25" t="s">
        <v>202</v>
      </c>
    </row>
    <row r="26" spans="2:10" x14ac:dyDescent="0.25">
      <c r="G26" t="s">
        <v>203</v>
      </c>
      <c r="H26" t="s">
        <v>204</v>
      </c>
    </row>
    <row r="27" spans="2:10" s="15" customFormat="1" x14ac:dyDescent="0.25">
      <c r="B27" s="15" t="s">
        <v>70</v>
      </c>
      <c r="C27" s="15" t="s">
        <v>224</v>
      </c>
    </row>
    <row r="28" spans="2:10" s="15" customFormat="1" x14ac:dyDescent="0.25">
      <c r="D28" s="15" t="s">
        <v>53</v>
      </c>
      <c r="E28" s="15" t="s">
        <v>205</v>
      </c>
      <c r="F28" s="15" t="s">
        <v>213</v>
      </c>
      <c r="G28" s="15" t="s">
        <v>226</v>
      </c>
      <c r="H28" s="15" t="s">
        <v>229</v>
      </c>
      <c r="I28"/>
      <c r="J28" t="b">
        <v>1</v>
      </c>
    </row>
    <row r="29" spans="2:10" s="15" customFormat="1" x14ac:dyDescent="0.25">
      <c r="B29" s="15" t="s">
        <v>71</v>
      </c>
    </row>
    <row r="30" spans="2:10" s="15" customFormat="1" x14ac:dyDescent="0.25">
      <c r="B30" s="15" t="s">
        <v>70</v>
      </c>
      <c r="C30" s="15" t="s">
        <v>225</v>
      </c>
    </row>
    <row r="31" spans="2:10" s="15" customFormat="1" x14ac:dyDescent="0.25">
      <c r="D31" s="15" t="s">
        <v>53</v>
      </c>
      <c r="E31" s="15" t="s">
        <v>205</v>
      </c>
      <c r="F31" s="15" t="s">
        <v>213</v>
      </c>
      <c r="G31" s="15" t="s">
        <v>227</v>
      </c>
      <c r="H31" s="15" t="s">
        <v>230</v>
      </c>
      <c r="I31"/>
      <c r="J31" t="b">
        <v>1</v>
      </c>
    </row>
    <row r="32" spans="2:10" s="15" customFormat="1" x14ac:dyDescent="0.25">
      <c r="B32" s="15" t="s">
        <v>223</v>
      </c>
    </row>
    <row r="33" spans="2:16" s="15" customFormat="1" x14ac:dyDescent="0.25">
      <c r="D33" s="15" t="s">
        <v>53</v>
      </c>
      <c r="E33" s="15" t="s">
        <v>205</v>
      </c>
      <c r="F33" s="15" t="s">
        <v>213</v>
      </c>
      <c r="G33" s="15" t="s">
        <v>228</v>
      </c>
      <c r="H33" s="15" t="s">
        <v>231</v>
      </c>
      <c r="I33"/>
      <c r="J33" t="b">
        <v>1</v>
      </c>
    </row>
    <row r="34" spans="2:16" s="15" customFormat="1" x14ac:dyDescent="0.25">
      <c r="B34" s="15" t="s">
        <v>71</v>
      </c>
    </row>
    <row r="35" spans="2:16" x14ac:dyDescent="0.25">
      <c r="B35" t="s">
        <v>70</v>
      </c>
      <c r="C35" t="s">
        <v>216</v>
      </c>
    </row>
    <row r="36" spans="2:16" x14ac:dyDescent="0.25">
      <c r="D36" t="s">
        <v>53</v>
      </c>
      <c r="E36" t="s">
        <v>104</v>
      </c>
      <c r="F36" t="s">
        <v>86</v>
      </c>
      <c r="G36" t="s">
        <v>104</v>
      </c>
      <c r="H36" t="s">
        <v>105</v>
      </c>
      <c r="J36" t="b">
        <v>1</v>
      </c>
    </row>
    <row r="37" spans="2:16" x14ac:dyDescent="0.25">
      <c r="B37" t="s">
        <v>71</v>
      </c>
    </row>
    <row r="38" spans="2:16" x14ac:dyDescent="0.25">
      <c r="B38" t="s">
        <v>38</v>
      </c>
    </row>
    <row r="39" spans="2:16" x14ac:dyDescent="0.25">
      <c r="B39" t="s">
        <v>37</v>
      </c>
    </row>
    <row r="40" spans="2:16" x14ac:dyDescent="0.25">
      <c r="G40" t="s">
        <v>201</v>
      </c>
      <c r="H40" t="s">
        <v>202</v>
      </c>
    </row>
    <row r="41" spans="2:16" x14ac:dyDescent="0.25">
      <c r="G41" t="s">
        <v>203</v>
      </c>
      <c r="H41" t="s">
        <v>204</v>
      </c>
    </row>
    <row r="42" spans="2:16" x14ac:dyDescent="0.25">
      <c r="D42" t="s">
        <v>53</v>
      </c>
      <c r="E42" t="s">
        <v>205</v>
      </c>
      <c r="F42" t="s">
        <v>214</v>
      </c>
      <c r="G42" t="s">
        <v>221</v>
      </c>
      <c r="H42" t="s">
        <v>222</v>
      </c>
      <c r="J42" t="b">
        <v>1</v>
      </c>
    </row>
    <row r="43" spans="2:16" x14ac:dyDescent="0.25">
      <c r="B43" t="s">
        <v>70</v>
      </c>
      <c r="C43" t="s">
        <v>215</v>
      </c>
    </row>
    <row r="44" spans="2:16" x14ac:dyDescent="0.25">
      <c r="D44" t="s">
        <v>28</v>
      </c>
      <c r="F44" t="s">
        <v>87</v>
      </c>
      <c r="G44" t="s">
        <v>106</v>
      </c>
      <c r="H44" t="s">
        <v>108</v>
      </c>
      <c r="J44" t="b">
        <v>1</v>
      </c>
      <c r="K44" t="s">
        <v>172</v>
      </c>
      <c r="P44" t="b">
        <v>0</v>
      </c>
    </row>
    <row r="45" spans="2:16" x14ac:dyDescent="0.25">
      <c r="B45" t="s">
        <v>71</v>
      </c>
    </row>
    <row r="46" spans="2:16" x14ac:dyDescent="0.25">
      <c r="B46" t="s">
        <v>38</v>
      </c>
      <c r="E46" s="12"/>
    </row>
    <row r="47" spans="2:16" x14ac:dyDescent="0.25">
      <c r="B47" t="s">
        <v>37</v>
      </c>
      <c r="E47" s="12"/>
    </row>
    <row r="48" spans="2:16" x14ac:dyDescent="0.25">
      <c r="E48" s="12"/>
      <c r="G48" t="s">
        <v>201</v>
      </c>
      <c r="H48" t="s">
        <v>202</v>
      </c>
    </row>
    <row r="49" spans="2:16" x14ac:dyDescent="0.25">
      <c r="E49" s="12"/>
      <c r="G49" t="s">
        <v>203</v>
      </c>
      <c r="H49" t="s">
        <v>204</v>
      </c>
    </row>
    <row r="50" spans="2:16" s="15" customFormat="1" x14ac:dyDescent="0.25">
      <c r="B50" s="15" t="s">
        <v>70</v>
      </c>
      <c r="C50" s="15" t="s">
        <v>232</v>
      </c>
    </row>
    <row r="51" spans="2:16" s="15" customFormat="1" x14ac:dyDescent="0.25">
      <c r="D51" s="15" t="s">
        <v>53</v>
      </c>
      <c r="E51" s="15" t="s">
        <v>205</v>
      </c>
      <c r="F51" s="15" t="s">
        <v>219</v>
      </c>
      <c r="G51" s="15" t="s">
        <v>235</v>
      </c>
      <c r="H51" s="15" t="s">
        <v>239</v>
      </c>
      <c r="I51"/>
      <c r="J51" t="b">
        <v>1</v>
      </c>
    </row>
    <row r="52" spans="2:16" s="15" customFormat="1" x14ac:dyDescent="0.25">
      <c r="B52" s="15" t="s">
        <v>71</v>
      </c>
    </row>
    <row r="53" spans="2:16" s="15" customFormat="1" x14ac:dyDescent="0.25">
      <c r="B53" s="15" t="s">
        <v>70</v>
      </c>
      <c r="C53" s="15" t="s">
        <v>233</v>
      </c>
    </row>
    <row r="54" spans="2:16" s="15" customFormat="1" x14ac:dyDescent="0.25">
      <c r="D54" s="15" t="s">
        <v>53</v>
      </c>
      <c r="E54" s="15" t="s">
        <v>205</v>
      </c>
      <c r="F54" s="15" t="s">
        <v>219</v>
      </c>
      <c r="G54" s="15" t="s">
        <v>236</v>
      </c>
      <c r="H54" s="15" t="s">
        <v>240</v>
      </c>
      <c r="I54"/>
      <c r="J54" t="b">
        <v>1</v>
      </c>
    </row>
    <row r="55" spans="2:16" s="15" customFormat="1" x14ac:dyDescent="0.25">
      <c r="B55" s="15" t="s">
        <v>71</v>
      </c>
    </row>
    <row r="56" spans="2:16" s="15" customFormat="1" x14ac:dyDescent="0.25">
      <c r="B56" s="15" t="s">
        <v>70</v>
      </c>
      <c r="C56" s="15" t="s">
        <v>234</v>
      </c>
    </row>
    <row r="57" spans="2:16" s="15" customFormat="1" x14ac:dyDescent="0.25">
      <c r="D57" s="15" t="s">
        <v>53</v>
      </c>
      <c r="E57" s="15" t="s">
        <v>205</v>
      </c>
      <c r="F57" s="15" t="s">
        <v>219</v>
      </c>
      <c r="G57" s="15" t="s">
        <v>237</v>
      </c>
      <c r="H57" s="15" t="s">
        <v>241</v>
      </c>
      <c r="I57"/>
      <c r="J57" t="b">
        <v>1</v>
      </c>
    </row>
    <row r="58" spans="2:16" s="15" customFormat="1" x14ac:dyDescent="0.25">
      <c r="B58" s="15" t="s">
        <v>223</v>
      </c>
    </row>
    <row r="59" spans="2:16" s="15" customFormat="1" x14ac:dyDescent="0.25">
      <c r="D59" s="15" t="s">
        <v>53</v>
      </c>
      <c r="E59" s="15" t="s">
        <v>205</v>
      </c>
      <c r="F59" s="15" t="s">
        <v>219</v>
      </c>
      <c r="G59" s="15" t="s">
        <v>238</v>
      </c>
      <c r="H59" s="15" t="s">
        <v>242</v>
      </c>
      <c r="I59"/>
      <c r="J59" t="b">
        <v>1</v>
      </c>
    </row>
    <row r="60" spans="2:16" s="15" customFormat="1" x14ac:dyDescent="0.25">
      <c r="B60" s="15" t="s">
        <v>71</v>
      </c>
    </row>
    <row r="61" spans="2:16" x14ac:dyDescent="0.25">
      <c r="B61" t="s">
        <v>70</v>
      </c>
      <c r="C61" t="s">
        <v>220</v>
      </c>
    </row>
    <row r="62" spans="2:16" x14ac:dyDescent="0.25">
      <c r="D62" t="s">
        <v>53</v>
      </c>
      <c r="E62" t="s">
        <v>110</v>
      </c>
      <c r="F62" t="s">
        <v>88</v>
      </c>
      <c r="G62" t="s">
        <v>107</v>
      </c>
      <c r="H62" t="s">
        <v>109</v>
      </c>
      <c r="J62" t="b">
        <v>1</v>
      </c>
      <c r="P62" t="b">
        <v>0</v>
      </c>
    </row>
    <row r="63" spans="2:16" x14ac:dyDescent="0.25">
      <c r="B63" t="s">
        <v>71</v>
      </c>
    </row>
    <row r="64" spans="2:16" x14ac:dyDescent="0.25">
      <c r="B64" t="s">
        <v>38</v>
      </c>
    </row>
    <row r="65" spans="2:16" x14ac:dyDescent="0.25">
      <c r="B65" t="s">
        <v>37</v>
      </c>
    </row>
    <row r="66" spans="2:16" x14ac:dyDescent="0.25">
      <c r="D66" t="s">
        <v>35</v>
      </c>
      <c r="G66" t="s">
        <v>201</v>
      </c>
      <c r="H66" t="s">
        <v>202</v>
      </c>
    </row>
    <row r="67" spans="2:16" x14ac:dyDescent="0.25">
      <c r="D67" t="s">
        <v>53</v>
      </c>
      <c r="E67" t="s">
        <v>72</v>
      </c>
      <c r="F67" t="s">
        <v>94</v>
      </c>
      <c r="G67" t="s">
        <v>103</v>
      </c>
      <c r="H67" t="s">
        <v>137</v>
      </c>
      <c r="J67" t="b">
        <v>1</v>
      </c>
    </row>
    <row r="68" spans="2:16" x14ac:dyDescent="0.25">
      <c r="B68" t="s">
        <v>70</v>
      </c>
      <c r="C68" t="s">
        <v>138</v>
      </c>
    </row>
    <row r="69" spans="2:16" x14ac:dyDescent="0.25">
      <c r="D69" t="s">
        <v>28</v>
      </c>
      <c r="F69" t="s">
        <v>95</v>
      </c>
      <c r="G69" t="s">
        <v>173</v>
      </c>
      <c r="H69" t="s">
        <v>174</v>
      </c>
      <c r="K69" t="s">
        <v>175</v>
      </c>
      <c r="P69" t="b">
        <v>0</v>
      </c>
    </row>
    <row r="70" spans="2:16" x14ac:dyDescent="0.25">
      <c r="B70" t="s">
        <v>71</v>
      </c>
    </row>
    <row r="71" spans="2:16" x14ac:dyDescent="0.25">
      <c r="B71" t="s">
        <v>38</v>
      </c>
    </row>
    <row r="72" spans="2:16" x14ac:dyDescent="0.25">
      <c r="B72" t="s">
        <v>37</v>
      </c>
    </row>
    <row r="73" spans="2:16" x14ac:dyDescent="0.25">
      <c r="D73" t="s">
        <v>35</v>
      </c>
      <c r="G73" t="s">
        <v>201</v>
      </c>
      <c r="H73" t="s">
        <v>202</v>
      </c>
    </row>
    <row r="74" spans="2:16" x14ac:dyDescent="0.25">
      <c r="D74" t="s">
        <v>53</v>
      </c>
      <c r="E74" t="s">
        <v>56</v>
      </c>
      <c r="F74" t="s">
        <v>120</v>
      </c>
      <c r="G74" t="s">
        <v>128</v>
      </c>
      <c r="H74" t="s">
        <v>129</v>
      </c>
      <c r="J74" t="b">
        <v>1</v>
      </c>
    </row>
    <row r="75" spans="2:16" x14ac:dyDescent="0.25">
      <c r="D75" t="s">
        <v>53</v>
      </c>
      <c r="E75" t="s">
        <v>121</v>
      </c>
      <c r="F75" t="s">
        <v>93</v>
      </c>
      <c r="G75" t="s">
        <v>130</v>
      </c>
      <c r="H75" t="s">
        <v>131</v>
      </c>
      <c r="J75" t="b">
        <v>1</v>
      </c>
    </row>
    <row r="76" spans="2:16" x14ac:dyDescent="0.25">
      <c r="B76" t="s">
        <v>38</v>
      </c>
    </row>
    <row r="77" spans="2:16" x14ac:dyDescent="0.25">
      <c r="B77" t="s">
        <v>70</v>
      </c>
      <c r="C77" t="s">
        <v>132</v>
      </c>
    </row>
    <row r="78" spans="2:16" x14ac:dyDescent="0.25">
      <c r="B78" t="s">
        <v>37</v>
      </c>
    </row>
    <row r="79" spans="2:16" x14ac:dyDescent="0.25">
      <c r="D79" t="s">
        <v>35</v>
      </c>
      <c r="G79" t="s">
        <v>201</v>
      </c>
      <c r="H79" t="s">
        <v>202</v>
      </c>
    </row>
    <row r="80" spans="2:16" x14ac:dyDescent="0.25">
      <c r="D80" t="s">
        <v>53</v>
      </c>
      <c r="E80" t="s">
        <v>55</v>
      </c>
      <c r="F80" t="s">
        <v>89</v>
      </c>
      <c r="G80" t="s">
        <v>146</v>
      </c>
      <c r="H80" t="s">
        <v>145</v>
      </c>
      <c r="K80" t="s">
        <v>176</v>
      </c>
    </row>
    <row r="81" spans="2:18" x14ac:dyDescent="0.25">
      <c r="B81" t="s">
        <v>70</v>
      </c>
      <c r="C81" t="s">
        <v>147</v>
      </c>
    </row>
    <row r="82" spans="2:18" x14ac:dyDescent="0.25">
      <c r="D82" t="s">
        <v>28</v>
      </c>
      <c r="F82" t="s">
        <v>90</v>
      </c>
      <c r="G82" t="s">
        <v>148</v>
      </c>
      <c r="H82" t="s">
        <v>149</v>
      </c>
      <c r="K82" t="s">
        <v>177</v>
      </c>
      <c r="P82" t="b">
        <v>0</v>
      </c>
    </row>
    <row r="83" spans="2:18" x14ac:dyDescent="0.25">
      <c r="B83" t="s">
        <v>71</v>
      </c>
    </row>
    <row r="84" spans="2:18" x14ac:dyDescent="0.25">
      <c r="D84" t="s">
        <v>53</v>
      </c>
      <c r="E84" t="s">
        <v>55</v>
      </c>
      <c r="F84" t="s">
        <v>91</v>
      </c>
      <c r="G84" t="s">
        <v>150</v>
      </c>
      <c r="H84" t="s">
        <v>151</v>
      </c>
      <c r="K84" t="s">
        <v>178</v>
      </c>
    </row>
    <row r="85" spans="2:18" x14ac:dyDescent="0.25">
      <c r="B85" t="s">
        <v>70</v>
      </c>
      <c r="C85" t="s">
        <v>152</v>
      </c>
    </row>
    <row r="86" spans="2:18" x14ac:dyDescent="0.25">
      <c r="D86" t="s">
        <v>28</v>
      </c>
      <c r="F86" t="s">
        <v>92</v>
      </c>
      <c r="G86" t="s">
        <v>148</v>
      </c>
      <c r="H86" t="s">
        <v>149</v>
      </c>
      <c r="K86" t="s">
        <v>179</v>
      </c>
      <c r="P86" t="b">
        <v>0</v>
      </c>
    </row>
    <row r="87" spans="2:18" x14ac:dyDescent="0.25">
      <c r="B87" t="s">
        <v>71</v>
      </c>
    </row>
    <row r="88" spans="2:18" x14ac:dyDescent="0.25">
      <c r="B88" t="s">
        <v>38</v>
      </c>
    </row>
    <row r="89" spans="2:18" x14ac:dyDescent="0.25">
      <c r="B89" t="s">
        <v>37</v>
      </c>
    </row>
    <row r="90" spans="2:18" x14ac:dyDescent="0.25">
      <c r="D90" t="s">
        <v>35</v>
      </c>
      <c r="G90" t="s">
        <v>201</v>
      </c>
      <c r="H90" t="s">
        <v>202</v>
      </c>
    </row>
    <row r="91" spans="2:18" x14ac:dyDescent="0.25">
      <c r="D91" t="s">
        <v>53</v>
      </c>
      <c r="E91" t="s">
        <v>55</v>
      </c>
      <c r="F91" t="s">
        <v>180</v>
      </c>
      <c r="G91" t="s">
        <v>181</v>
      </c>
      <c r="H91" t="s">
        <v>182</v>
      </c>
      <c r="K91" t="s">
        <v>183</v>
      </c>
    </row>
    <row r="92" spans="2:18" x14ac:dyDescent="0.25">
      <c r="B92" t="s">
        <v>38</v>
      </c>
    </row>
    <row r="93" spans="2:18" x14ac:dyDescent="0.25">
      <c r="B93" t="s">
        <v>70</v>
      </c>
      <c r="C93" t="s">
        <v>184</v>
      </c>
    </row>
    <row r="94" spans="2:18" x14ac:dyDescent="0.25">
      <c r="B94" t="s">
        <v>37</v>
      </c>
    </row>
    <row r="95" spans="2:18" x14ac:dyDescent="0.25">
      <c r="D95" t="s">
        <v>35</v>
      </c>
      <c r="G95" t="s">
        <v>201</v>
      </c>
      <c r="H95" t="s">
        <v>202</v>
      </c>
    </row>
    <row r="96" spans="2:18" x14ac:dyDescent="0.25">
      <c r="D96" t="s">
        <v>185</v>
      </c>
      <c r="F96" t="s">
        <v>186</v>
      </c>
      <c r="G96" t="s">
        <v>187</v>
      </c>
      <c r="H96" t="s">
        <v>188</v>
      </c>
      <c r="K96" t="s">
        <v>189</v>
      </c>
      <c r="L96" t="s">
        <v>190</v>
      </c>
      <c r="M96" t="s">
        <v>191</v>
      </c>
      <c r="R96" t="s">
        <v>192</v>
      </c>
    </row>
    <row r="97" spans="2:15" x14ac:dyDescent="0.25">
      <c r="B97" t="s">
        <v>38</v>
      </c>
    </row>
    <row r="98" spans="2:15" x14ac:dyDescent="0.25">
      <c r="B98" t="s">
        <v>71</v>
      </c>
    </row>
    <row r="99" spans="2:15" x14ac:dyDescent="0.25">
      <c r="B99" t="s">
        <v>71</v>
      </c>
    </row>
    <row r="100" spans="2:15" x14ac:dyDescent="0.25">
      <c r="B100" t="s">
        <v>70</v>
      </c>
      <c r="C100" t="s">
        <v>139</v>
      </c>
    </row>
    <row r="101" spans="2:15" x14ac:dyDescent="0.25">
      <c r="B101" t="s">
        <v>37</v>
      </c>
    </row>
    <row r="102" spans="2:15" x14ac:dyDescent="0.25">
      <c r="D102" t="s">
        <v>35</v>
      </c>
      <c r="G102" t="s">
        <v>201</v>
      </c>
      <c r="H102" t="s">
        <v>202</v>
      </c>
    </row>
    <row r="103" spans="2:15" x14ac:dyDescent="0.25">
      <c r="D103" t="s">
        <v>49</v>
      </c>
      <c r="F103" t="s">
        <v>96</v>
      </c>
      <c r="G103" t="s">
        <v>143</v>
      </c>
      <c r="H103" t="s">
        <v>144</v>
      </c>
      <c r="K103" t="s">
        <v>193</v>
      </c>
      <c r="L103" t="s">
        <v>194</v>
      </c>
      <c r="M103" t="s">
        <v>195</v>
      </c>
      <c r="N103" t="s">
        <v>196</v>
      </c>
      <c r="O103" t="s">
        <v>197</v>
      </c>
    </row>
    <row r="104" spans="2:15" x14ac:dyDescent="0.25">
      <c r="B104" t="s">
        <v>70</v>
      </c>
      <c r="C104" t="s">
        <v>140</v>
      </c>
    </row>
    <row r="105" spans="2:15" x14ac:dyDescent="0.25">
      <c r="D105" t="s">
        <v>53</v>
      </c>
      <c r="E105" t="s">
        <v>55</v>
      </c>
      <c r="F105" t="s">
        <v>97</v>
      </c>
      <c r="G105" t="s">
        <v>141</v>
      </c>
      <c r="H105" t="s">
        <v>142</v>
      </c>
      <c r="K105" t="s">
        <v>198</v>
      </c>
    </row>
    <row r="106" spans="2:15" x14ac:dyDescent="0.25">
      <c r="B106" t="s">
        <v>71</v>
      </c>
    </row>
    <row r="107" spans="2:15" x14ac:dyDescent="0.25">
      <c r="B107" t="s">
        <v>38</v>
      </c>
    </row>
    <row r="108" spans="2:15" x14ac:dyDescent="0.25">
      <c r="B108" t="s">
        <v>71</v>
      </c>
    </row>
    <row r="109" spans="2:15" x14ac:dyDescent="0.25">
      <c r="B109" t="s">
        <v>37</v>
      </c>
    </row>
    <row r="110" spans="2:15" x14ac:dyDescent="0.25">
      <c r="D110" t="s">
        <v>35</v>
      </c>
      <c r="G110" t="s">
        <v>201</v>
      </c>
      <c r="H110" t="s">
        <v>202</v>
      </c>
    </row>
    <row r="111" spans="2:15" x14ac:dyDescent="0.25">
      <c r="D111" t="s">
        <v>53</v>
      </c>
      <c r="E111" t="s">
        <v>56</v>
      </c>
      <c r="F111" t="s">
        <v>98</v>
      </c>
      <c r="G111" t="s">
        <v>153</v>
      </c>
      <c r="H111" t="s">
        <v>157</v>
      </c>
      <c r="J111" t="b">
        <v>1</v>
      </c>
    </row>
    <row r="112" spans="2:15" x14ac:dyDescent="0.25">
      <c r="B112" t="s">
        <v>70</v>
      </c>
      <c r="C112" t="s">
        <v>154</v>
      </c>
    </row>
    <row r="113" spans="2:16" x14ac:dyDescent="0.25">
      <c r="D113" t="s">
        <v>28</v>
      </c>
      <c r="F113" t="s">
        <v>99</v>
      </c>
      <c r="G113" t="s">
        <v>155</v>
      </c>
      <c r="H113" t="s">
        <v>156</v>
      </c>
      <c r="K113" t="s">
        <v>199</v>
      </c>
      <c r="P113" t="b">
        <v>0</v>
      </c>
    </row>
    <row r="114" spans="2:16" x14ac:dyDescent="0.25">
      <c r="B114" t="s">
        <v>71</v>
      </c>
    </row>
    <row r="115" spans="2:16" x14ac:dyDescent="0.25">
      <c r="B115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workbookViewId="0">
      <pane ySplit="1" topLeftCell="A2" activePane="bottomLeft" state="frozen"/>
      <selection pane="bottomLeft" activeCell="D9" sqref="D9: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s="12" t="s">
        <v>205</v>
      </c>
      <c r="B2" s="12" t="str">
        <f>"1"</f>
        <v>1</v>
      </c>
      <c r="C2" s="12" t="s">
        <v>206</v>
      </c>
      <c r="D2" s="12" t="s">
        <v>207</v>
      </c>
    </row>
    <row r="3" spans="1:4" s="10" customFormat="1" x14ac:dyDescent="0.25">
      <c r="A3" s="12" t="s">
        <v>205</v>
      </c>
      <c r="B3" s="12" t="str">
        <f>"2"</f>
        <v>2</v>
      </c>
      <c r="C3" s="12" t="s">
        <v>205</v>
      </c>
      <c r="D3" s="12" t="s">
        <v>208</v>
      </c>
    </row>
    <row r="4" spans="1:4" s="10" customFormat="1" x14ac:dyDescent="0.25">
      <c r="A4" s="12"/>
      <c r="B4" s="12"/>
      <c r="C4" s="12"/>
      <c r="D4" s="12"/>
    </row>
    <row r="5" spans="1:4" s="10" customFormat="1" x14ac:dyDescent="0.25">
      <c r="A5" s="12" t="s">
        <v>104</v>
      </c>
      <c r="B5" s="12" t="str">
        <f>"1"</f>
        <v>1</v>
      </c>
      <c r="C5" s="12" t="s">
        <v>111</v>
      </c>
      <c r="D5" s="12" t="s">
        <v>113</v>
      </c>
    </row>
    <row r="6" spans="1:4" s="10" customFormat="1" x14ac:dyDescent="0.25">
      <c r="A6" s="12" t="s">
        <v>104</v>
      </c>
      <c r="B6" s="12" t="str">
        <f>"2"</f>
        <v>2</v>
      </c>
      <c r="C6" s="12" t="s">
        <v>112</v>
      </c>
      <c r="D6" s="12" t="s">
        <v>114</v>
      </c>
    </row>
    <row r="7" spans="1:4" s="10" customFormat="1" x14ac:dyDescent="0.25">
      <c r="A7" s="12" t="s">
        <v>104</v>
      </c>
      <c r="B7" s="12" t="str">
        <f>"3"</f>
        <v>3</v>
      </c>
      <c r="C7" s="12" t="s">
        <v>59</v>
      </c>
      <c r="D7" s="12" t="s">
        <v>62</v>
      </c>
    </row>
    <row r="8" spans="1:4" s="10" customFormat="1" x14ac:dyDescent="0.25">
      <c r="A8" s="12"/>
      <c r="B8" s="12"/>
      <c r="C8" s="12"/>
      <c r="D8" s="12"/>
    </row>
    <row r="9" spans="1:4" s="10" customFormat="1" x14ac:dyDescent="0.25">
      <c r="A9" s="12" t="s">
        <v>110</v>
      </c>
      <c r="B9" s="12" t="str">
        <f>"1"</f>
        <v>1</v>
      </c>
      <c r="C9" s="12" t="s">
        <v>115</v>
      </c>
      <c r="D9" s="12" t="s">
        <v>118</v>
      </c>
    </row>
    <row r="10" spans="1:4" s="10" customFormat="1" x14ac:dyDescent="0.25">
      <c r="A10" s="12" t="s">
        <v>110</v>
      </c>
      <c r="B10" s="12" t="str">
        <f>"2"</f>
        <v>2</v>
      </c>
      <c r="C10" s="12" t="s">
        <v>116</v>
      </c>
      <c r="D10" s="12" t="s">
        <v>119</v>
      </c>
    </row>
    <row r="11" spans="1:4" s="10" customFormat="1" x14ac:dyDescent="0.25">
      <c r="A11" s="12" t="s">
        <v>110</v>
      </c>
      <c r="B11" s="12" t="str">
        <f>"3"</f>
        <v>3</v>
      </c>
      <c r="C11" s="12" t="s">
        <v>117</v>
      </c>
      <c r="D11" s="12" t="s">
        <v>117</v>
      </c>
    </row>
    <row r="12" spans="1:4" s="10" customFormat="1" x14ac:dyDescent="0.25">
      <c r="A12" s="12" t="s">
        <v>110</v>
      </c>
      <c r="B12" s="12" t="str">
        <f>"33"</f>
        <v>33</v>
      </c>
      <c r="C12" s="12" t="s">
        <v>59</v>
      </c>
      <c r="D12" s="12" t="s">
        <v>62</v>
      </c>
    </row>
    <row r="13" spans="1:4" x14ac:dyDescent="0.25">
      <c r="A13" s="15"/>
      <c r="B13" s="15"/>
      <c r="C13" s="15"/>
      <c r="D13" s="15"/>
    </row>
    <row r="14" spans="1:4" x14ac:dyDescent="0.25">
      <c r="A14" s="15" t="s">
        <v>72</v>
      </c>
      <c r="B14" s="15" t="str">
        <f>"1"</f>
        <v>1</v>
      </c>
      <c r="C14" s="15" t="s">
        <v>64</v>
      </c>
      <c r="D14" s="15" t="s">
        <v>67</v>
      </c>
    </row>
    <row r="15" spans="1:4" x14ac:dyDescent="0.25">
      <c r="A15" s="15" t="s">
        <v>72</v>
      </c>
      <c r="B15" s="15" t="str">
        <f>"4"</f>
        <v>4</v>
      </c>
      <c r="C15" s="15" t="s">
        <v>65</v>
      </c>
      <c r="D15" s="15" t="s">
        <v>68</v>
      </c>
    </row>
    <row r="16" spans="1:4" x14ac:dyDescent="0.25">
      <c r="A16" s="15" t="s">
        <v>72</v>
      </c>
      <c r="B16" s="15" t="str">
        <f>"5"</f>
        <v>5</v>
      </c>
      <c r="C16" s="15" t="s">
        <v>66</v>
      </c>
      <c r="D16" s="15" t="s">
        <v>69</v>
      </c>
    </row>
    <row r="17" spans="1:4" x14ac:dyDescent="0.25">
      <c r="A17" s="15" t="s">
        <v>72</v>
      </c>
      <c r="B17" s="15" t="str">
        <f>"2"</f>
        <v>2</v>
      </c>
      <c r="C17" s="15" t="s">
        <v>133</v>
      </c>
      <c r="D17" s="15" t="s">
        <v>134</v>
      </c>
    </row>
    <row r="18" spans="1:4" x14ac:dyDescent="0.25">
      <c r="A18" s="15" t="s">
        <v>72</v>
      </c>
      <c r="B18" s="15" t="str">
        <f>"3"</f>
        <v>3</v>
      </c>
      <c r="C18" s="15" t="s">
        <v>136</v>
      </c>
      <c r="D18" s="15" t="s">
        <v>135</v>
      </c>
    </row>
    <row r="19" spans="1:4" x14ac:dyDescent="0.25">
      <c r="A19" s="15"/>
      <c r="B19" s="15"/>
      <c r="C19" s="15"/>
      <c r="D19" s="15"/>
    </row>
    <row r="20" spans="1:4" x14ac:dyDescent="0.25">
      <c r="A20" s="15" t="s">
        <v>55</v>
      </c>
      <c r="B20" s="15" t="str">
        <f>"1"</f>
        <v>1</v>
      </c>
      <c r="C20" s="15" t="s">
        <v>57</v>
      </c>
      <c r="D20" s="15" t="s">
        <v>60</v>
      </c>
    </row>
    <row r="21" spans="1:4" x14ac:dyDescent="0.25">
      <c r="A21" s="15" t="s">
        <v>55</v>
      </c>
      <c r="B21" s="15" t="str">
        <f>"2"</f>
        <v>2</v>
      </c>
      <c r="C21" s="15" t="s">
        <v>58</v>
      </c>
      <c r="D21" s="15" t="s">
        <v>61</v>
      </c>
    </row>
    <row r="22" spans="1:4" x14ac:dyDescent="0.25">
      <c r="A22" s="15"/>
      <c r="B22" s="15"/>
      <c r="C22" s="15"/>
      <c r="D22" s="15"/>
    </row>
    <row r="23" spans="1:4" x14ac:dyDescent="0.25">
      <c r="A23" s="15" t="s">
        <v>56</v>
      </c>
      <c r="B23" s="15" t="str">
        <f>"1"</f>
        <v>1</v>
      </c>
      <c r="C23" s="15" t="s">
        <v>57</v>
      </c>
      <c r="D23" s="15" t="s">
        <v>60</v>
      </c>
    </row>
    <row r="24" spans="1:4" x14ac:dyDescent="0.25">
      <c r="A24" s="15" t="s">
        <v>56</v>
      </c>
      <c r="B24" s="15" t="str">
        <f>"2"</f>
        <v>2</v>
      </c>
      <c r="C24" s="15" t="s">
        <v>58</v>
      </c>
      <c r="D24" s="15" t="s">
        <v>61</v>
      </c>
    </row>
    <row r="25" spans="1:4" x14ac:dyDescent="0.25">
      <c r="A25" s="15" t="s">
        <v>56</v>
      </c>
      <c r="B25" s="15" t="str">
        <f>"3"</f>
        <v>3</v>
      </c>
      <c r="C25" s="15" t="s">
        <v>59</v>
      </c>
      <c r="D25" s="15" t="s">
        <v>62</v>
      </c>
    </row>
    <row r="26" spans="1:4" x14ac:dyDescent="0.25">
      <c r="A26" s="15"/>
      <c r="B26" s="15"/>
      <c r="C26" s="15"/>
      <c r="D26" s="15"/>
    </row>
    <row r="27" spans="1:4" x14ac:dyDescent="0.25">
      <c r="A27" s="15" t="s">
        <v>121</v>
      </c>
      <c r="B27" s="15" t="str">
        <f>"1"</f>
        <v>1</v>
      </c>
      <c r="C27" s="15" t="s">
        <v>122</v>
      </c>
      <c r="D27" s="15" t="s">
        <v>125</v>
      </c>
    </row>
    <row r="28" spans="1:4" x14ac:dyDescent="0.25">
      <c r="A28" s="15" t="s">
        <v>121</v>
      </c>
      <c r="B28" s="15" t="str">
        <f>"2"</f>
        <v>2</v>
      </c>
      <c r="C28" s="15" t="s">
        <v>123</v>
      </c>
      <c r="D28" s="15" t="s">
        <v>126</v>
      </c>
    </row>
    <row r="29" spans="1:4" x14ac:dyDescent="0.25">
      <c r="A29" s="15" t="s">
        <v>121</v>
      </c>
      <c r="B29" s="15" t="str">
        <f>"3"</f>
        <v>3</v>
      </c>
      <c r="C29" s="15" t="s">
        <v>124</v>
      </c>
      <c r="D29" s="15" t="s">
        <v>127</v>
      </c>
    </row>
    <row r="30" spans="1:4" x14ac:dyDescent="0.25">
      <c r="A30" s="15"/>
      <c r="B30" s="15"/>
      <c r="C30" s="15"/>
      <c r="D30" s="15"/>
    </row>
    <row r="31" spans="1:4" x14ac:dyDescent="0.25">
      <c r="A31" s="15"/>
      <c r="B31" s="15"/>
      <c r="C31" s="15"/>
      <c r="D31" s="15"/>
    </row>
    <row r="32" spans="1:4" s="14" customFormat="1" x14ac:dyDescent="0.25">
      <c r="A32" s="13"/>
      <c r="B32" s="13"/>
      <c r="C32" s="12"/>
      <c r="D32" s="12"/>
    </row>
    <row r="33" spans="1:6" s="10" customFormat="1" x14ac:dyDescent="0.25">
      <c r="A33" s="15"/>
      <c r="B33" s="15"/>
      <c r="C33" s="12"/>
      <c r="D33" s="12"/>
    </row>
    <row r="34" spans="1:6" s="10" customFormat="1" x14ac:dyDescent="0.25">
      <c r="A34" s="15"/>
      <c r="B34" s="15"/>
      <c r="C34" s="12"/>
      <c r="D34" s="12"/>
    </row>
    <row r="35" spans="1:6" s="10" customFormat="1" x14ac:dyDescent="0.25">
      <c r="A35" s="15"/>
      <c r="B35" s="15"/>
      <c r="C35" s="12"/>
      <c r="D35" s="12"/>
    </row>
    <row r="36" spans="1:6" s="10" customFormat="1" x14ac:dyDescent="0.25">
      <c r="A36" s="15"/>
      <c r="B36" s="15"/>
      <c r="C36" s="12"/>
      <c r="D36" s="12"/>
    </row>
    <row r="37" spans="1:6" s="10" customFormat="1" x14ac:dyDescent="0.25">
      <c r="A37" s="15"/>
      <c r="B37" s="15"/>
      <c r="C37" s="12"/>
      <c r="D37" s="12"/>
    </row>
    <row r="38" spans="1:6" s="10" customFormat="1" x14ac:dyDescent="0.25">
      <c r="A38" s="12"/>
      <c r="B38" s="12"/>
      <c r="C38" s="12"/>
      <c r="D38" s="12"/>
    </row>
    <row r="39" spans="1:6" s="10" customFormat="1" x14ac:dyDescent="0.25">
      <c r="A39" s="15"/>
      <c r="B39" s="15"/>
      <c r="C39" s="16"/>
      <c r="D39" s="16"/>
    </row>
    <row r="40" spans="1:6" s="10" customFormat="1" x14ac:dyDescent="0.25">
      <c r="A40" s="15"/>
      <c r="B40" s="15"/>
      <c r="C40" s="16"/>
      <c r="D40" s="16"/>
    </row>
    <row r="41" spans="1:6" s="10" customFormat="1" x14ac:dyDescent="0.25">
      <c r="A41" s="15"/>
      <c r="B41" s="15"/>
      <c r="C41" s="16"/>
      <c r="D41" s="16"/>
    </row>
    <row r="42" spans="1:6" x14ac:dyDescent="0.25">
      <c r="A42" s="15"/>
      <c r="B42" s="15"/>
      <c r="C42" s="16"/>
      <c r="D42" s="18"/>
    </row>
    <row r="43" spans="1:6" x14ac:dyDescent="0.25">
      <c r="A43" s="15"/>
      <c r="B43" s="15"/>
      <c r="C43" s="16"/>
      <c r="D43" s="16"/>
      <c r="F43" s="15"/>
    </row>
    <row r="44" spans="1:6" x14ac:dyDescent="0.25">
      <c r="A44" s="15"/>
      <c r="B44" s="15"/>
      <c r="C44" s="16"/>
      <c r="D44" s="16"/>
    </row>
    <row r="45" spans="1:6" x14ac:dyDescent="0.25">
      <c r="A45" s="15"/>
      <c r="B45" s="12"/>
      <c r="C45" s="16"/>
      <c r="D45" s="16"/>
    </row>
    <row r="46" spans="1:6" x14ac:dyDescent="0.25">
      <c r="A46" s="15"/>
      <c r="B46" s="12"/>
      <c r="C46" s="16"/>
      <c r="D46" s="16"/>
    </row>
    <row r="47" spans="1:6" x14ac:dyDescent="0.25">
      <c r="A47" s="15"/>
      <c r="B47" s="12"/>
      <c r="C47" s="16"/>
      <c r="D47" s="16"/>
    </row>
    <row r="48" spans="1:6" x14ac:dyDescent="0.25">
      <c r="A48" s="15"/>
      <c r="B48" s="12"/>
      <c r="C48" s="16"/>
      <c r="D48" s="16"/>
    </row>
    <row r="49" spans="1:4" x14ac:dyDescent="0.25">
      <c r="A49" s="15"/>
      <c r="B49" s="15"/>
      <c r="C49" s="16"/>
      <c r="D49" s="16"/>
    </row>
    <row r="50" spans="1:4" x14ac:dyDescent="0.25">
      <c r="A50" s="15"/>
      <c r="B50" s="15"/>
      <c r="C50" s="15"/>
      <c r="D50" s="15"/>
    </row>
    <row r="51" spans="1:4" s="10" customFormat="1" x14ac:dyDescent="0.25">
      <c r="A51" s="15"/>
      <c r="B51" s="15"/>
      <c r="C51" s="15"/>
      <c r="D51" s="15"/>
    </row>
    <row r="52" spans="1:4" s="10" customFormat="1" x14ac:dyDescent="0.25">
      <c r="A52" s="15"/>
      <c r="B52" s="15"/>
      <c r="C52" s="15"/>
      <c r="D52" s="15"/>
    </row>
    <row r="53" spans="1:4" s="10" customFormat="1" x14ac:dyDescent="0.25">
      <c r="A53" s="15"/>
      <c r="B53" s="12"/>
      <c r="C53" s="15"/>
      <c r="D53" s="15"/>
    </row>
    <row r="54" spans="1:4" s="10" customFormat="1" x14ac:dyDescent="0.25">
      <c r="A54" s="15"/>
      <c r="B54" s="12"/>
      <c r="C54" s="15"/>
      <c r="D54" s="15"/>
    </row>
    <row r="55" spans="1:4" s="10" customFormat="1" x14ac:dyDescent="0.25">
      <c r="A55" s="12"/>
      <c r="B55" s="12"/>
      <c r="C55" s="12"/>
      <c r="D55" s="12"/>
    </row>
    <row r="56" spans="1:4" x14ac:dyDescent="0.25">
      <c r="A56" s="15"/>
      <c r="B56" s="15"/>
      <c r="C56" s="16"/>
      <c r="D56" s="16"/>
    </row>
    <row r="57" spans="1:4" x14ac:dyDescent="0.25">
      <c r="A57" s="15"/>
      <c r="B57" s="15"/>
      <c r="C57" s="16"/>
      <c r="D57" s="16"/>
    </row>
    <row r="58" spans="1:4" x14ac:dyDescent="0.25">
      <c r="A58" s="15"/>
      <c r="B58" s="15"/>
      <c r="C58" s="16"/>
      <c r="D58" s="16"/>
    </row>
    <row r="59" spans="1:4" x14ac:dyDescent="0.25">
      <c r="A59" s="16"/>
      <c r="B59" s="15"/>
      <c r="C59" s="16"/>
      <c r="D59" s="16"/>
    </row>
    <row r="60" spans="1:4" x14ac:dyDescent="0.25">
      <c r="A60" s="15"/>
      <c r="B60" s="15"/>
      <c r="C60" s="16"/>
      <c r="D60" s="16"/>
    </row>
    <row r="61" spans="1:4" x14ac:dyDescent="0.25">
      <c r="A61" s="15"/>
      <c r="B61" s="15"/>
      <c r="C61" s="16"/>
      <c r="D61" s="16"/>
    </row>
    <row r="62" spans="1:4" x14ac:dyDescent="0.25">
      <c r="A62" s="15"/>
      <c r="B62" s="15"/>
      <c r="C62" s="16"/>
      <c r="D62" s="16"/>
    </row>
    <row r="63" spans="1:4" x14ac:dyDescent="0.25">
      <c r="A63" s="15"/>
      <c r="B63" s="15"/>
      <c r="C63" s="16"/>
      <c r="D63" s="16"/>
    </row>
    <row r="64" spans="1:4" x14ac:dyDescent="0.25">
      <c r="A64" s="15"/>
      <c r="B64" s="15"/>
      <c r="C64" s="16"/>
      <c r="D64" s="16"/>
    </row>
    <row r="65" spans="1:4" x14ac:dyDescent="0.25">
      <c r="A65" s="15"/>
      <c r="B65" s="19"/>
      <c r="C65" s="16"/>
      <c r="D65" s="16"/>
    </row>
    <row r="66" spans="1:4" x14ac:dyDescent="0.25">
      <c r="A66" s="15"/>
      <c r="B66" s="19"/>
      <c r="C66" s="16"/>
      <c r="D66" s="16"/>
    </row>
    <row r="67" spans="1:4" x14ac:dyDescent="0.25">
      <c r="A67" s="15"/>
      <c r="B67" s="20"/>
      <c r="C67" s="21"/>
      <c r="D67" s="21"/>
    </row>
    <row r="68" spans="1:4" x14ac:dyDescent="0.25">
      <c r="A68" s="15"/>
      <c r="B68" s="20"/>
      <c r="C68" s="21"/>
      <c r="D68" s="21"/>
    </row>
    <row r="69" spans="1:4" x14ac:dyDescent="0.25">
      <c r="A69" s="15"/>
      <c r="B69" s="20"/>
      <c r="C69" s="21"/>
      <c r="D69" s="21"/>
    </row>
    <row r="70" spans="1:4" x14ac:dyDescent="0.25">
      <c r="A70" s="15"/>
      <c r="B70" s="20"/>
      <c r="C70" s="21"/>
      <c r="D70" s="21"/>
    </row>
    <row r="71" spans="1:4" x14ac:dyDescent="0.25">
      <c r="A71" s="15"/>
      <c r="B71" s="20"/>
      <c r="C71" s="21"/>
      <c r="D71" s="21"/>
    </row>
    <row r="72" spans="1:4" x14ac:dyDescent="0.25">
      <c r="A72" s="15"/>
      <c r="B72" s="20"/>
      <c r="C72" s="21"/>
      <c r="D72" s="21"/>
    </row>
    <row r="73" spans="1:4" x14ac:dyDescent="0.25">
      <c r="A73" s="15"/>
      <c r="B73" s="20"/>
      <c r="C73" s="21"/>
      <c r="D73" s="21"/>
    </row>
    <row r="74" spans="1:4" x14ac:dyDescent="0.25">
      <c r="A74" s="15"/>
      <c r="B74" s="20"/>
      <c r="C74" s="21"/>
      <c r="D74" s="21"/>
    </row>
    <row r="75" spans="1:4" x14ac:dyDescent="0.25">
      <c r="A75" s="15"/>
      <c r="B75" s="20"/>
      <c r="C75" s="21"/>
      <c r="D75" s="21"/>
    </row>
    <row r="76" spans="1:4" x14ac:dyDescent="0.25">
      <c r="A76" s="15"/>
      <c r="B76" s="20"/>
      <c r="C76" s="21"/>
      <c r="D76" s="21"/>
    </row>
    <row r="77" spans="1:4" x14ac:dyDescent="0.25">
      <c r="A77" s="15"/>
      <c r="B77" s="20"/>
      <c r="C77" s="21"/>
      <c r="D77" s="21"/>
    </row>
    <row r="78" spans="1:4" x14ac:dyDescent="0.25">
      <c r="A78" s="15"/>
      <c r="B78" s="20"/>
      <c r="C78" s="21"/>
      <c r="D78" s="21"/>
    </row>
    <row r="79" spans="1:4" x14ac:dyDescent="0.25">
      <c r="A79" s="15"/>
      <c r="B79" s="20"/>
      <c r="C79" s="21"/>
      <c r="D79" s="21"/>
    </row>
    <row r="80" spans="1:4" x14ac:dyDescent="0.25">
      <c r="A80" s="15"/>
      <c r="B80" s="20"/>
      <c r="C80" s="21"/>
      <c r="D80" s="21"/>
    </row>
    <row r="81" spans="1:4" x14ac:dyDescent="0.25">
      <c r="A81" s="15"/>
      <c r="B81" s="20"/>
      <c r="C81" s="21"/>
      <c r="D81" s="21"/>
    </row>
    <row r="82" spans="1:4" x14ac:dyDescent="0.25">
      <c r="A82" s="15"/>
      <c r="B82" s="20"/>
      <c r="C82" s="21"/>
      <c r="D82" s="21"/>
    </row>
    <row r="83" spans="1:4" x14ac:dyDescent="0.25">
      <c r="A83" s="15"/>
      <c r="B83" s="20"/>
      <c r="C83" s="21"/>
      <c r="D83" s="21"/>
    </row>
    <row r="84" spans="1:4" x14ac:dyDescent="0.25">
      <c r="A84" s="15"/>
      <c r="B84" s="20"/>
      <c r="C84" s="21"/>
      <c r="D84" s="21"/>
    </row>
    <row r="85" spans="1:4" x14ac:dyDescent="0.25">
      <c r="A85" s="15"/>
      <c r="B85" s="20"/>
      <c r="C85" s="21"/>
      <c r="D85" s="21"/>
    </row>
    <row r="86" spans="1:4" x14ac:dyDescent="0.25">
      <c r="A86" s="15"/>
      <c r="B86" s="20"/>
      <c r="C86" s="21"/>
      <c r="D86" s="21"/>
    </row>
    <row r="87" spans="1:4" x14ac:dyDescent="0.25">
      <c r="A87" s="15"/>
      <c r="B87" s="20"/>
      <c r="C87" s="21"/>
      <c r="D87" s="21"/>
    </row>
    <row r="88" spans="1:4" x14ac:dyDescent="0.25">
      <c r="A88" s="15"/>
      <c r="B88" s="20"/>
      <c r="C88" s="21"/>
      <c r="D88" s="21"/>
    </row>
    <row r="89" spans="1:4" x14ac:dyDescent="0.25">
      <c r="A89" s="15"/>
      <c r="B89" s="19"/>
      <c r="C89" s="16"/>
      <c r="D89" s="16"/>
    </row>
    <row r="90" spans="1:4" x14ac:dyDescent="0.25">
      <c r="A90" s="15"/>
      <c r="B90" s="19"/>
      <c r="C90" s="16"/>
      <c r="D90" s="16"/>
    </row>
    <row r="91" spans="1:4" x14ac:dyDescent="0.25">
      <c r="A91" s="15"/>
      <c r="B91" s="19"/>
      <c r="C91" s="21"/>
      <c r="D91" s="21"/>
    </row>
    <row r="92" spans="1:4" x14ac:dyDescent="0.25">
      <c r="A92" s="15"/>
      <c r="B92" s="19"/>
      <c r="C92" s="21"/>
      <c r="D92" s="16"/>
    </row>
    <row r="93" spans="1:4" x14ac:dyDescent="0.25">
      <c r="A93" s="15"/>
      <c r="B93" s="19"/>
      <c r="C93" s="21"/>
      <c r="D93" s="16"/>
    </row>
    <row r="94" spans="1:4" x14ac:dyDescent="0.25">
      <c r="A94" s="15"/>
      <c r="B94" s="19"/>
      <c r="C94" s="17"/>
      <c r="D94" s="16"/>
    </row>
    <row r="95" spans="1:4" x14ac:dyDescent="0.25">
      <c r="A95" s="15"/>
      <c r="B95" s="19"/>
      <c r="C95" s="17"/>
      <c r="D95" s="16"/>
    </row>
    <row r="96" spans="1:4" x14ac:dyDescent="0.25">
      <c r="A96" s="15"/>
      <c r="B96" s="19"/>
      <c r="C96" s="16"/>
      <c r="D96" s="16"/>
    </row>
    <row r="97" spans="1:4" x14ac:dyDescent="0.25">
      <c r="A97" s="15"/>
      <c r="B97" s="19"/>
      <c r="C97" s="17"/>
      <c r="D97" s="16"/>
    </row>
    <row r="98" spans="1:4" x14ac:dyDescent="0.25">
      <c r="A98" s="15"/>
      <c r="B98" s="19"/>
      <c r="C98" s="17"/>
      <c r="D98" s="16"/>
    </row>
    <row r="99" spans="1:4" x14ac:dyDescent="0.25">
      <c r="A99" s="15"/>
      <c r="B99" s="19"/>
      <c r="C99" s="17"/>
      <c r="D99" s="16"/>
    </row>
    <row r="100" spans="1:4" x14ac:dyDescent="0.25">
      <c r="A100" s="15"/>
      <c r="B100" s="19"/>
      <c r="C100" s="17"/>
      <c r="D100" s="16"/>
    </row>
    <row r="101" spans="1:4" x14ac:dyDescent="0.25">
      <c r="A101" s="15"/>
      <c r="B101" s="19"/>
      <c r="C101" s="17"/>
      <c r="D101" s="16"/>
    </row>
    <row r="102" spans="1:4" x14ac:dyDescent="0.25">
      <c r="A102" s="15"/>
      <c r="B102" s="19"/>
      <c r="C102" s="17"/>
      <c r="D102" s="16"/>
    </row>
    <row r="103" spans="1:4" x14ac:dyDescent="0.25">
      <c r="A103" s="15"/>
      <c r="B103" s="15"/>
      <c r="C103" s="17"/>
      <c r="D103" s="16"/>
    </row>
    <row r="104" spans="1:4" x14ac:dyDescent="0.25">
      <c r="A104" s="15"/>
      <c r="B104" s="15"/>
      <c r="C104" s="17"/>
      <c r="D104" s="16"/>
    </row>
    <row r="105" spans="1:4" x14ac:dyDescent="0.25">
      <c r="A105" s="15"/>
      <c r="B105" s="15"/>
      <c r="C105" s="17"/>
      <c r="D105" s="16"/>
    </row>
    <row r="106" spans="1:4" x14ac:dyDescent="0.25">
      <c r="A106" s="15"/>
      <c r="B106" s="15"/>
      <c r="C106" s="17"/>
      <c r="D106" s="16"/>
    </row>
    <row r="107" spans="1:4" x14ac:dyDescent="0.25">
      <c r="A107" s="15"/>
      <c r="B107" s="19"/>
      <c r="C107" s="17"/>
      <c r="D107" s="16"/>
    </row>
    <row r="108" spans="1:4" x14ac:dyDescent="0.25">
      <c r="A108" s="15"/>
      <c r="B108" s="19"/>
      <c r="C108" s="17"/>
      <c r="D108" s="16"/>
    </row>
    <row r="109" spans="1:4" x14ac:dyDescent="0.25">
      <c r="A109" s="15"/>
      <c r="B109" s="15"/>
      <c r="C109" s="17"/>
      <c r="D109" s="16"/>
    </row>
    <row r="110" spans="1:4" x14ac:dyDescent="0.25">
      <c r="A110" s="15"/>
      <c r="B110" s="15"/>
      <c r="C110" s="17"/>
      <c r="D110" s="16"/>
    </row>
    <row r="111" spans="1:4" x14ac:dyDescent="0.25">
      <c r="A111" s="15"/>
      <c r="B111" s="19"/>
      <c r="C111" s="17"/>
      <c r="D111" s="16"/>
    </row>
    <row r="112" spans="1:4" x14ac:dyDescent="0.25">
      <c r="A112" s="15"/>
      <c r="B112" s="15"/>
      <c r="C112" s="17"/>
      <c r="D112" s="16"/>
    </row>
    <row r="113" spans="1:4" x14ac:dyDescent="0.25">
      <c r="A113" s="15"/>
      <c r="B113" s="15"/>
      <c r="C113" s="17"/>
      <c r="D113" s="16"/>
    </row>
    <row r="114" spans="1:4" x14ac:dyDescent="0.25">
      <c r="A114" s="15"/>
      <c r="B114" s="15"/>
      <c r="C114" s="17"/>
      <c r="D114" s="16"/>
    </row>
    <row r="115" spans="1:4" x14ac:dyDescent="0.25">
      <c r="A115" s="15"/>
      <c r="B115" s="19"/>
      <c r="C115" s="17"/>
      <c r="D115" s="16"/>
    </row>
    <row r="116" spans="1:4" x14ac:dyDescent="0.25">
      <c r="A116" s="15"/>
      <c r="B116" s="15"/>
      <c r="C116" s="17"/>
      <c r="D116" s="16"/>
    </row>
    <row r="117" spans="1:4" x14ac:dyDescent="0.25">
      <c r="A117" s="15"/>
      <c r="B117" s="15"/>
      <c r="C117" s="17"/>
      <c r="D117" s="16"/>
    </row>
    <row r="118" spans="1:4" x14ac:dyDescent="0.25">
      <c r="A118" s="15"/>
      <c r="B118" s="15"/>
      <c r="C118" s="16"/>
      <c r="D118" s="16"/>
    </row>
    <row r="119" spans="1:4" x14ac:dyDescent="0.25">
      <c r="A119" s="15"/>
      <c r="B119" s="19"/>
      <c r="C119" s="17"/>
      <c r="D119" s="16"/>
    </row>
    <row r="120" spans="1:4" x14ac:dyDescent="0.25">
      <c r="A120" s="15"/>
      <c r="B120" s="15"/>
      <c r="C120" s="17"/>
      <c r="D120" s="16"/>
    </row>
    <row r="121" spans="1:4" x14ac:dyDescent="0.25">
      <c r="A121" s="15"/>
      <c r="B121" s="15"/>
      <c r="C121" s="17"/>
      <c r="D121" s="16"/>
    </row>
    <row r="122" spans="1:4" x14ac:dyDescent="0.25">
      <c r="A122" s="15"/>
      <c r="B122" s="15"/>
      <c r="C122" s="17"/>
      <c r="D122" s="16"/>
    </row>
    <row r="123" spans="1:4" x14ac:dyDescent="0.25">
      <c r="A123" s="15"/>
      <c r="B123" s="15"/>
      <c r="C123" s="17"/>
      <c r="D123" s="16"/>
    </row>
    <row r="124" spans="1:4" x14ac:dyDescent="0.25">
      <c r="A124" s="15"/>
      <c r="B124" s="19"/>
      <c r="C124" s="17"/>
      <c r="D124" s="16"/>
    </row>
    <row r="125" spans="1:4" x14ac:dyDescent="0.25">
      <c r="A125" s="15"/>
      <c r="B125" s="15"/>
      <c r="C125" s="17"/>
      <c r="D125" s="16"/>
    </row>
    <row r="126" spans="1:4" x14ac:dyDescent="0.25">
      <c r="A126" s="15"/>
      <c r="B126" s="15"/>
      <c r="C126" s="17"/>
      <c r="D126" s="16"/>
    </row>
    <row r="127" spans="1:4" x14ac:dyDescent="0.25">
      <c r="A127" s="15"/>
      <c r="B127" s="15"/>
      <c r="C127" s="16"/>
      <c r="D127" s="16"/>
    </row>
    <row r="128" spans="1:4" x14ac:dyDescent="0.25">
      <c r="A128" s="15"/>
      <c r="B128" s="15"/>
      <c r="C128" s="16"/>
      <c r="D128" s="16"/>
    </row>
    <row r="129" spans="1:4" x14ac:dyDescent="0.25">
      <c r="A129" s="15"/>
      <c r="B129" s="19"/>
      <c r="C129" s="16"/>
      <c r="D129" s="16"/>
    </row>
    <row r="130" spans="1:4" x14ac:dyDescent="0.25">
      <c r="B130" s="7"/>
    </row>
    <row r="131" spans="1:4" x14ac:dyDescent="0.25">
      <c r="B131" s="7"/>
    </row>
    <row r="132" spans="1:4" x14ac:dyDescent="0.25">
      <c r="B132" s="7"/>
      <c r="C132"/>
      <c r="D132"/>
    </row>
    <row r="133" spans="1:4" x14ac:dyDescent="0.25">
      <c r="B133" s="7"/>
      <c r="C133"/>
      <c r="D133"/>
    </row>
    <row r="134" spans="1:4" x14ac:dyDescent="0.25">
      <c r="B134" s="7"/>
      <c r="C134"/>
      <c r="D134"/>
    </row>
    <row r="135" spans="1:4" x14ac:dyDescent="0.25">
      <c r="B135" s="7"/>
      <c r="C135"/>
      <c r="D135"/>
    </row>
    <row r="136" spans="1:4" x14ac:dyDescent="0.25">
      <c r="B136" s="7"/>
      <c r="C136"/>
      <c r="D136"/>
    </row>
    <row r="137" spans="1:4" x14ac:dyDescent="0.25">
      <c r="B137" s="7"/>
      <c r="C137"/>
      <c r="D137"/>
    </row>
    <row r="138" spans="1:4" x14ac:dyDescent="0.25">
      <c r="B138" s="7"/>
      <c r="C138"/>
      <c r="D138"/>
    </row>
    <row r="139" spans="1:4" x14ac:dyDescent="0.25">
      <c r="B139" s="7"/>
      <c r="C139"/>
      <c r="D139"/>
    </row>
    <row r="140" spans="1:4" x14ac:dyDescent="0.25">
      <c r="B140" s="7"/>
      <c r="C140"/>
      <c r="D140"/>
    </row>
    <row r="141" spans="1:4" x14ac:dyDescent="0.25">
      <c r="B141" s="7"/>
      <c r="C141"/>
      <c r="D141"/>
    </row>
    <row r="142" spans="1:4" x14ac:dyDescent="0.25">
      <c r="B142" s="7"/>
      <c r="C142"/>
      <c r="D142"/>
    </row>
    <row r="143" spans="1:4" x14ac:dyDescent="0.25">
      <c r="B143" s="7"/>
      <c r="C143"/>
      <c r="D143"/>
    </row>
    <row r="144" spans="1:4" x14ac:dyDescent="0.25">
      <c r="B144" s="7"/>
      <c r="C144"/>
      <c r="D144"/>
    </row>
    <row r="145" spans="2:4" x14ac:dyDescent="0.25">
      <c r="B145" s="7"/>
      <c r="C145"/>
      <c r="D14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217</v>
      </c>
      <c r="B2" s="11" t="s">
        <v>218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0"/>
  <sheetViews>
    <sheetView zoomScaleNormal="100" workbookViewId="0">
      <pane ySplit="1" topLeftCell="A30" activePane="bottomLeft" state="frozen"/>
      <selection pane="bottomLeft" activeCell="A37" sqref="A37:C40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</row>
    <row r="3" spans="1:4" x14ac:dyDescent="0.25">
      <c r="A3" t="s">
        <v>78</v>
      </c>
      <c r="B3" t="s">
        <v>63</v>
      </c>
      <c r="C3" t="b">
        <v>0</v>
      </c>
    </row>
    <row r="4" spans="1:4" x14ac:dyDescent="0.25">
      <c r="A4" t="s">
        <v>46</v>
      </c>
      <c r="B4" t="s">
        <v>49</v>
      </c>
      <c r="C4" t="b">
        <v>0</v>
      </c>
    </row>
    <row r="5" spans="1:4" x14ac:dyDescent="0.25">
      <c r="A5" t="s">
        <v>75</v>
      </c>
      <c r="B5" t="s">
        <v>63</v>
      </c>
      <c r="C5" t="b">
        <v>0</v>
      </c>
    </row>
    <row r="6" spans="1:4" x14ac:dyDescent="0.25">
      <c r="A6" t="s">
        <v>47</v>
      </c>
      <c r="B6" t="s">
        <v>49</v>
      </c>
      <c r="C6" t="b">
        <v>0</v>
      </c>
    </row>
    <row r="7" spans="1:4" x14ac:dyDescent="0.25">
      <c r="A7" t="s">
        <v>76</v>
      </c>
      <c r="B7" t="s">
        <v>63</v>
      </c>
      <c r="C7" t="b">
        <v>0</v>
      </c>
    </row>
    <row r="8" spans="1:4" x14ac:dyDescent="0.25">
      <c r="A8" t="s">
        <v>48</v>
      </c>
      <c r="B8" t="s">
        <v>49</v>
      </c>
      <c r="C8" t="b">
        <v>0</v>
      </c>
    </row>
    <row r="9" spans="1:4" x14ac:dyDescent="0.25">
      <c r="A9" t="s">
        <v>77</v>
      </c>
      <c r="B9" t="s">
        <v>63</v>
      </c>
      <c r="C9" t="b">
        <v>0</v>
      </c>
    </row>
    <row r="10" spans="1:4" x14ac:dyDescent="0.25">
      <c r="A10" t="s">
        <v>50</v>
      </c>
      <c r="B10" t="s">
        <v>63</v>
      </c>
      <c r="C10" t="b">
        <v>0</v>
      </c>
    </row>
    <row r="11" spans="1:4" x14ac:dyDescent="0.25">
      <c r="A11" t="s">
        <v>200</v>
      </c>
      <c r="B11" t="s">
        <v>49</v>
      </c>
      <c r="C11" t="b">
        <v>0</v>
      </c>
    </row>
    <row r="13" spans="1:4" x14ac:dyDescent="0.25">
      <c r="A13" t="s">
        <v>52</v>
      </c>
      <c r="B13" t="s">
        <v>63</v>
      </c>
      <c r="C13" t="b">
        <v>0</v>
      </c>
    </row>
    <row r="14" spans="1:4" x14ac:dyDescent="0.25">
      <c r="A14" t="s">
        <v>54</v>
      </c>
      <c r="B14" t="s">
        <v>28</v>
      </c>
      <c r="C14" t="b">
        <v>0</v>
      </c>
    </row>
    <row r="15" spans="1:4" x14ac:dyDescent="0.25">
      <c r="A15" t="s">
        <v>51</v>
      </c>
      <c r="B15" t="s">
        <v>63</v>
      </c>
      <c r="C15" t="b">
        <v>0</v>
      </c>
    </row>
    <row r="16" spans="1:4" x14ac:dyDescent="0.25">
      <c r="A16" t="s">
        <v>100</v>
      </c>
      <c r="B16" t="s">
        <v>28</v>
      </c>
      <c r="C16" t="b">
        <v>0</v>
      </c>
    </row>
    <row r="18" spans="1:3" x14ac:dyDescent="0.25">
      <c r="A18" t="s">
        <v>85</v>
      </c>
      <c r="B18" t="s">
        <v>63</v>
      </c>
      <c r="C18" t="b">
        <v>0</v>
      </c>
    </row>
    <row r="19" spans="1:3" x14ac:dyDescent="0.25">
      <c r="A19" t="s">
        <v>86</v>
      </c>
      <c r="B19" t="s">
        <v>53</v>
      </c>
      <c r="C19" t="b">
        <v>0</v>
      </c>
    </row>
    <row r="20" spans="1:3" x14ac:dyDescent="0.25">
      <c r="A20" t="s">
        <v>87</v>
      </c>
      <c r="B20" t="s">
        <v>28</v>
      </c>
      <c r="C20" t="b">
        <v>0</v>
      </c>
    </row>
    <row r="21" spans="1:3" x14ac:dyDescent="0.25">
      <c r="A21" t="s">
        <v>88</v>
      </c>
      <c r="B21" t="s">
        <v>53</v>
      </c>
      <c r="C21" t="b">
        <v>0</v>
      </c>
    </row>
    <row r="22" spans="1:3" x14ac:dyDescent="0.25">
      <c r="A22" t="s">
        <v>94</v>
      </c>
      <c r="B22" t="s">
        <v>53</v>
      </c>
      <c r="C22" t="b">
        <v>0</v>
      </c>
    </row>
    <row r="23" spans="1:3" x14ac:dyDescent="0.25">
      <c r="A23" t="s">
        <v>95</v>
      </c>
      <c r="B23" t="s">
        <v>28</v>
      </c>
      <c r="C23" t="b">
        <v>0</v>
      </c>
    </row>
    <row r="24" spans="1:3" x14ac:dyDescent="0.25">
      <c r="A24" t="s">
        <v>120</v>
      </c>
      <c r="B24" t="s">
        <v>53</v>
      </c>
      <c r="C24" t="b">
        <v>0</v>
      </c>
    </row>
    <row r="25" spans="1:3" x14ac:dyDescent="0.25">
      <c r="A25" t="s">
        <v>93</v>
      </c>
      <c r="B25" t="s">
        <v>53</v>
      </c>
      <c r="C25" t="b">
        <v>0</v>
      </c>
    </row>
    <row r="26" spans="1:3" x14ac:dyDescent="0.25">
      <c r="A26" t="s">
        <v>89</v>
      </c>
      <c r="B26" t="s">
        <v>53</v>
      </c>
      <c r="C26" t="b">
        <v>0</v>
      </c>
    </row>
    <row r="27" spans="1:3" x14ac:dyDescent="0.25">
      <c r="A27" t="s">
        <v>90</v>
      </c>
      <c r="B27" t="s">
        <v>28</v>
      </c>
      <c r="C27" t="b">
        <v>0</v>
      </c>
    </row>
    <row r="28" spans="1:3" x14ac:dyDescent="0.25">
      <c r="A28" t="s">
        <v>180</v>
      </c>
      <c r="B28" t="s">
        <v>53</v>
      </c>
      <c r="C28" t="b">
        <v>0</v>
      </c>
    </row>
    <row r="29" spans="1:3" x14ac:dyDescent="0.25">
      <c r="A29" t="s">
        <v>186</v>
      </c>
      <c r="B29" t="s">
        <v>185</v>
      </c>
      <c r="C29" t="b">
        <v>0</v>
      </c>
    </row>
    <row r="30" spans="1:3" x14ac:dyDescent="0.25">
      <c r="A30" t="s">
        <v>91</v>
      </c>
      <c r="B30" t="s">
        <v>53</v>
      </c>
      <c r="C30" t="b">
        <v>0</v>
      </c>
    </row>
    <row r="31" spans="1:3" x14ac:dyDescent="0.25">
      <c r="A31" t="s">
        <v>92</v>
      </c>
      <c r="B31" t="s">
        <v>28</v>
      </c>
      <c r="C31" t="b">
        <v>0</v>
      </c>
    </row>
    <row r="32" spans="1:3" x14ac:dyDescent="0.25">
      <c r="A32" t="s">
        <v>96</v>
      </c>
      <c r="B32" t="s">
        <v>49</v>
      </c>
      <c r="C32" t="b">
        <v>0</v>
      </c>
    </row>
    <row r="33" spans="1:3" x14ac:dyDescent="0.25">
      <c r="A33" t="s">
        <v>97</v>
      </c>
      <c r="B33" t="s">
        <v>53</v>
      </c>
      <c r="C33" t="b">
        <v>0</v>
      </c>
    </row>
    <row r="34" spans="1:3" x14ac:dyDescent="0.25">
      <c r="A34" t="s">
        <v>98</v>
      </c>
      <c r="B34" t="s">
        <v>53</v>
      </c>
      <c r="C34" t="b">
        <v>0</v>
      </c>
    </row>
    <row r="35" spans="1:3" x14ac:dyDescent="0.25">
      <c r="A35" t="s">
        <v>99</v>
      </c>
      <c r="B35" t="s">
        <v>28</v>
      </c>
      <c r="C35" t="b">
        <v>0</v>
      </c>
    </row>
    <row r="37" spans="1:3" x14ac:dyDescent="0.25">
      <c r="A37" t="s">
        <v>209</v>
      </c>
      <c r="B37" t="s">
        <v>53</v>
      </c>
      <c r="C37" t="b">
        <v>0</v>
      </c>
    </row>
    <row r="38" spans="1:3" x14ac:dyDescent="0.25">
      <c r="A38" t="s">
        <v>213</v>
      </c>
      <c r="B38" t="s">
        <v>53</v>
      </c>
      <c r="C38" t="b">
        <v>0</v>
      </c>
    </row>
    <row r="39" spans="1:3" x14ac:dyDescent="0.25">
      <c r="A39" t="s">
        <v>214</v>
      </c>
      <c r="B39" t="s">
        <v>53</v>
      </c>
      <c r="C39" t="b">
        <v>0</v>
      </c>
    </row>
    <row r="40" spans="1:3" x14ac:dyDescent="0.25">
      <c r="A40" t="s">
        <v>219</v>
      </c>
      <c r="B40" t="s">
        <v>53</v>
      </c>
      <c r="C40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2020-12-08T15:29:40Z</dcterms:modified>
</cp:coreProperties>
</file>