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8AECBBC-9562-4B00-A56C-D49E5CB9D215}" xr6:coauthVersionLast="46" xr6:coauthVersionMax="46" xr10:uidLastSave="{00000000-0000-0000-0000-000000000000}"/>
  <bookViews>
    <workbookView xWindow="-120" yWindow="-120" windowWidth="20730" windowHeight="11160" tabRatio="728" activeTab="5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<sst xmlns="http://schemas.openxmlformats.org/spreadsheetml/2006/main" count="562" uniqueCount="283">
  <si>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</si>
  <si>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</si>
  <si>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</si>
  <si>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</si>
  <si>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</si>
  <si>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</si>
  <si>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</si>
  <si>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</si>
  <si>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</si>
  <si>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</si>
  <si>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</si>
  <si>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</si>
  <si>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</si>
  <si>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</si>
  <si>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</si>
  <si>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</si>
  <si>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</si>
  <si>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</si>
  <si>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</si>
  <si>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</si>
  <si>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</si>
  <si>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</si>
  <si>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</si>
  <si>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</si>
  <si>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</si>
  <si>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</si>
  <si>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</si>
  <si>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</si>
  <si>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</si>
  <si>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</si>
  <si>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</si>
  <si>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</si>
  <si>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</si>
  <si>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</si>
  <si>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</si>
  <si>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</si>
  <si>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</si>
  <si>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</si>
  <si>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</si>
  <si>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</si>
  <si>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</si>
  <si>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</si>
  <si>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</si>
  <si>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</si>
  <si>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</si>
  <si>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</si>
  <si>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</si>
  <si>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</si>
  <si>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</si>
  <si>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</si>
  <si>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</si>
  <si>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</si>
  <si>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</si>
  <si>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</si>
  <si>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</si>
  <si>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</si>
  <si>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</si>
  <si>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</si>
  <si>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</si>
  <si>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</si>
  <si>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</si>
  <si>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</si>
  <si>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</si>
  <si>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</si>
  <si>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</si>
  <si>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</si>
  <si>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</si>
  <si>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</si>
  <si>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</si>
  <si>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</si>
  <si>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</si>
  <si>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</si>
  <si>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</si>
  <si>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SUBAREANOME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</si>
  <si>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</si>
  <si>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</si>
  <si>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</si>
  <si>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</si>
  <si>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</si>
  <si>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</si>
  <si>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</si>
  <si>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</si>
  <si>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</si>
  <si>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</si>
  <si>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</si>
  <si>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</si>
  <si>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</si>
  <si>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</si>
  <si>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</si>
  <si>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</si>
  <si>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</si>
  <si>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</si>
  <si>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</si>
  <si>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</si>
  <si>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</si>
  <si>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</si>
  <si>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</si>
  <si>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</si>
  <si>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</si>
  <si>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</si>
  <si>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</si>
  <si>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</si>
  <si>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</si>
  <si>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</si>
  <si>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</si>
  <si>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</si>
  <si>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</si>
  <si>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</si>
  <si>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</si>
  <si>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</si>
  <si>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</si>
  <si>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</si>
  <si>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</si>
  <si>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</si>
  <si>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</si>
  <si>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</si>
  <si>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</si>
  <si>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</si>
  <si>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</si>
  <si>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</si>
  <si>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</si>
  <si>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</si>
  <si>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</si>
  <si>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</si>
  <si>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</si>
  <si>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</si>
  <si>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</si>
  <si>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</si>
  <si>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</si>
  <si>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</si>
  <si>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</si>
  <si>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</si>
  <si>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</si>
  <si>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</si>
  <si>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</si>
  <si>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</si>
  <si>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</si>
  <si>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</si>
  <si>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</si>
  <si>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</si>
  <si>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</si>
  <si>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</si>
  <si>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</si>
  <si>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</si>
  <si>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</si>
  <si>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</si>
  <si>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</si>
  <si>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</si>
  <si>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</si>
  <si>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You are about to register a new child at:</t>
  </si>
  <si>
    <t>Você está prestes a registrar uma nova criança em: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</si>
  <si>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</si>
  <si>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</si>
  <si>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Date of move / death</t>
  </si>
  <si>
    <t>Data de mudança / morte</t>
  </si>
  <si>
    <t>data("BCG") != null || data("VACINAS") !=1</t>
  </si>
  <si>
    <t>(data("BCGDATA") != null &amp;&amp; adate.ageInYears(data("BCGDATA")) != -9999 &amp;&amp; adate.ageInYears(data("BCGDATA"))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</si>
  <si>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</si>
  <si>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</si>
  <si>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</si>
  <si>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</si>
  <si>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</si>
  <si>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</si>
  <si>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</si>
  <si>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</si>
  <si>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</si>
  <si>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</si>
  <si>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</si>
  <si>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</si>
  <si>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</si>
  <si>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</si>
  <si>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Must be between 50 and 342 and a even number.</t>
  </si>
  <si>
    <t>Deve estar entre 50 e 342 e um número par.</t>
  </si>
  <si>
    <t>(data("HOSPDATA") != null &amp;&amp; adate.ageInYears(data("HOSPDATA")) != -9999 &amp;&amp; adate.ageInYears(data("HOSPDATA")) &lt; 2019) || data("HOSP") != 1</t>
  </si>
  <si>
    <t>&lt;b&gt;Follow-up on child {{data.NOMECRI}}&lt;/b&gt;</t>
  </si>
  <si>
    <t>&lt;b&gt;Seguimento da criança {{data.NOMECRI}}&lt;/b&gt;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</si>
  <si>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</si>
  <si>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</si>
  <si>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</si>
  <si>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</si>
  <si>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</si>
  <si>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</si>
  <si>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</si>
  <si>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</si>
  <si>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</si>
  <si>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</si>
  <si>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</si>
  <si>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</si>
  <si>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</si>
  <si>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</si>
  <si>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</si>
  <si>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</si>
  <si>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</si>
  <si>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</si>
  <si>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</si>
  <si>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</si>
  <si>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</si>
  <si>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</si>
  <si>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</si>
  <si>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</si>
  <si>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</si>
  <si>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</si>
  <si>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</si>
  <si>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</si>
  <si>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</si>
  <si>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</si>
  <si>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</si>
  <si>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(data("POLIODATA") != null &amp;&amp; adate.ageInYears(data("POLIODATA")) != -9999 &amp;&amp; adate.ageInYears(data("POLIODATA")) &lt; 2019) || data("POLIO") != 1</t>
  </si>
  <si>
    <t>data("VACINFO") != "3"</t>
  </si>
  <si>
    <t>data("VACINASOU") == "1"</t>
  </si>
  <si>
    <t>&lt;b&gt;Follow-up on registered pregnancy to {{data.NOME}}&lt;/b&gt;</t>
  </si>
  <si>
    <t>&lt;b&gt;Seguimento de gravidez registrada para {{data.NOME}}&lt;/b&gt;</t>
  </si>
  <si>
    <t>select_multiple</t>
  </si>
  <si>
    <t>Vaccines</t>
  </si>
  <si>
    <t>OUTROVAC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</si>
  <si>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</si>
  <si>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</si>
  <si>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</si>
  <si>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OUTRODATA</t>
  </si>
  <si>
    <t>Date of first vaccine received after polio or BCG</t>
  </si>
  <si>
    <t>Data da primeira vacina recebida após a poliomielite ou BCG</t>
  </si>
  <si>
    <t>data("OUTRODATA") != null || data("VACINASOU") !=1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</si>
  <si>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</si>
  <si>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</si>
  <si>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</si>
  <si>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</si>
  <si>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</si>
  <si>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</si>
  <si>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</si>
  <si>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</si>
  <si>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</si>
  <si>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</si>
  <si>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</si>
  <si>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</si>
  <si>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</si>
  <si>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</si>
  <si>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</si>
  <si>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</si>
  <si>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</si>
  <si>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</si>
  <si>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</si>
  <si>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</si>
  <si>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</si>
  <si>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</si>
  <si>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Subarea: &lt;b&gt;{{data.SUBAREANOME}}&lt;b&gt;</t>
  </si>
  <si>
    <t>Subarea: &lt;b&gt;{{data.SUBAREANOME}}&lt;/b&gt;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</si>
  <si>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</si>
  <si>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</si>
  <si>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</si>
  <si>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</si>
  <si>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</si>
  <si>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POBCON</t>
  </si>
  <si>
    <t>instance_name</t>
  </si>
  <si>
    <t>data("BCGREACT") != null || data("BCG") != 1 || data('ESTADOCRI') != 1</t>
  </si>
  <si>
    <t>DATASAICRI</t>
  </si>
  <si>
    <t>Name of mother: &lt;b&gt;{{data.NOMEMUL}}&lt;/b&gt;</t>
  </si>
  <si>
    <t>Nome da mãe: &lt;b&gt;{{data.NOMEMUL}}&lt;/b&gt;</t>
  </si>
  <si>
    <t>(data("ESTADOCRI") != 2 &amp;&amp; data("ESTADOCRI") != 3) || ((data("ESTADOCRI") == 2 || data("ESTADOCRI") == 3) &amp;&amp; data("DATASAICRI") != null &amp;&amp; adate.ageInYears(data("DATASAICRI")) != -9999 &amp;&amp; adate.ageInYears(data("DATASAICRI")) &lt; 2019)</t>
  </si>
  <si>
    <t>ESTADOMUL</t>
  </si>
  <si>
    <t>Status of woman</t>
  </si>
  <si>
    <t>Estado de mulher</t>
  </si>
  <si>
    <t>data("ESTADOMUL") == "2" || data("ESTADOMUL") == "3"</t>
  </si>
  <si>
    <t>DATASAIMUL</t>
  </si>
  <si>
    <t>(data("ESTADOMUL") != 2 &amp;&amp; data("ESTADOMUL") != 3) || ((data("ESTADOMUL") == 2 || data("ESTADOMUL") == 3) &amp;&amp; data("DATASAIMUL") != null &amp;&amp; adate.ageInYears(data("DATASAIMUL")) != -9999 &amp;&amp; adate.ageInYears(data("DATASAIMUL")) &lt; 2019)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</si>
  <si>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</si>
  <si>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</si>
  <si>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</si>
  <si>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</si>
  <si>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</si>
  <si>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</si>
  <si>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</si>
  <si>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</si>
  <si>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</si>
  <si>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Are there any stickers on the card?</t>
  </si>
  <si>
    <t>Há algum adesivo no cartão?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</si>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</sst>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2" sqref="C12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145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142</v>
      </c>
    </row>
    <row r="5" spans="1:6" x14ac:dyDescent="0.25">
      <c r="A5" t="s">
        <v>5</v>
      </c>
      <c r="B5" s="3"/>
      <c r="C5" t="s">
        <v>146</v>
      </c>
      <c r="D5" t="s">
        <v>147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252</v>
      </c>
      <c r="B8" t="s">
        <v>76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27"/>
  <sheetViews>
    <sheetView workbookViewId="0">
      <pane ySplit="1" topLeftCell="A58" activePane="bottomLeft" state="frozen"/>
      <selection pane="bottomLeft" activeCell="A106" sqref="A106:XFD106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71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148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174</v>
      </c>
      <c r="H3" t="s">
        <v>175</v>
      </c>
    </row>
    <row r="4" spans="1:18" x14ac:dyDescent="0.25">
      <c r="D4" t="s">
        <v>35</v>
      </c>
      <c r="G4" t="s">
        <v>149</v>
      </c>
      <c r="H4" t="s">
        <v>150</v>
      </c>
    </row>
    <row r="5" spans="1:18" x14ac:dyDescent="0.25">
      <c r="D5" t="s">
        <v>35</v>
      </c>
      <c r="G5" t="s">
        <v>240</v>
      </c>
      <c r="H5" t="s">
        <v>241</v>
      </c>
    </row>
    <row r="6" spans="1:18" x14ac:dyDescent="0.25">
      <c r="D6" t="s">
        <v>35</v>
      </c>
      <c r="G6" t="s">
        <v>242</v>
      </c>
      <c r="H6" t="s">
        <v>243</v>
      </c>
    </row>
    <row r="7" spans="1:18" x14ac:dyDescent="0.25">
      <c r="D7" t="s">
        <v>35</v>
      </c>
      <c r="G7" s="20" t="s">
        <v>244</v>
      </c>
      <c r="H7" s="20" t="s">
        <v>245</v>
      </c>
    </row>
    <row r="8" spans="1:18" x14ac:dyDescent="0.25">
      <c r="D8" t="s">
        <v>35</v>
      </c>
      <c r="G8" t="s">
        <v>246</v>
      </c>
      <c r="H8" t="s">
        <v>247</v>
      </c>
    </row>
    <row r="9" spans="1:18" x14ac:dyDescent="0.25">
      <c r="D9" t="s">
        <v>35</v>
      </c>
      <c r="G9" t="s">
        <v>248</v>
      </c>
      <c r="H9" t="s">
        <v>249</v>
      </c>
      <c r="J9" t="b">
        <v>1</v>
      </c>
    </row>
    <row r="10" spans="1:18" x14ac:dyDescent="0.25">
      <c r="D10" t="s">
        <v>35</v>
      </c>
      <c r="G10" t="s">
        <v>255</v>
      </c>
      <c r="H10" t="s">
        <v>256</v>
      </c>
    </row>
    <row r="11" spans="1:18" x14ac:dyDescent="0.25">
      <c r="B11" t="s">
        <v>38</v>
      </c>
    </row>
    <row r="12" spans="1:18" x14ac:dyDescent="0.25">
      <c r="B12" t="s">
        <v>37</v>
      </c>
    </row>
    <row r="13" spans="1:18" x14ac:dyDescent="0.25">
      <c r="D13" t="s">
        <v>35</v>
      </c>
      <c r="G13" t="s">
        <v>174</v>
      </c>
      <c r="H13" t="s">
        <v>175</v>
      </c>
    </row>
    <row r="14" spans="1:18" x14ac:dyDescent="0.25">
      <c r="D14" t="s">
        <v>28</v>
      </c>
      <c r="F14" t="s">
        <v>87</v>
      </c>
      <c r="G14" t="s">
        <v>143</v>
      </c>
      <c r="H14" t="s">
        <v>144</v>
      </c>
      <c r="J14" t="b">
        <v>1</v>
      </c>
      <c r="K14" t="s">
        <v>151</v>
      </c>
      <c r="P14" t="b">
        <v>0</v>
      </c>
    </row>
    <row r="15" spans="1:18" x14ac:dyDescent="0.25">
      <c r="B15" t="s">
        <v>38</v>
      </c>
    </row>
    <row r="16" spans="1:18" x14ac:dyDescent="0.25">
      <c r="B16" t="s">
        <v>37</v>
      </c>
    </row>
    <row r="17" spans="2:16" x14ac:dyDescent="0.25">
      <c r="D17" t="s">
        <v>35</v>
      </c>
      <c r="G17" t="s">
        <v>174</v>
      </c>
      <c r="H17" t="s">
        <v>175</v>
      </c>
    </row>
    <row r="18" spans="2:16" x14ac:dyDescent="0.25">
      <c r="D18" t="s">
        <v>51</v>
      </c>
      <c r="E18" t="s">
        <v>70</v>
      </c>
      <c r="F18" t="s">
        <v>258</v>
      </c>
      <c r="G18" t="s">
        <v>259</v>
      </c>
      <c r="H18" t="s">
        <v>260</v>
      </c>
      <c r="J18" t="b">
        <v>1</v>
      </c>
    </row>
    <row r="19" spans="2:16" x14ac:dyDescent="0.25">
      <c r="B19" t="s">
        <v>68</v>
      </c>
      <c r="C19" t="s">
        <v>261</v>
      </c>
    </row>
    <row r="20" spans="2:16" x14ac:dyDescent="0.25">
      <c r="D20" t="s">
        <v>28</v>
      </c>
      <c r="F20" t="s">
        <v>262</v>
      </c>
      <c r="G20" t="s">
        <v>153</v>
      </c>
      <c r="H20" t="s">
        <v>154</v>
      </c>
      <c r="K20" t="s">
        <v>263</v>
      </c>
      <c r="P20" t="b">
        <v>0</v>
      </c>
    </row>
    <row r="21" spans="2:16" x14ac:dyDescent="0.25">
      <c r="B21" t="s">
        <v>69</v>
      </c>
    </row>
    <row r="22" spans="2:16" x14ac:dyDescent="0.25">
      <c r="B22" t="s">
        <v>38</v>
      </c>
    </row>
    <row r="23" spans="2:16" x14ac:dyDescent="0.25">
      <c r="B23" t="s">
        <v>37</v>
      </c>
    </row>
    <row r="24" spans="2:16" x14ac:dyDescent="0.25">
      <c r="D24" t="s">
        <v>35</v>
      </c>
      <c r="G24" t="s">
        <v>174</v>
      </c>
      <c r="H24" t="s">
        <v>175</v>
      </c>
    </row>
    <row r="25" spans="2:16" x14ac:dyDescent="0.25">
      <c r="D25" t="s">
        <v>35</v>
      </c>
      <c r="G25" t="s">
        <v>176</v>
      </c>
      <c r="H25" t="s">
        <v>177</v>
      </c>
    </row>
    <row r="26" spans="2:16" x14ac:dyDescent="0.25">
      <c r="D26" t="s">
        <v>51</v>
      </c>
      <c r="E26" t="s">
        <v>178</v>
      </c>
      <c r="F26" t="s">
        <v>182</v>
      </c>
      <c r="G26" t="s">
        <v>183</v>
      </c>
      <c r="H26" t="s">
        <v>184</v>
      </c>
      <c r="J26" t="b">
        <v>1</v>
      </c>
    </row>
    <row r="27" spans="2:16" x14ac:dyDescent="0.25">
      <c r="B27" t="s">
        <v>68</v>
      </c>
      <c r="C27" t="s">
        <v>199</v>
      </c>
    </row>
    <row r="28" spans="2:16" x14ac:dyDescent="0.25">
      <c r="D28" t="s">
        <v>61</v>
      </c>
      <c r="F28" t="s">
        <v>76</v>
      </c>
      <c r="G28" t="s">
        <v>88</v>
      </c>
      <c r="H28" t="s">
        <v>89</v>
      </c>
      <c r="J28" t="b">
        <v>1</v>
      </c>
    </row>
    <row r="29" spans="2:16" x14ac:dyDescent="0.25">
      <c r="B29" t="s">
        <v>69</v>
      </c>
    </row>
    <row r="30" spans="2:16" x14ac:dyDescent="0.25">
      <c r="B30" t="s">
        <v>38</v>
      </c>
    </row>
    <row r="31" spans="2:16" x14ac:dyDescent="0.25">
      <c r="B31" t="s">
        <v>37</v>
      </c>
    </row>
    <row r="32" spans="2:16" x14ac:dyDescent="0.25">
      <c r="D32" t="s">
        <v>35</v>
      </c>
      <c r="G32" t="s">
        <v>174</v>
      </c>
      <c r="H32" t="s">
        <v>175</v>
      </c>
    </row>
    <row r="33" spans="2:10" x14ac:dyDescent="0.25">
      <c r="D33" t="s">
        <v>35</v>
      </c>
      <c r="G33" t="s">
        <v>176</v>
      </c>
      <c r="H33" t="s">
        <v>177</v>
      </c>
    </row>
    <row r="34" spans="2:10" s="13" customFormat="1" x14ac:dyDescent="0.25">
      <c r="B34" s="13" t="s">
        <v>68</v>
      </c>
      <c r="C34" s="13" t="s">
        <v>189</v>
      </c>
    </row>
    <row r="35" spans="2:10" s="13" customFormat="1" x14ac:dyDescent="0.25">
      <c r="D35" s="13" t="s">
        <v>35</v>
      </c>
      <c r="G35" s="13" t="s">
        <v>191</v>
      </c>
      <c r="H35" s="13" t="s">
        <v>194</v>
      </c>
      <c r="I35"/>
      <c r="J35" t="b">
        <v>1</v>
      </c>
    </row>
    <row r="36" spans="2:10" s="13" customFormat="1" x14ac:dyDescent="0.25">
      <c r="B36" s="13" t="s">
        <v>69</v>
      </c>
    </row>
    <row r="37" spans="2:10" s="13" customFormat="1" x14ac:dyDescent="0.25">
      <c r="B37" s="13" t="s">
        <v>68</v>
      </c>
      <c r="C37" s="13" t="s">
        <v>190</v>
      </c>
    </row>
    <row r="38" spans="2:10" s="13" customFormat="1" x14ac:dyDescent="0.25">
      <c r="D38" s="13" t="s">
        <v>35</v>
      </c>
      <c r="G38" s="13" t="s">
        <v>192</v>
      </c>
      <c r="H38" s="13" t="s">
        <v>195</v>
      </c>
      <c r="I38"/>
      <c r="J38" t="b">
        <v>1</v>
      </c>
    </row>
    <row r="39" spans="2:10" s="13" customFormat="1" x14ac:dyDescent="0.25">
      <c r="B39" s="13" t="s">
        <v>69</v>
      </c>
      <c r="I39"/>
      <c r="J39"/>
    </row>
    <row r="40" spans="2:10" s="13" customFormat="1" x14ac:dyDescent="0.25">
      <c r="B40" s="13" t="s">
        <v>68</v>
      </c>
      <c r="C40" s="13" t="s">
        <v>201</v>
      </c>
    </row>
    <row r="41" spans="2:10" s="13" customFormat="1" x14ac:dyDescent="0.25">
      <c r="D41" s="13" t="s">
        <v>35</v>
      </c>
      <c r="G41" s="13" t="s">
        <v>193</v>
      </c>
      <c r="H41" s="13" t="s">
        <v>196</v>
      </c>
      <c r="I41"/>
      <c r="J41" t="b">
        <v>1</v>
      </c>
    </row>
    <row r="42" spans="2:10" s="13" customFormat="1" x14ac:dyDescent="0.25">
      <c r="B42" s="13" t="s">
        <v>69</v>
      </c>
    </row>
    <row r="43" spans="2:10" s="13" customFormat="1" x14ac:dyDescent="0.25">
      <c r="D43" s="13" t="s">
        <v>51</v>
      </c>
      <c r="E43" s="13" t="s">
        <v>178</v>
      </c>
      <c r="F43" s="13" t="s">
        <v>185</v>
      </c>
    </row>
    <row r="44" spans="2:10" x14ac:dyDescent="0.25">
      <c r="B44" t="s">
        <v>68</v>
      </c>
      <c r="C44" t="s">
        <v>198</v>
      </c>
    </row>
    <row r="45" spans="2:10" x14ac:dyDescent="0.25">
      <c r="D45" t="s">
        <v>51</v>
      </c>
      <c r="E45" t="s">
        <v>91</v>
      </c>
      <c r="F45" t="s">
        <v>77</v>
      </c>
      <c r="G45" t="s">
        <v>91</v>
      </c>
      <c r="H45" t="s">
        <v>92</v>
      </c>
      <c r="J45" t="b">
        <v>1</v>
      </c>
    </row>
    <row r="46" spans="2:10" x14ac:dyDescent="0.25">
      <c r="B46" t="s">
        <v>69</v>
      </c>
    </row>
    <row r="47" spans="2:10" x14ac:dyDescent="0.25">
      <c r="B47" t="s">
        <v>38</v>
      </c>
    </row>
    <row r="48" spans="2:10" x14ac:dyDescent="0.25">
      <c r="B48" t="s">
        <v>37</v>
      </c>
    </row>
    <row r="49" spans="2:16" x14ac:dyDescent="0.25">
      <c r="D49" t="s">
        <v>35</v>
      </c>
      <c r="G49" t="s">
        <v>174</v>
      </c>
      <c r="H49" t="s">
        <v>175</v>
      </c>
    </row>
    <row r="50" spans="2:16" x14ac:dyDescent="0.25">
      <c r="D50" t="s">
        <v>35</v>
      </c>
      <c r="G50" t="s">
        <v>176</v>
      </c>
      <c r="H50" t="s">
        <v>177</v>
      </c>
    </row>
    <row r="51" spans="2:16" x14ac:dyDescent="0.25">
      <c r="D51" t="s">
        <v>51</v>
      </c>
      <c r="E51" t="s">
        <v>178</v>
      </c>
      <c r="F51" t="s">
        <v>186</v>
      </c>
      <c r="G51" t="s">
        <v>187</v>
      </c>
      <c r="H51" t="s">
        <v>188</v>
      </c>
      <c r="J51" t="b">
        <v>1</v>
      </c>
    </row>
    <row r="52" spans="2:16" x14ac:dyDescent="0.25">
      <c r="B52" t="s">
        <v>68</v>
      </c>
      <c r="C52" t="s">
        <v>197</v>
      </c>
    </row>
    <row r="53" spans="2:16" x14ac:dyDescent="0.25">
      <c r="D53" t="s">
        <v>28</v>
      </c>
      <c r="F53" t="s">
        <v>78</v>
      </c>
      <c r="G53" t="s">
        <v>93</v>
      </c>
      <c r="H53" t="s">
        <v>94</v>
      </c>
      <c r="J53" t="b">
        <v>1</v>
      </c>
      <c r="K53" t="s">
        <v>152</v>
      </c>
      <c r="P53" t="b">
        <v>0</v>
      </c>
    </row>
    <row r="54" spans="2:16" x14ac:dyDescent="0.25">
      <c r="B54" t="s">
        <v>69</v>
      </c>
    </row>
    <row r="55" spans="2:16" x14ac:dyDescent="0.25">
      <c r="B55" t="s">
        <v>38</v>
      </c>
      <c r="E55" s="11"/>
    </row>
    <row r="56" spans="2:16" x14ac:dyDescent="0.25">
      <c r="B56" t="s">
        <v>37</v>
      </c>
    </row>
    <row r="57" spans="2:16" x14ac:dyDescent="0.25">
      <c r="D57" t="s">
        <v>35</v>
      </c>
      <c r="G57" t="s">
        <v>174</v>
      </c>
      <c r="H57" t="s">
        <v>175</v>
      </c>
    </row>
    <row r="58" spans="2:16" x14ac:dyDescent="0.25">
      <c r="D58" t="s">
        <v>51</v>
      </c>
      <c r="E58" t="s">
        <v>70</v>
      </c>
      <c r="F58" t="s">
        <v>82</v>
      </c>
      <c r="G58" t="s">
        <v>90</v>
      </c>
      <c r="H58" t="s">
        <v>122</v>
      </c>
      <c r="J58" t="b">
        <v>1</v>
      </c>
    </row>
    <row r="59" spans="2:16" x14ac:dyDescent="0.25">
      <c r="B59" t="s">
        <v>68</v>
      </c>
      <c r="C59" t="s">
        <v>123</v>
      </c>
    </row>
    <row r="60" spans="2:16" x14ac:dyDescent="0.25">
      <c r="D60" t="s">
        <v>28</v>
      </c>
      <c r="F60" t="s">
        <v>254</v>
      </c>
      <c r="G60" t="s">
        <v>153</v>
      </c>
      <c r="H60" t="s">
        <v>154</v>
      </c>
      <c r="K60" t="s">
        <v>257</v>
      </c>
      <c r="P60" t="b">
        <v>0</v>
      </c>
    </row>
    <row r="61" spans="2:16" x14ac:dyDescent="0.25">
      <c r="B61" t="s">
        <v>69</v>
      </c>
    </row>
    <row r="62" spans="2:16" x14ac:dyDescent="0.25">
      <c r="B62" t="s">
        <v>38</v>
      </c>
    </row>
    <row r="63" spans="2:16" x14ac:dyDescent="0.25">
      <c r="B63" t="s">
        <v>37</v>
      </c>
    </row>
    <row r="64" spans="2:16" x14ac:dyDescent="0.25">
      <c r="D64" t="s">
        <v>35</v>
      </c>
      <c r="G64" t="s">
        <v>174</v>
      </c>
      <c r="H64" t="s">
        <v>175</v>
      </c>
    </row>
    <row r="65" spans="2:16" x14ac:dyDescent="0.25">
      <c r="D65" t="s">
        <v>51</v>
      </c>
      <c r="E65" t="s">
        <v>54</v>
      </c>
      <c r="F65" t="s">
        <v>105</v>
      </c>
      <c r="G65" t="s">
        <v>113</v>
      </c>
      <c r="H65" t="s">
        <v>114</v>
      </c>
      <c r="J65" t="b">
        <v>1</v>
      </c>
    </row>
    <row r="66" spans="2:16" x14ac:dyDescent="0.25">
      <c r="D66" t="s">
        <v>51</v>
      </c>
      <c r="E66" t="s">
        <v>106</v>
      </c>
      <c r="F66" t="s">
        <v>81</v>
      </c>
      <c r="G66" t="s">
        <v>115</v>
      </c>
      <c r="H66" t="s">
        <v>116</v>
      </c>
      <c r="J66" t="b">
        <v>1</v>
      </c>
    </row>
    <row r="67" spans="2:16" x14ac:dyDescent="0.25">
      <c r="B67" t="s">
        <v>38</v>
      </c>
    </row>
    <row r="68" spans="2:16" x14ac:dyDescent="0.25">
      <c r="B68" t="s">
        <v>68</v>
      </c>
      <c r="C68" t="s">
        <v>117</v>
      </c>
    </row>
    <row r="69" spans="2:16" x14ac:dyDescent="0.25">
      <c r="B69" t="s">
        <v>37</v>
      </c>
    </row>
    <row r="70" spans="2:16" x14ac:dyDescent="0.25">
      <c r="D70" t="s">
        <v>35</v>
      </c>
      <c r="G70" t="s">
        <v>174</v>
      </c>
      <c r="H70" t="s">
        <v>175</v>
      </c>
    </row>
    <row r="71" spans="2:16" x14ac:dyDescent="0.25">
      <c r="D71" t="s">
        <v>51</v>
      </c>
      <c r="E71" t="s">
        <v>53</v>
      </c>
      <c r="F71" t="s">
        <v>79</v>
      </c>
      <c r="G71" t="s">
        <v>131</v>
      </c>
      <c r="H71" t="s">
        <v>130</v>
      </c>
      <c r="K71" t="s">
        <v>155</v>
      </c>
    </row>
    <row r="72" spans="2:16" x14ac:dyDescent="0.25">
      <c r="B72" t="s">
        <v>68</v>
      </c>
      <c r="C72" t="s">
        <v>132</v>
      </c>
    </row>
    <row r="73" spans="2:16" x14ac:dyDescent="0.25">
      <c r="D73" t="s">
        <v>28</v>
      </c>
      <c r="F73" t="s">
        <v>80</v>
      </c>
      <c r="G73" t="s">
        <v>133</v>
      </c>
      <c r="H73" t="s">
        <v>134</v>
      </c>
      <c r="K73" t="s">
        <v>156</v>
      </c>
      <c r="P73" t="b">
        <v>0</v>
      </c>
    </row>
    <row r="74" spans="2:16" x14ac:dyDescent="0.25">
      <c r="B74" t="s">
        <v>69</v>
      </c>
    </row>
    <row r="75" spans="2:16" x14ac:dyDescent="0.25">
      <c r="D75" t="s">
        <v>51</v>
      </c>
      <c r="E75" t="s">
        <v>53</v>
      </c>
      <c r="F75" t="s">
        <v>204</v>
      </c>
      <c r="G75" t="s">
        <v>135</v>
      </c>
      <c r="H75" t="s">
        <v>136</v>
      </c>
      <c r="K75" t="s">
        <v>206</v>
      </c>
    </row>
    <row r="76" spans="2:16" x14ac:dyDescent="0.25">
      <c r="B76" t="s">
        <v>68</v>
      </c>
      <c r="C76" t="s">
        <v>203</v>
      </c>
    </row>
    <row r="77" spans="2:16" x14ac:dyDescent="0.25">
      <c r="D77" t="s">
        <v>28</v>
      </c>
      <c r="F77" t="s">
        <v>205</v>
      </c>
      <c r="G77" t="s">
        <v>133</v>
      </c>
      <c r="H77" t="s">
        <v>134</v>
      </c>
      <c r="K77" t="s">
        <v>207</v>
      </c>
      <c r="P77" t="b">
        <v>0</v>
      </c>
    </row>
    <row r="78" spans="2:16" x14ac:dyDescent="0.25">
      <c r="B78" t="s">
        <v>69</v>
      </c>
    </row>
    <row r="79" spans="2:16" x14ac:dyDescent="0.25">
      <c r="B79" t="s">
        <v>38</v>
      </c>
    </row>
    <row r="80" spans="2:16" x14ac:dyDescent="0.25">
      <c r="B80" t="s">
        <v>37</v>
      </c>
    </row>
    <row r="81" spans="2:18" x14ac:dyDescent="0.25">
      <c r="D81" t="s">
        <v>35</v>
      </c>
      <c r="G81" t="s">
        <v>174</v>
      </c>
      <c r="H81" t="s">
        <v>175</v>
      </c>
    </row>
    <row r="82" spans="2:18" x14ac:dyDescent="0.25">
      <c r="D82" t="s">
        <v>51</v>
      </c>
      <c r="E82" t="s">
        <v>53</v>
      </c>
      <c r="F82" t="s">
        <v>157</v>
      </c>
      <c r="G82" t="s">
        <v>158</v>
      </c>
      <c r="H82" t="s">
        <v>159</v>
      </c>
      <c r="K82" t="s">
        <v>160</v>
      </c>
    </row>
    <row r="83" spans="2:18" x14ac:dyDescent="0.25">
      <c r="B83" t="s">
        <v>38</v>
      </c>
    </row>
    <row r="84" spans="2:18" x14ac:dyDescent="0.25">
      <c r="B84" t="s">
        <v>68</v>
      </c>
      <c r="C84" t="s">
        <v>209</v>
      </c>
    </row>
    <row r="85" spans="2:18" x14ac:dyDescent="0.25">
      <c r="B85" t="s">
        <v>37</v>
      </c>
    </row>
    <row r="86" spans="2:18" x14ac:dyDescent="0.25">
      <c r="D86" t="s">
        <v>35</v>
      </c>
      <c r="G86" t="s">
        <v>210</v>
      </c>
      <c r="H86" t="s">
        <v>211</v>
      </c>
    </row>
    <row r="87" spans="2:18" x14ac:dyDescent="0.25">
      <c r="D87" t="s">
        <v>212</v>
      </c>
      <c r="E87" t="s">
        <v>213</v>
      </c>
      <c r="F87" t="s">
        <v>214</v>
      </c>
      <c r="G87" t="s">
        <v>215</v>
      </c>
      <c r="H87" t="s">
        <v>216</v>
      </c>
      <c r="K87" t="s">
        <v>217</v>
      </c>
    </row>
    <row r="88" spans="2:18" x14ac:dyDescent="0.25">
      <c r="D88" t="s">
        <v>28</v>
      </c>
      <c r="F88" t="s">
        <v>218</v>
      </c>
      <c r="G88" t="s">
        <v>219</v>
      </c>
      <c r="H88" t="s">
        <v>220</v>
      </c>
      <c r="K88" t="s">
        <v>221</v>
      </c>
    </row>
    <row r="89" spans="2:18" x14ac:dyDescent="0.25">
      <c r="B89" t="s">
        <v>38</v>
      </c>
    </row>
    <row r="90" spans="2:18" x14ac:dyDescent="0.25">
      <c r="B90" t="s">
        <v>68</v>
      </c>
      <c r="C90" t="s">
        <v>208</v>
      </c>
    </row>
    <row r="91" spans="2:18" x14ac:dyDescent="0.25">
      <c r="B91" t="s">
        <v>37</v>
      </c>
    </row>
    <row r="92" spans="2:18" x14ac:dyDescent="0.25">
      <c r="D92" t="s">
        <v>35</v>
      </c>
      <c r="G92" t="s">
        <v>174</v>
      </c>
      <c r="H92" t="s">
        <v>175</v>
      </c>
    </row>
    <row r="93" spans="2:18" x14ac:dyDescent="0.25">
      <c r="D93" t="s">
        <v>161</v>
      </c>
      <c r="F93" t="s">
        <v>162</v>
      </c>
      <c r="G93" t="s">
        <v>163</v>
      </c>
      <c r="H93" t="s">
        <v>164</v>
      </c>
      <c r="L93" t="s">
        <v>165</v>
      </c>
      <c r="M93" t="s">
        <v>166</v>
      </c>
      <c r="R93" t="s">
        <v>167</v>
      </c>
    </row>
    <row r="94" spans="2:18" x14ac:dyDescent="0.25">
      <c r="B94" t="s">
        <v>38</v>
      </c>
    </row>
    <row r="95" spans="2:18" x14ac:dyDescent="0.25">
      <c r="B95" t="s">
        <v>69</v>
      </c>
    </row>
    <row r="96" spans="2:18" x14ac:dyDescent="0.25">
      <c r="B96" t="s">
        <v>69</v>
      </c>
    </row>
    <row r="97" spans="2:18" x14ac:dyDescent="0.25">
      <c r="B97" t="s">
        <v>69</v>
      </c>
    </row>
    <row r="98" spans="2:18" x14ac:dyDescent="0.25">
      <c r="B98" t="s">
        <v>68</v>
      </c>
      <c r="C98" t="s">
        <v>208</v>
      </c>
    </row>
    <row r="99" spans="2:18" x14ac:dyDescent="0.25">
      <c r="B99" t="s">
        <v>37</v>
      </c>
    </row>
    <row r="100" spans="2:18" x14ac:dyDescent="0.25">
      <c r="D100" t="s">
        <v>35</v>
      </c>
      <c r="G100" t="s">
        <v>174</v>
      </c>
      <c r="H100" t="s">
        <v>175</v>
      </c>
    </row>
    <row r="101" spans="2:18" x14ac:dyDescent="0.25">
      <c r="D101" t="s">
        <v>51</v>
      </c>
      <c r="E101" t="s">
        <v>53</v>
      </c>
      <c r="F101" t="s">
        <v>271</v>
      </c>
      <c r="G101" t="s">
        <v>273</v>
      </c>
      <c r="H101" t="s">
        <v>274</v>
      </c>
      <c r="K101" t="s">
        <v>279</v>
      </c>
      <c r="R101" t="s">
        <v>278</v>
      </c>
    </row>
    <row r="102" spans="2:18" x14ac:dyDescent="0.25">
      <c r="B102" t="s">
        <v>68</v>
      </c>
      <c r="C102" t="s">
        <v>275</v>
      </c>
    </row>
    <row r="103" spans="2:18" x14ac:dyDescent="0.25">
      <c r="D103" t="s">
        <v>161</v>
      </c>
      <c r="F103" t="s">
        <v>272</v>
      </c>
      <c r="G103" t="s">
        <v>276</v>
      </c>
      <c r="H103" t="s">
        <v>277</v>
      </c>
    </row>
    <row r="104" spans="2:18" x14ac:dyDescent="0.25">
      <c r="B104" t="s">
        <v>69</v>
      </c>
    </row>
    <row r="105" spans="2:18" x14ac:dyDescent="0.25">
      <c r="B105" t="s">
        <v>38</v>
      </c>
    </row>
    <row r="106" spans="2:18" x14ac:dyDescent="0.25">
      <c r="B106" t="s">
        <v>69</v>
      </c>
    </row>
    <row r="107" spans="2:18" x14ac:dyDescent="0.25">
      <c r="B107" t="s">
        <v>68</v>
      </c>
      <c r="C107" t="s">
        <v>124</v>
      </c>
    </row>
    <row r="108" spans="2:18" x14ac:dyDescent="0.25">
      <c r="B108" t="s">
        <v>37</v>
      </c>
    </row>
    <row r="109" spans="2:18" x14ac:dyDescent="0.25">
      <c r="D109" t="s">
        <v>35</v>
      </c>
      <c r="G109" t="s">
        <v>174</v>
      </c>
      <c r="H109" t="s">
        <v>175</v>
      </c>
    </row>
    <row r="110" spans="2:18" x14ac:dyDescent="0.25">
      <c r="D110" t="s">
        <v>49</v>
      </c>
      <c r="F110" t="s">
        <v>83</v>
      </c>
      <c r="G110" t="s">
        <v>128</v>
      </c>
      <c r="H110" t="s">
        <v>129</v>
      </c>
      <c r="K110" t="s">
        <v>168</v>
      </c>
      <c r="L110" t="s">
        <v>169</v>
      </c>
      <c r="M110" t="s">
        <v>170</v>
      </c>
      <c r="N110" t="s">
        <v>171</v>
      </c>
      <c r="O110" t="s">
        <v>172</v>
      </c>
    </row>
    <row r="111" spans="2:18" x14ac:dyDescent="0.25">
      <c r="B111" t="s">
        <v>68</v>
      </c>
      <c r="C111" t="s">
        <v>125</v>
      </c>
    </row>
    <row r="112" spans="2:18" x14ac:dyDescent="0.25">
      <c r="D112" t="s">
        <v>51</v>
      </c>
      <c r="E112" t="s">
        <v>53</v>
      </c>
      <c r="F112" t="s">
        <v>84</v>
      </c>
      <c r="G112" t="s">
        <v>126</v>
      </c>
      <c r="H112" t="s">
        <v>127</v>
      </c>
      <c r="K112" t="s">
        <v>253</v>
      </c>
    </row>
    <row r="113" spans="2:16" x14ac:dyDescent="0.25">
      <c r="B113" t="s">
        <v>69</v>
      </c>
    </row>
    <row r="114" spans="2:16" x14ac:dyDescent="0.25">
      <c r="B114" t="s">
        <v>38</v>
      </c>
    </row>
    <row r="115" spans="2:16" x14ac:dyDescent="0.25">
      <c r="B115" t="s">
        <v>69</v>
      </c>
    </row>
    <row r="116" spans="2:16" x14ac:dyDescent="0.25">
      <c r="B116" t="s">
        <v>37</v>
      </c>
    </row>
    <row r="117" spans="2:16" x14ac:dyDescent="0.25">
      <c r="D117" t="s">
        <v>35</v>
      </c>
      <c r="G117" t="s">
        <v>174</v>
      </c>
      <c r="H117" t="s">
        <v>175</v>
      </c>
    </row>
    <row r="118" spans="2:16" x14ac:dyDescent="0.25">
      <c r="D118" t="s">
        <v>51</v>
      </c>
      <c r="E118" t="s">
        <v>54</v>
      </c>
      <c r="F118" t="s">
        <v>85</v>
      </c>
      <c r="G118" t="s">
        <v>137</v>
      </c>
      <c r="H118" t="s">
        <v>141</v>
      </c>
      <c r="J118" t="b">
        <v>1</v>
      </c>
    </row>
    <row r="119" spans="2:16" x14ac:dyDescent="0.25">
      <c r="B119" t="s">
        <v>68</v>
      </c>
      <c r="C119" t="s">
        <v>138</v>
      </c>
    </row>
    <row r="120" spans="2:16" x14ac:dyDescent="0.25">
      <c r="D120" t="s">
        <v>28</v>
      </c>
      <c r="F120" t="s">
        <v>86</v>
      </c>
      <c r="G120" t="s">
        <v>139</v>
      </c>
      <c r="H120" t="s">
        <v>140</v>
      </c>
      <c r="K120" t="s">
        <v>173</v>
      </c>
      <c r="P120" t="b">
        <v>0</v>
      </c>
    </row>
    <row r="121" spans="2:16" x14ac:dyDescent="0.25">
      <c r="B121" t="s">
        <v>69</v>
      </c>
    </row>
    <row r="122" spans="2:16" x14ac:dyDescent="0.25">
      <c r="B122" t="s">
        <v>38</v>
      </c>
    </row>
    <row r="123" spans="2:16" x14ac:dyDescent="0.25">
      <c r="B123" t="s">
        <v>37</v>
      </c>
    </row>
    <row r="124" spans="2:16" x14ac:dyDescent="0.25">
      <c r="D124" t="s">
        <v>35</v>
      </c>
      <c r="G124" t="s">
        <v>174</v>
      </c>
      <c r="H124" t="s">
        <v>175</v>
      </c>
    </row>
    <row r="125" spans="2:16" x14ac:dyDescent="0.25">
      <c r="D125" t="s">
        <v>35</v>
      </c>
      <c r="G125" t="s">
        <v>236</v>
      </c>
      <c r="H125" t="s">
        <v>237</v>
      </c>
    </row>
    <row r="126" spans="2:16" x14ac:dyDescent="0.25">
      <c r="D126" t="s">
        <v>35</v>
      </c>
      <c r="G126" t="s">
        <v>238</v>
      </c>
      <c r="H126" t="s">
        <v>239</v>
      </c>
    </row>
    <row r="127" spans="2:16" x14ac:dyDescent="0.25">
      <c r="B127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workbookViewId="0">
      <pane ySplit="1" topLeftCell="A2" activePane="bottomLeft" state="frozen"/>
      <selection pane="bottomLeft" activeCell="D32" sqref="D3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178</v>
      </c>
      <c r="B2" s="11" t="str">
        <f>"1"</f>
        <v>1</v>
      </c>
      <c r="C2" s="11" t="s">
        <v>179</v>
      </c>
      <c r="D2" s="11" t="s">
        <v>180</v>
      </c>
    </row>
    <row r="3" spans="1:4" s="9" customFormat="1" x14ac:dyDescent="0.25">
      <c r="A3" s="11" t="s">
        <v>178</v>
      </c>
      <c r="B3" s="11" t="str">
        <f>"2"</f>
        <v>2</v>
      </c>
      <c r="C3" s="11" t="s">
        <v>178</v>
      </c>
      <c r="D3" s="11" t="s">
        <v>181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91</v>
      </c>
      <c r="B5" s="11" t="str">
        <f>"1"</f>
        <v>1</v>
      </c>
      <c r="C5" s="11" t="s">
        <v>96</v>
      </c>
      <c r="D5" s="11" t="s">
        <v>98</v>
      </c>
    </row>
    <row r="6" spans="1:4" s="9" customFormat="1" x14ac:dyDescent="0.25">
      <c r="A6" s="11" t="s">
        <v>91</v>
      </c>
      <c r="B6" s="11" t="str">
        <f>"2"</f>
        <v>2</v>
      </c>
      <c r="C6" s="11" t="s">
        <v>97</v>
      </c>
      <c r="D6" s="11" t="s">
        <v>99</v>
      </c>
    </row>
    <row r="7" spans="1:4" s="9" customFormat="1" x14ac:dyDescent="0.25">
      <c r="A7" s="11" t="s">
        <v>91</v>
      </c>
      <c r="B7" s="11" t="str">
        <f>"3"</f>
        <v>3</v>
      </c>
      <c r="C7" s="11" t="s">
        <v>57</v>
      </c>
      <c r="D7" s="11" t="s">
        <v>60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95</v>
      </c>
      <c r="B9" s="11" t="str">
        <f>"1"</f>
        <v>1</v>
      </c>
      <c r="C9" s="11" t="s">
        <v>100</v>
      </c>
      <c r="D9" s="11" t="s">
        <v>103</v>
      </c>
    </row>
    <row r="10" spans="1:4" s="9" customFormat="1" x14ac:dyDescent="0.25">
      <c r="A10" s="11" t="s">
        <v>95</v>
      </c>
      <c r="B10" s="11" t="str">
        <f>"2"</f>
        <v>2</v>
      </c>
      <c r="C10" s="11" t="s">
        <v>101</v>
      </c>
      <c r="D10" s="11" t="s">
        <v>104</v>
      </c>
    </row>
    <row r="11" spans="1:4" s="9" customFormat="1" x14ac:dyDescent="0.25">
      <c r="A11" s="11" t="s">
        <v>95</v>
      </c>
      <c r="B11" s="11" t="str">
        <f>"3"</f>
        <v>3</v>
      </c>
      <c r="C11" s="11" t="s">
        <v>102</v>
      </c>
      <c r="D11" s="11" t="s">
        <v>102</v>
      </c>
    </row>
    <row r="12" spans="1:4" s="9" customFormat="1" x14ac:dyDescent="0.25">
      <c r="A12" s="11" t="s">
        <v>95</v>
      </c>
      <c r="B12" s="11" t="str">
        <f>"33"</f>
        <v>33</v>
      </c>
      <c r="C12" s="11" t="s">
        <v>57</v>
      </c>
      <c r="D12" s="11" t="s">
        <v>60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70</v>
      </c>
      <c r="B14" s="13" t="str">
        <f>"1"</f>
        <v>1</v>
      </c>
      <c r="C14" s="13" t="s">
        <v>62</v>
      </c>
      <c r="D14" s="13" t="s">
        <v>65</v>
      </c>
    </row>
    <row r="15" spans="1:4" x14ac:dyDescent="0.25">
      <c r="A15" s="13" t="s">
        <v>70</v>
      </c>
      <c r="B15" s="13" t="str">
        <f>"4"</f>
        <v>4</v>
      </c>
      <c r="C15" s="13" t="s">
        <v>63</v>
      </c>
      <c r="D15" s="13" t="s">
        <v>66</v>
      </c>
    </row>
    <row r="16" spans="1:4" x14ac:dyDescent="0.25">
      <c r="A16" s="13" t="s">
        <v>70</v>
      </c>
      <c r="B16" s="13" t="str">
        <f>"5"</f>
        <v>5</v>
      </c>
      <c r="C16" s="13" t="s">
        <v>64</v>
      </c>
      <c r="D16" s="13" t="s">
        <v>67</v>
      </c>
    </row>
    <row r="17" spans="1:4" x14ac:dyDescent="0.25">
      <c r="A17" s="13" t="s">
        <v>70</v>
      </c>
      <c r="B17" s="13" t="str">
        <f>"2"</f>
        <v>2</v>
      </c>
      <c r="C17" s="13" t="s">
        <v>118</v>
      </c>
      <c r="D17" s="13" t="s">
        <v>119</v>
      </c>
    </row>
    <row r="18" spans="1:4" x14ac:dyDescent="0.25">
      <c r="A18" s="13" t="s">
        <v>70</v>
      </c>
      <c r="B18" s="13" t="str">
        <f>"3"</f>
        <v>3</v>
      </c>
      <c r="C18" s="13" t="s">
        <v>121</v>
      </c>
      <c r="D18" s="13" t="s">
        <v>120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53</v>
      </c>
      <c r="B20" s="13" t="str">
        <f>"1"</f>
        <v>1</v>
      </c>
      <c r="C20" s="13" t="s">
        <v>55</v>
      </c>
      <c r="D20" s="13" t="s">
        <v>58</v>
      </c>
    </row>
    <row r="21" spans="1:4" x14ac:dyDescent="0.25">
      <c r="A21" s="13" t="s">
        <v>53</v>
      </c>
      <c r="B21" s="13" t="str">
        <f>"2"</f>
        <v>2</v>
      </c>
      <c r="C21" s="13" t="s">
        <v>56</v>
      </c>
      <c r="D21" s="13" t="s">
        <v>59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54</v>
      </c>
      <c r="B23" s="13" t="str">
        <f>"1"</f>
        <v>1</v>
      </c>
      <c r="C23" s="13" t="s">
        <v>55</v>
      </c>
      <c r="D23" s="13" t="s">
        <v>58</v>
      </c>
    </row>
    <row r="24" spans="1:4" x14ac:dyDescent="0.25">
      <c r="A24" s="13" t="s">
        <v>54</v>
      </c>
      <c r="B24" s="13" t="str">
        <f>"2"</f>
        <v>2</v>
      </c>
      <c r="C24" s="13" t="s">
        <v>56</v>
      </c>
      <c r="D24" s="13" t="s">
        <v>59</v>
      </c>
    </row>
    <row r="25" spans="1:4" x14ac:dyDescent="0.25">
      <c r="A25" s="13" t="s">
        <v>54</v>
      </c>
      <c r="B25" s="13" t="str">
        <f>"3"</f>
        <v>3</v>
      </c>
      <c r="C25" s="13" t="s">
        <v>57</v>
      </c>
      <c r="D25" s="13" t="s">
        <v>60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106</v>
      </c>
      <c r="B27" s="13" t="str">
        <f>"1"</f>
        <v>1</v>
      </c>
      <c r="C27" s="13" t="s">
        <v>107</v>
      </c>
      <c r="D27" s="13" t="s">
        <v>110</v>
      </c>
    </row>
    <row r="28" spans="1:4" x14ac:dyDescent="0.25">
      <c r="A28" s="13" t="s">
        <v>106</v>
      </c>
      <c r="B28" s="13" t="str">
        <f>"2"</f>
        <v>2</v>
      </c>
      <c r="C28" s="13" t="s">
        <v>108</v>
      </c>
      <c r="D28" s="13" t="s">
        <v>111</v>
      </c>
    </row>
    <row r="29" spans="1:4" x14ac:dyDescent="0.25">
      <c r="A29" s="13" t="s">
        <v>106</v>
      </c>
      <c r="B29" s="13" t="str">
        <f>"3"</f>
        <v>3</v>
      </c>
      <c r="C29" s="13" t="s">
        <v>109</v>
      </c>
      <c r="D29" s="13" t="s">
        <v>112</v>
      </c>
    </row>
    <row r="30" spans="1:4" x14ac:dyDescent="0.25">
      <c r="A30" s="13"/>
      <c r="B30" s="13"/>
      <c r="C30" s="13"/>
      <c r="D30" s="13"/>
    </row>
    <row r="31" spans="1:4" x14ac:dyDescent="0.25">
      <c r="A31" t="s">
        <v>213</v>
      </c>
      <c r="B31" t="s">
        <v>222</v>
      </c>
      <c r="C31" t="s">
        <v>223</v>
      </c>
      <c r="D31" t="s">
        <v>224</v>
      </c>
    </row>
    <row r="32" spans="1:4" s="12" customFormat="1" x14ac:dyDescent="0.25">
      <c r="A32" t="s">
        <v>213</v>
      </c>
      <c r="B32" t="s">
        <v>225</v>
      </c>
      <c r="C32" t="s">
        <v>226</v>
      </c>
      <c r="D32" t="s">
        <v>227</v>
      </c>
    </row>
    <row r="33" spans="1:6" s="9" customFormat="1" x14ac:dyDescent="0.25">
      <c r="A33" t="s">
        <v>213</v>
      </c>
      <c r="B33" t="s">
        <v>228</v>
      </c>
      <c r="C33" t="s">
        <v>229</v>
      </c>
      <c r="D33" t="s">
        <v>230</v>
      </c>
    </row>
    <row r="34" spans="1:6" s="9" customFormat="1" x14ac:dyDescent="0.25">
      <c r="A34" t="s">
        <v>213</v>
      </c>
      <c r="B34" t="s">
        <v>231</v>
      </c>
      <c r="C34" t="s">
        <v>232</v>
      </c>
      <c r="D34" t="s">
        <v>233</v>
      </c>
    </row>
    <row r="35" spans="1:6" s="9" customFormat="1" x14ac:dyDescent="0.25">
      <c r="A35" t="s">
        <v>213</v>
      </c>
      <c r="B35" t="s">
        <v>234</v>
      </c>
      <c r="C35" t="s">
        <v>234</v>
      </c>
      <c r="D35" t="s">
        <v>235</v>
      </c>
    </row>
    <row r="36" spans="1:6" s="9" customFormat="1" x14ac:dyDescent="0.25">
      <c r="A36" s="13"/>
      <c r="B36" s="13"/>
      <c r="C36" s="11"/>
      <c r="D36" s="11"/>
    </row>
    <row r="37" spans="1:6" s="9" customFormat="1" x14ac:dyDescent="0.25">
      <c r="A37" s="13"/>
      <c r="B37" s="13"/>
      <c r="C37" s="11"/>
      <c r="D37" s="11"/>
    </row>
    <row r="38" spans="1:6" s="9" customFormat="1" x14ac:dyDescent="0.25">
      <c r="A38" s="11"/>
      <c r="B38" s="11"/>
      <c r="C38" s="11"/>
      <c r="D38" s="11"/>
    </row>
    <row r="39" spans="1:6" s="9" customFormat="1" x14ac:dyDescent="0.25">
      <c r="A39" s="13"/>
      <c r="B39" s="13"/>
      <c r="C39" s="14"/>
      <c r="D39" s="14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x14ac:dyDescent="0.25">
      <c r="A42" s="13"/>
      <c r="B42" s="13"/>
      <c r="C42" s="14"/>
      <c r="D42" s="16"/>
    </row>
    <row r="43" spans="1:6" x14ac:dyDescent="0.25">
      <c r="A43" s="13"/>
      <c r="B43" s="13"/>
      <c r="C43" s="14"/>
      <c r="D43" s="14"/>
      <c r="F43" s="13"/>
    </row>
    <row r="44" spans="1:6" x14ac:dyDescent="0.25">
      <c r="A44" s="13"/>
      <c r="B44" s="13"/>
      <c r="C44" s="14"/>
      <c r="D44" s="14"/>
    </row>
    <row r="45" spans="1:6" x14ac:dyDescent="0.25">
      <c r="A45" s="13"/>
      <c r="B45" s="11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3"/>
      <c r="D50" s="13"/>
    </row>
    <row r="51" spans="1:4" s="9" customFormat="1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1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1"/>
      <c r="B55" s="11"/>
      <c r="C55" s="11"/>
      <c r="D55" s="11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4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7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8"/>
      <c r="C67" s="19"/>
      <c r="D67" s="19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7"/>
      <c r="C89" s="14"/>
      <c r="D89" s="14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9"/>
      <c r="D91" s="19"/>
    </row>
    <row r="92" spans="1:4" x14ac:dyDescent="0.25">
      <c r="A92" s="13"/>
      <c r="B92" s="17"/>
      <c r="C92" s="19"/>
      <c r="D92" s="14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5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4"/>
      <c r="D96" s="14"/>
    </row>
    <row r="97" spans="1:4" x14ac:dyDescent="0.25">
      <c r="A97" s="13"/>
      <c r="B97" s="17"/>
      <c r="C97" s="15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7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7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7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4"/>
      <c r="D118" s="14"/>
    </row>
    <row r="119" spans="1:4" x14ac:dyDescent="0.25">
      <c r="A119" s="13"/>
      <c r="B119" s="17"/>
      <c r="C119" s="15"/>
      <c r="D119" s="14"/>
    </row>
    <row r="120" spans="1:4" x14ac:dyDescent="0.25">
      <c r="A120" s="13"/>
      <c r="B120" s="13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7"/>
      <c r="C124" s="15"/>
      <c r="D124" s="14"/>
    </row>
    <row r="125" spans="1:4" x14ac:dyDescent="0.25">
      <c r="A125" s="13"/>
      <c r="B125" s="13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4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7"/>
      <c r="C129" s="14"/>
      <c r="D129" s="14"/>
    </row>
    <row r="130" spans="1:4" x14ac:dyDescent="0.25">
      <c r="B130" s="6"/>
    </row>
    <row r="131" spans="1:4" x14ac:dyDescent="0.25">
      <c r="B131" s="6"/>
    </row>
    <row r="132" spans="1:4" x14ac:dyDescent="0.25">
      <c r="B132" s="6"/>
      <c r="C132"/>
      <c r="D132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D7" sqref="D7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202</v>
      </c>
      <c r="B2" s="10" t="s">
        <v>200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0"/>
  <sheetViews>
    <sheetView tabSelected="1" zoomScaleNormal="100" workbookViewId="0">
      <pane ySplit="1" topLeftCell="A10" activePane="bottomLeft" state="frozen"/>
      <selection pane="bottomLeft" activeCell="E19" sqref="E19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49</v>
      </c>
      <c r="C2" t="b">
        <v>0</v>
      </c>
      <c r="D2" t="s">
        <v>264</v>
      </c>
    </row>
    <row r="3" spans="1:4" x14ac:dyDescent="0.25">
      <c r="A3" t="s">
        <v>75</v>
      </c>
      <c r="B3" t="s">
        <v>61</v>
      </c>
      <c r="C3" t="b">
        <v>0</v>
      </c>
    </row>
    <row r="4" spans="1:4" x14ac:dyDescent="0.25">
      <c r="A4" t="s">
        <v>46</v>
      </c>
      <c r="B4" t="s">
        <v>49</v>
      </c>
      <c r="C4" t="b">
        <v>0</v>
      </c>
    </row>
    <row r="5" spans="1:4" x14ac:dyDescent="0.25">
      <c r="A5" t="s">
        <v>72</v>
      </c>
      <c r="B5" t="s">
        <v>61</v>
      </c>
      <c r="C5" t="b">
        <v>0</v>
      </c>
    </row>
    <row r="6" spans="1:4" x14ac:dyDescent="0.25">
      <c r="A6" t="s">
        <v>47</v>
      </c>
      <c r="B6" t="s">
        <v>49</v>
      </c>
      <c r="C6" t="b">
        <v>0</v>
      </c>
    </row>
    <row r="7" spans="1:4" x14ac:dyDescent="0.25">
      <c r="A7" t="s">
        <v>73</v>
      </c>
      <c r="B7" t="s">
        <v>61</v>
      </c>
      <c r="C7" t="b">
        <v>0</v>
      </c>
    </row>
    <row r="8" spans="1:4" x14ac:dyDescent="0.25">
      <c r="A8" t="s">
        <v>48</v>
      </c>
      <c r="B8" t="s">
        <v>49</v>
      </c>
      <c r="C8" t="b">
        <v>0</v>
      </c>
    </row>
    <row r="9" spans="1:4" x14ac:dyDescent="0.25">
      <c r="A9" t="s">
        <v>74</v>
      </c>
      <c r="B9" t="s">
        <v>61</v>
      </c>
      <c r="C9" t="b">
        <v>0</v>
      </c>
    </row>
    <row r="10" spans="1:4" x14ac:dyDescent="0.25">
      <c r="A10" t="s">
        <v>50</v>
      </c>
      <c r="B10" t="s">
        <v>61</v>
      </c>
      <c r="C10" t="b">
        <v>0</v>
      </c>
    </row>
    <row r="11" spans="1:4" x14ac:dyDescent="0.25">
      <c r="A11" t="s">
        <v>250</v>
      </c>
      <c r="B11" t="s">
        <v>49</v>
      </c>
      <c r="C11" t="b">
        <v>0</v>
      </c>
    </row>
    <row r="12" spans="1:4" x14ac:dyDescent="0.25">
      <c r="A12" t="s">
        <v>265</v>
      </c>
      <c r="B12" t="s">
        <v>61</v>
      </c>
      <c r="C12" t="b">
        <v>0</v>
      </c>
    </row>
    <row r="14" spans="1:4" x14ac:dyDescent="0.25">
      <c r="A14" t="s">
        <v>266</v>
      </c>
      <c r="B14" t="s">
        <v>61</v>
      </c>
      <c r="C14" t="b">
        <v>0</v>
      </c>
    </row>
    <row r="15" spans="1:4" x14ac:dyDescent="0.25">
      <c r="A15" t="s">
        <v>52</v>
      </c>
      <c r="B15" t="s">
        <v>28</v>
      </c>
      <c r="C15" t="b">
        <v>0</v>
      </c>
    </row>
    <row r="16" spans="1:4" x14ac:dyDescent="0.25">
      <c r="A16" t="s">
        <v>267</v>
      </c>
      <c r="B16" t="s">
        <v>61</v>
      </c>
      <c r="C16" t="b">
        <v>0</v>
      </c>
    </row>
    <row r="17" spans="1:4" x14ac:dyDescent="0.25">
      <c r="A17" t="s">
        <v>258</v>
      </c>
      <c r="B17" t="s">
        <v>51</v>
      </c>
      <c r="C17" t="b">
        <v>0</v>
      </c>
    </row>
    <row r="18" spans="1:4" x14ac:dyDescent="0.25">
      <c r="A18" t="s">
        <v>262</v>
      </c>
      <c r="B18" t="s">
        <v>28</v>
      </c>
      <c r="C18" t="b">
        <v>0</v>
      </c>
    </row>
    <row r="20" spans="1:4" x14ac:dyDescent="0.25">
      <c r="A20" t="s">
        <v>268</v>
      </c>
      <c r="B20" t="s">
        <v>61</v>
      </c>
      <c r="C20" t="b">
        <v>0</v>
      </c>
    </row>
    <row r="21" spans="1:4" x14ac:dyDescent="0.25">
      <c r="A21" t="s">
        <v>280</v>
      </c>
      <c r="B21" t="s">
        <v>51</v>
      </c>
      <c r="C21" t="b">
        <v>0</v>
      </c>
    </row>
    <row r="23" spans="1:4" x14ac:dyDescent="0.25">
      <c r="A23" t="s">
        <v>281</v>
      </c>
      <c r="B23" t="s">
        <v>282</v>
      </c>
      <c r="C23" t="b">
        <v>1</v>
      </c>
      <c r="D23" t="s">
        <v>269</v>
      </c>
    </row>
    <row r="24" spans="1:4" x14ac:dyDescent="0.25">
      <c r="A24" t="s">
        <v>87</v>
      </c>
      <c r="B24" t="s">
        <v>28</v>
      </c>
      <c r="C24" t="b">
        <v>0</v>
      </c>
    </row>
    <row r="25" spans="1:4" x14ac:dyDescent="0.25">
      <c r="A25" t="s">
        <v>76</v>
      </c>
      <c r="B25" t="s">
        <v>61</v>
      </c>
      <c r="C25" t="b">
        <v>0</v>
      </c>
    </row>
    <row r="26" spans="1:4" x14ac:dyDescent="0.25">
      <c r="A26" t="s">
        <v>77</v>
      </c>
      <c r="B26" t="s">
        <v>51</v>
      </c>
      <c r="C26" t="b">
        <v>0</v>
      </c>
    </row>
    <row r="27" spans="1:4" x14ac:dyDescent="0.25">
      <c r="A27" t="s">
        <v>78</v>
      </c>
      <c r="B27" t="s">
        <v>28</v>
      </c>
      <c r="C27" t="b">
        <v>0</v>
      </c>
    </row>
    <row r="28" spans="1:4" x14ac:dyDescent="0.25">
      <c r="A28" t="s">
        <v>82</v>
      </c>
      <c r="B28" t="s">
        <v>51</v>
      </c>
      <c r="C28" t="b">
        <v>0</v>
      </c>
    </row>
    <row r="29" spans="1:4" x14ac:dyDescent="0.25">
      <c r="A29" t="s">
        <v>254</v>
      </c>
      <c r="B29" t="s">
        <v>28</v>
      </c>
      <c r="C29" t="b">
        <v>0</v>
      </c>
    </row>
    <row r="30" spans="1:4" x14ac:dyDescent="0.25">
      <c r="A30" t="s">
        <v>105</v>
      </c>
      <c r="B30" t="s">
        <v>51</v>
      </c>
      <c r="C30" t="b">
        <v>0</v>
      </c>
    </row>
    <row r="31" spans="1:4" x14ac:dyDescent="0.25">
      <c r="A31" t="s">
        <v>81</v>
      </c>
      <c r="B31" t="s">
        <v>51</v>
      </c>
      <c r="C31" t="b">
        <v>0</v>
      </c>
    </row>
    <row r="32" spans="1:4" x14ac:dyDescent="0.25">
      <c r="A32" t="s">
        <v>79</v>
      </c>
      <c r="B32" t="s">
        <v>51</v>
      </c>
      <c r="C32" t="b">
        <v>0</v>
      </c>
    </row>
    <row r="33" spans="1:4" x14ac:dyDescent="0.25">
      <c r="A33" t="s">
        <v>80</v>
      </c>
      <c r="B33" t="s">
        <v>28</v>
      </c>
      <c r="C33" t="b">
        <v>0</v>
      </c>
    </row>
    <row r="34" spans="1:4" x14ac:dyDescent="0.25">
      <c r="A34" t="s">
        <v>157</v>
      </c>
      <c r="B34" t="s">
        <v>51</v>
      </c>
      <c r="C34" t="b">
        <v>0</v>
      </c>
    </row>
    <row r="35" spans="1:4" x14ac:dyDescent="0.25">
      <c r="A35" t="s">
        <v>214</v>
      </c>
      <c r="B35" t="s">
        <v>212</v>
      </c>
      <c r="C35" t="b">
        <v>0</v>
      </c>
    </row>
    <row r="36" spans="1:4" x14ac:dyDescent="0.25">
      <c r="A36" t="s">
        <v>218</v>
      </c>
      <c r="B36" t="s">
        <v>28</v>
      </c>
      <c r="C36" t="b">
        <v>0</v>
      </c>
    </row>
    <row r="37" spans="1:4" x14ac:dyDescent="0.25">
      <c r="A37" t="s">
        <v>162</v>
      </c>
      <c r="B37" t="s">
        <v>161</v>
      </c>
      <c r="C37" t="b">
        <v>0</v>
      </c>
    </row>
    <row r="38" spans="1:4" x14ac:dyDescent="0.25">
      <c r="A38" t="s">
        <v>271</v>
      </c>
      <c r="B38" t="s">
        <v>51</v>
      </c>
      <c r="C38" t="b">
        <v>0</v>
      </c>
    </row>
    <row r="39" spans="1:4" x14ac:dyDescent="0.25">
      <c r="A39" t="s">
        <v>272</v>
      </c>
      <c r="B39" t="s">
        <v>161</v>
      </c>
      <c r="C39" t="b">
        <v>0</v>
      </c>
    </row>
    <row r="40" spans="1:4" x14ac:dyDescent="0.25">
      <c r="A40" t="s">
        <v>204</v>
      </c>
      <c r="B40" t="s">
        <v>51</v>
      </c>
      <c r="C40" t="b">
        <v>0</v>
      </c>
    </row>
    <row r="41" spans="1:4" x14ac:dyDescent="0.25">
      <c r="A41" t="s">
        <v>205</v>
      </c>
      <c r="B41" t="s">
        <v>28</v>
      </c>
      <c r="C41" t="b">
        <v>0</v>
      </c>
    </row>
    <row r="42" spans="1:4" x14ac:dyDescent="0.25">
      <c r="A42" t="s">
        <v>83</v>
      </c>
      <c r="B42" t="s">
        <v>49</v>
      </c>
      <c r="C42" t="b">
        <v>0</v>
      </c>
    </row>
    <row r="43" spans="1:4" x14ac:dyDescent="0.25">
      <c r="A43" t="s">
        <v>84</v>
      </c>
      <c r="B43" t="s">
        <v>51</v>
      </c>
      <c r="C43" t="b">
        <v>0</v>
      </c>
    </row>
    <row r="44" spans="1:4" x14ac:dyDescent="0.25">
      <c r="A44" t="s">
        <v>85</v>
      </c>
      <c r="B44" t="s">
        <v>51</v>
      </c>
      <c r="C44" t="b">
        <v>0</v>
      </c>
    </row>
    <row r="45" spans="1:4" x14ac:dyDescent="0.25">
      <c r="A45" t="s">
        <v>86</v>
      </c>
      <c r="B45" t="s">
        <v>28</v>
      </c>
      <c r="C45" t="b">
        <v>0</v>
      </c>
    </row>
    <row r="47" spans="1:4" x14ac:dyDescent="0.25">
      <c r="A47" t="s">
        <v>182</v>
      </c>
      <c r="B47" t="s">
        <v>51</v>
      </c>
      <c r="C47" t="b">
        <v>0</v>
      </c>
      <c r="D47" t="s">
        <v>270</v>
      </c>
    </row>
    <row r="48" spans="1:4" x14ac:dyDescent="0.25">
      <c r="A48" t="s">
        <v>185</v>
      </c>
      <c r="B48" t="s">
        <v>51</v>
      </c>
      <c r="C48" t="b">
        <v>0</v>
      </c>
    </row>
    <row r="49" spans="1:3" x14ac:dyDescent="0.25">
      <c r="A49" t="s">
        <v>186</v>
      </c>
      <c r="B49" t="s">
        <v>51</v>
      </c>
      <c r="C49" t="b">
        <v>0</v>
      </c>
    </row>
    <row r="50" spans="1:3" x14ac:dyDescent="0.25">
      <c r="A50" t="s">
        <v>251</v>
      </c>
      <c r="B50" t="s">
        <v>51</v>
      </c>
      <c r="C50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2021-01-26T11:36:09Z</dcterms:modified>
</cp:coreProperties>
</file>