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3AA0C0C7-5AEB-48C3-9419-10C72B5FE852}" xr6:coauthVersionLast="46" xr6:coauthVersionMax="46" xr10:uidLastSave="{00000000-0000-0000-0000-000000000000}"/>
  <bookViews>
    <workbookView xWindow="-19320" yWindow="-2100" windowWidth="19440" windowHeight="15000" tabRatio="728" activeTab="1" xr2:uid="{00000000-000D-0000-FFFF-FFFF00000000}"/>
  </bookViews>
  <sheets>
    <sheet name="settings" sheetId="1" r:id="rId1"/>
    <sheet name="survey" sheetId="12" r:id="rId2"/>
    <sheet name="choices" sheetId="3" r:id="rId3"/>
    <sheet name="queries" sheetId="13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3" l="1"/>
  <c r="B13" i="3"/>
  <c r="B12" i="3"/>
  <c r="B10" i="3"/>
  <c r="B9" i="3"/>
  <c r="B21" i="3"/>
  <c r="B20" i="3"/>
  <c r="B19" i="3"/>
  <c r="B4" i="3"/>
  <c r="B3" i="3"/>
  <c r="B2" i="3"/>
  <c r="B8" i="3" l="1"/>
  <c r="B7" i="3"/>
  <c r="B6" i="3"/>
  <c r="B17" i="3"/>
  <c r="B16" i="3"/>
  <c r="B15" i="3"/>
</calcChain>
</file>

<file path=xl/sharedStrings.xml><?xml version="1.0" encoding="utf-8"?>
<sst xmlns="http://schemas.openxmlformats.org/spreadsheetml/2006/main" count="677" uniqueCount="343">
  <si>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</si>
  <si>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</si>
  <si>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</si>
  <si>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</si>
  <si>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</si>
  <si>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</si>
  <si>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</si>
  <si>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</si>
  <si>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</si>
  <si>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</si>
  <si>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</si>
  <si>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</si>
  <si>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</si>
  <si>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</si>
  <si>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</si>
  <si>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</si>
  <si>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</si>
  <si>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</si>
  <si>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</si>
  <si>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</si>
  <si>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</si>
  <si>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</si>
  <si>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</si>
  <si>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</si>
  <si>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</si>
  <si>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</si>
  <si>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</si>
  <si>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</si>
  <si>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</si>
  <si>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</si>
  <si>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</si>
  <si>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</si>
  <si>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</si>
  <si>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</si>
  <si>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</si>
  <si>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</si>
  <si>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</si>
  <si>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</si>
  <si>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</si>
  <si>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</si>
  <si>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</si>
  <si>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</si>
  <si>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</si>
  <si>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</si>
  <si>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</si>
  <si>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REG</t>
  </si>
  <si>
    <t>HCAREA</t>
  </si>
  <si>
    <t>TAB</t>
  </si>
  <si>
    <t>integer</t>
  </si>
  <si>
    <t>MOR</t>
  </si>
  <si>
    <t>select_one</t>
  </si>
  <si>
    <t>REGDIA</t>
  </si>
  <si>
    <t>YesNo</t>
  </si>
  <si>
    <t>YesNoDontknow</t>
  </si>
  <si>
    <t>Yes</t>
  </si>
  <si>
    <t>No</t>
  </si>
  <si>
    <t>Don't know</t>
  </si>
  <si>
    <t>Sim</t>
  </si>
  <si>
    <t>Não</t>
  </si>
  <si>
    <t>Não sabe</t>
  </si>
  <si>
    <t>text</t>
  </si>
  <si>
    <t>Present</t>
  </si>
  <si>
    <t>Absent</t>
  </si>
  <si>
    <t>Traveling</t>
  </si>
  <si>
    <t>Presente</t>
  </si>
  <si>
    <t>Ausente</t>
  </si>
  <si>
    <t>Viagem</t>
  </si>
  <si>
    <t>if</t>
  </si>
  <si>
    <t>end if</t>
  </si>
  <si>
    <t>Status</t>
  </si>
  <si>
    <t>required</t>
  </si>
  <si>
    <t>HCAREANOME</t>
  </si>
  <si>
    <t>TABNOME</t>
  </si>
  <si>
    <t>REGNOME</t>
  </si>
  <si>
    <t>NOMECRI</t>
  </si>
  <si>
    <t>SEX</t>
  </si>
  <si>
    <t>DOB</t>
  </si>
  <si>
    <t>BCG</t>
  </si>
  <si>
    <t>BCGDATA</t>
  </si>
  <si>
    <t>VACINFO</t>
  </si>
  <si>
    <t>ESTADOCRI</t>
  </si>
  <si>
    <t>MUAC</t>
  </si>
  <si>
    <t>BCGREACT</t>
  </si>
  <si>
    <t>HOSP</t>
  </si>
  <si>
    <t>HOSPDATA</t>
  </si>
  <si>
    <t>DATASEG</t>
  </si>
  <si>
    <t>Name of child</t>
  </si>
  <si>
    <t>Nome da criança</t>
  </si>
  <si>
    <t>Status of child</t>
  </si>
  <si>
    <t>Sex</t>
  </si>
  <si>
    <t>Sexo</t>
  </si>
  <si>
    <t>Date of birth</t>
  </si>
  <si>
    <t>Data de nascimento</t>
  </si>
  <si>
    <t>Male</t>
  </si>
  <si>
    <t>Female</t>
  </si>
  <si>
    <t>Masculino</t>
  </si>
  <si>
    <t>Fêmea</t>
  </si>
  <si>
    <t>VACINAS</t>
  </si>
  <si>
    <t>VaccineInfo</t>
  </si>
  <si>
    <t>Vaccination card</t>
  </si>
  <si>
    <t>Antenatal card</t>
  </si>
  <si>
    <t>Oral information</t>
  </si>
  <si>
    <t>Cartão de vacinação</t>
  </si>
  <si>
    <t>Cartão pré-natal</t>
  </si>
  <si>
    <t>Informação oral</t>
  </si>
  <si>
    <t>Has the child received vaccines?</t>
  </si>
  <si>
    <t>A criança recebeu vacinas?</t>
  </si>
  <si>
    <t>Where is the information from?</t>
  </si>
  <si>
    <t>De onde vem a informação?</t>
  </si>
  <si>
    <t>data("VACINAS") == "1"</t>
  </si>
  <si>
    <t>Moved</t>
  </si>
  <si>
    <t>Mudou</t>
  </si>
  <si>
    <t>Faleceu</t>
  </si>
  <si>
    <t>Died</t>
  </si>
  <si>
    <t>Estodo da criança</t>
  </si>
  <si>
    <t>data("ESTADOCRI") == "2" || data("ESTADOCRI") == "3"</t>
  </si>
  <si>
    <t>data("ESTADOCRI") == "1"</t>
  </si>
  <si>
    <t>Is there a reaction where the child got the BCG vaccine?</t>
  </si>
  <si>
    <t>Existe alguma reação onde a criança tomou a vacina BCG?</t>
  </si>
  <si>
    <t>A criança recebeu BCG?</t>
  </si>
  <si>
    <t>Did the child receive BCG?</t>
  </si>
  <si>
    <t>data("BCG") != "2"</t>
  </si>
  <si>
    <t>Day of vaccination</t>
  </si>
  <si>
    <t>Dia de vacinação</t>
  </si>
  <si>
    <t>A criança recebeu vaccina contra polio (VPO-0)?</t>
  </si>
  <si>
    <t>data("HOSP") =="1"</t>
  </si>
  <si>
    <t>Date of first hospital admission</t>
  </si>
  <si>
    <t>Data da primeira admissão hospitalar</t>
  </si>
  <si>
    <t>CHILDREN</t>
  </si>
  <si>
    <t>Date of visit</t>
  </si>
  <si>
    <t>Data de visita</t>
  </si>
  <si>
    <t>You are about to register a new child at:</t>
  </si>
  <si>
    <t>Você está prestes a registrar uma nova criança em:</t>
  </si>
  <si>
    <t>Date of move / death</t>
  </si>
  <si>
    <t>Data de mudança / morte</t>
  </si>
  <si>
    <t>VACINASOU</t>
  </si>
  <si>
    <t>Has the child received any other vaccines?</t>
  </si>
  <si>
    <t>A criança recebeu alguma outra vacina?</t>
  </si>
  <si>
    <t>image</t>
  </si>
  <si>
    <t>Please take a photo of the extra vaccines</t>
  </si>
  <si>
    <t>Por favor, tire uma foto das vacinas extras</t>
  </si>
  <si>
    <t>display.prompt.image</t>
  </si>
  <si>
    <t>vaccination_card.jpg</t>
  </si>
  <si>
    <t>Child in CS-BCG</t>
  </si>
  <si>
    <t>Criança em CS-BCG</t>
  </si>
  <si>
    <t>If possible, take a photo with both vaccinations dates and date of birth (as the picture above).</t>
  </si>
  <si>
    <t>Se possível, tire uma foto com as datas de vacinação e de nascimento (conforme a imagem acima).</t>
  </si>
  <si>
    <t>data("BCG") != null || data("VACINAS") !=1</t>
  </si>
  <si>
    <t>data("VACINASOU") != null || data("VACINAS") !=1</t>
  </si>
  <si>
    <t>Must be between 50 and 342 and a even number.</t>
  </si>
  <si>
    <t>Deve estar entre 50 e 342 e um número par.</t>
  </si>
  <si>
    <t>VACINASIMG</t>
  </si>
  <si>
    <t>(data("MUAC")&gt;49 &amp;&amp; data("MUAC")&lt;343 &amp;&amp; data("MUAC")%2 == 0) || data("MUAC") == 999  || data("MUAC") == "11" || data('ESTADOCRI') != 1</t>
  </si>
  <si>
    <t>not(adate.hasUncertainty(data("DATASEG"))) &amp;&amp; data("DATASEG") != null &amp;&amp; adate.ageInYears(data("DATASEG")) != -9999 &amp;&amp; adate.ageInYears(data("DATASEG")) &lt; 2019</t>
  </si>
  <si>
    <t>NOMECRICON</t>
  </si>
  <si>
    <t>SEXCON</t>
  </si>
  <si>
    <t>DOBCON</t>
  </si>
  <si>
    <t>POBCON</t>
  </si>
  <si>
    <t>POLIO</t>
  </si>
  <si>
    <t>POLIODATA</t>
  </si>
  <si>
    <t>data("POLIO") != null || data("VACINAS") !=1</t>
  </si>
  <si>
    <t>data("POLIO") != "2"</t>
  </si>
  <si>
    <t>data("VACINASOU") == "1"</t>
  </si>
  <si>
    <t>select_multiple</t>
  </si>
  <si>
    <t>Vaccines</t>
  </si>
  <si>
    <t>OUTROVAC</t>
  </si>
  <si>
    <t>OUTRODATA</t>
  </si>
  <si>
    <t>What is the first vaccine the child received after polio or BCG?</t>
  </si>
  <si>
    <t>data("OUTROVAC") != null || data("VACINASOU") !=1</t>
  </si>
  <si>
    <t>Date of first vaccine received after polio or BCG</t>
  </si>
  <si>
    <t>Data da primeira vacina recebida após a poliomielite ou BCG</t>
  </si>
  <si>
    <t>Polio (1, 2 or 3)</t>
  </si>
  <si>
    <t>Penta</t>
  </si>
  <si>
    <t>PCV</t>
  </si>
  <si>
    <t>ROTA</t>
  </si>
  <si>
    <t>VPI</t>
  </si>
  <si>
    <t>IPV</t>
  </si>
  <si>
    <t>PCV (1, 2 or 3)</t>
  </si>
  <si>
    <t>Penta (1, 2 or 3)</t>
  </si>
  <si>
    <t>ROTA (1 or 2)</t>
  </si>
  <si>
    <t>Penta (1, 2 ou 3)</t>
  </si>
  <si>
    <t>PCV (1, 2 ou 3)</t>
  </si>
  <si>
    <t>VPO (1, 2 ou 3)</t>
  </si>
  <si>
    <t>ROTA (1 ou 2)</t>
  </si>
  <si>
    <t>Polio</t>
  </si>
  <si>
    <t>The questionnaire is now finished.</t>
  </si>
  <si>
    <t>O questionário está concluído.</t>
  </si>
  <si>
    <t>Thank you for your time.</t>
  </si>
  <si>
    <t>Obrigado pelo seu tempo.</t>
  </si>
  <si>
    <t>Region: &lt;b&gt;{{data.REGNOME}}&lt;/b&gt;</t>
  </si>
  <si>
    <t>Região: &lt;b&gt;{{data.REGNOME}}&lt;/b&gt;</t>
  </si>
  <si>
    <t>Health centre area: &lt;b&gt;{{data.HCAREANOME}}&lt;/b&gt;</t>
  </si>
  <si>
    <t>Área sanitárias: &lt;b&gt;{{data.HCAREANOME}}&lt;/b&gt;</t>
  </si>
  <si>
    <t>Village: &lt;b&gt;{{data.TABNOME}}&lt;/b&gt;</t>
  </si>
  <si>
    <t>Tabanca: &lt;b&gt;{{data.TABNOME}}&lt;/b&gt;</t>
  </si>
  <si>
    <t>Household: &lt;b&gt;{{data.MOR}}&lt;/b&gt;</t>
  </si>
  <si>
    <t>Morança: &lt;b&gt;{{data.MOR}}&lt;/b&gt;</t>
  </si>
  <si>
    <t>GRAV</t>
  </si>
  <si>
    <t>instance_name</t>
  </si>
  <si>
    <t>DATASAICRI</t>
  </si>
  <si>
    <t>ESTADOMUL</t>
  </si>
  <si>
    <t>VISNOCRI</t>
  </si>
  <si>
    <t>IDMUL</t>
  </si>
  <si>
    <t>NOMEMUL</t>
  </si>
  <si>
    <t>IDCRI</t>
  </si>
  <si>
    <t>Name of mother: &lt;b&gt;{{data.NOMEMUL}}&lt;/b&gt;</t>
  </si>
  <si>
    <t>Nome da mãe: &lt;b&gt;{{data.NOMEMUL}}&lt;/b&gt;</t>
  </si>
  <si>
    <t>FU</t>
  </si>
  <si>
    <t>From MUL</t>
  </si>
  <si>
    <t>DATASAIMUL</t>
  </si>
  <si>
    <t>First visit</t>
  </si>
  <si>
    <t>STICKERS</t>
  </si>
  <si>
    <t>data("STICKERS") == "1"</t>
  </si>
  <si>
    <t>STICKERSIMG</t>
  </si>
  <si>
    <t>Please take a photo of the stickers</t>
  </si>
  <si>
    <t>Por favor, tire uma foto dos adesivos</t>
  </si>
  <si>
    <t>stickers.jpg</t>
  </si>
  <si>
    <t>data("VACINFO") != "3"</t>
  </si>
  <si>
    <t>data("STICKERS") != null || data("VACINFO") == "3"</t>
  </si>
  <si>
    <t>GEM</t>
  </si>
  <si>
    <t>async_assign_count</t>
  </si>
  <si>
    <t>id_exist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</si>
  <si>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</si>
  <si>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</si>
  <si>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</si>
  <si>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</si>
  <si>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</si>
  <si>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</si>
  <si>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</si>
  <si>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</si>
  <si>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</si>
  <si>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linked_table</t>
  </si>
  <si>
    <t>{}</t>
  </si>
  <si>
    <t>display.hide_adate</t>
  </si>
  <si>
    <t xml:space="preserve"> if</t>
  </si>
  <si>
    <t>assign</t>
  </si>
  <si>
    <t>data("idcount") &gt;1</t>
  </si>
  <si>
    <t>idcount</t>
  </si>
  <si>
    <t>data("BCGREACT") != null || data('ESTADOCRI') != 1</t>
  </si>
  <si>
    <t>If the child has no name write "Bebe" &lt;/br&gt; If the name is unknown write "Não sabe"</t>
  </si>
  <si>
    <t>Se a criança não tiver nome escreva "Bebe" &lt;/br&gt; Se o nome for desconhecido escreva "Não sabe"</t>
  </si>
  <si>
    <t>VACINFOOU</t>
  </si>
  <si>
    <t>Other:</t>
  </si>
  <si>
    <t>Outro:</t>
  </si>
  <si>
    <t>Other</t>
  </si>
  <si>
    <t>Outro</t>
  </si>
  <si>
    <t>data("VACINFO") == "4"</t>
  </si>
  <si>
    <t>data("VACINFOOU") != null || data("VACINFO") != 4</t>
  </si>
  <si>
    <t>The vaccine given in the left arm</t>
  </si>
  <si>
    <t>A vacina dada no braço esquerdo</t>
  </si>
  <si>
    <t>The vaccine given in the mouth</t>
  </si>
  <si>
    <t>A vacina dada na boca</t>
  </si>
  <si>
    <t>selected(data("OUTROVAC"),"Other")</t>
  </si>
  <si>
    <t>OUTROVACOU</t>
  </si>
  <si>
    <t>Which other vaccines?</t>
  </si>
  <si>
    <t>Quais outras vacinas?</t>
  </si>
  <si>
    <t>data("OUTROVACOU") != null || not(selected(data("OUTROVAC"),"Other"))</t>
  </si>
  <si>
    <t>Are there any stickers or id numbers on the card?</t>
  </si>
  <si>
    <t>Existe algum adesivo ou número de identificação no cartão?</t>
  </si>
  <si>
    <t>Measure of the mid-upper-arm circumference</t>
  </si>
  <si>
    <t>Medida da circunferência do braço</t>
  </si>
  <si>
    <t>If MUAC is less than 50mm write "11" &lt;/br&gt; If it is not possible to measure MUAC write "999"</t>
  </si>
  <si>
    <t>Se o MUAC for menor que 50 mm, escreva "11" &lt;/br&gt; Se não for possível medir o MUAC, escreva "999"</t>
  </si>
  <si>
    <t>&lt;i&gt; If you have any comment or observations about the child, write them here &lt;/i&gt;</t>
  </si>
  <si>
    <t>&lt;i&gt; Se você tiver algum comentário ou observação sobre a criança, escreva aqui &lt;/i&gt;</t>
  </si>
  <si>
    <t>OBSCRI</t>
  </si>
  <si>
    <t>displayREGDIA</t>
  </si>
  <si>
    <t>adate.display(data("REGDIA"))</t>
  </si>
  <si>
    <t>adate.diffInDays(data("DOB"),data("DATASEG")) &gt;= 0 &amp;&amp; adate.diffInDays(data("REGDIA"),data("DOB")) &gt;= 0 &amp;&amp; adate.ageInYears(data("DOB")) != -9999 &amp;&amp; adate.ageInYears(data("DOB")) &lt; 2019</t>
  </si>
  <si>
    <t>Date of birth is after today or before regdia:</t>
  </si>
  <si>
    <t>A data de nascimento é depois de hoje ou antes do regdia:</t>
  </si>
  <si>
    <t>&lt;b&gt;Follow-up on registered pregnancy to {{data.NOMEMUL}} regdia: {{calculates.displayREGDIA}}&lt;/b&gt;</t>
  </si>
  <si>
    <t>&lt;b&gt;Seguimento de gravidez registrada para {{data.NOMEMUL}} regdia: {{calculates.displayREGDIA}} &lt;/b&gt;</t>
  </si>
  <si>
    <t>Date is after today:</t>
  </si>
  <si>
    <t>A data é depois de hoje:</t>
  </si>
  <si>
    <t>Date is after today or before birth:</t>
  </si>
  <si>
    <t>A data é depois de hoje ou antes do nascimento:</t>
  </si>
  <si>
    <t>Has the child been hospitalised since birth ({{calculates.displayDOB}})?</t>
  </si>
  <si>
    <t>A criança está hospitalizada desde o nascimento ({{calculates.displayDOB}})?</t>
  </si>
  <si>
    <t>displayDOB</t>
  </si>
  <si>
    <t>adate.display(data("DOB"))</t>
  </si>
  <si>
    <t>bcgpolio</t>
  </si>
  <si>
    <t>goto bcgpolio</t>
  </si>
  <si>
    <t>bcgcheck</t>
  </si>
  <si>
    <t>obsbcg</t>
  </si>
  <si>
    <t>&lt;font color = "red"&gt; Date of BCG vaccination is after today or before birth. &lt;/br&gt; Please check vaccine again. &lt;/font&gt;</t>
  </si>
  <si>
    <t>&lt;font color = "red"&gt; A data da vacinação BCG é depois de hoje ou antes do nascimento. &lt;/br&gt; Por favor, verifique a vacina novamente. &lt;/font&gt;</t>
  </si>
  <si>
    <t>poliocheck</t>
  </si>
  <si>
    <t>obspolio</t>
  </si>
  <si>
    <t>&lt;font color = "red"&gt; A data da vacinação contra polio (VPO-0) é depois de hoje ou antes do nascimento. &lt;/br&gt; Por favor, verifique a vacina novamente. &lt;/font&gt;</t>
  </si>
  <si>
    <t>data("bcgcheck") == "1" || data("poliocheck") == "1"</t>
  </si>
  <si>
    <t>data("bcgcheck") == "1"</t>
  </si>
  <si>
    <t>data("poliocheck") == "1"</t>
  </si>
  <si>
    <t>data("BCGDATA") != null || data("BCG") != 1</t>
  </si>
  <si>
    <t>data("POLIODATA") != null  || data("POLIO") != 1</t>
  </si>
  <si>
    <t>data("poliocheck") != "2" &amp;&amp; not(adate.diffInDays(data("POLIODATA"),data("DATASEG")) &gt;= 0 &amp;&amp; adate.diffInDays(data("REGDIA"),data("POLIODATA")) &gt;= 0 &amp;&amp; data("POLIODATA") != null &amp;&amp; adate.ageInYears(data("POLIODATA")) != -9999 &amp;&amp; adate.ageInYears(data("POLIODATA")) &lt; 2019) &amp;&amp; data("POLIO") == 1</t>
  </si>
  <si>
    <t>data("bcgcheck") != "2" &amp;&amp; not(adate.diffInDays(data("BCGDATA"),data("DATASEG")) &gt;= 0 &amp;&amp; adate.diffInDays(data("REGDIA"),data("BCGDATA")) &gt;= 0 &amp;&amp; data("BCGDATA") != null &amp;&amp; adate.ageInYears(data("BCGDATA")) != -9999 &amp;&amp; adate.ageInYears(data("BCGDATA")) &lt; 2019) &amp;&amp; data("BCG") == 1</t>
  </si>
  <si>
    <t>((adate.diffInDays(data("DATASAICRI"),data("DATASEG")) &gt;= 0 || adate.dayUnknown(data("DATASAICRI"))) &amp;&amp; data("DATASAICRI") != null &amp;&amp; adate.ageInYears(data("DATASAICRI")) != -9999 &amp;&amp; adate.ageInYears(data("DATASAICRI")) &lt; 2019) || (data("ESTADOCRI") != 2 &amp;&amp; data("ESTADOCRI") != 3)</t>
  </si>
  <si>
    <t>(((adate.diffInDays(data("HOSPDATA"),data("DATASEG")) &gt;= 0 &amp;&amp; adate.diffInDays(data("DOB"),data("HOSPDATA")) &gt;= 0) || adate.dayUnknown(data("HOSPDATA"))) &amp;&amp;
data("HOSPDATA") != null &amp;&amp; adate.ageInYears(data("HOSPDATA")) != -9999 &amp;&amp; adate.ageInYears(data("HOSPDATA")) &lt; 2019) || data("HOSP") != 1</t>
  </si>
  <si>
    <t>Qual é a primeira vacina que a criança recebeu após a vaccina contra polio ou BCG?</t>
  </si>
  <si>
    <t>Polio: {{calculates.displayPOLIO}}&lt;/br&gt; BCG: {{calculates.displayBCG}}</t>
  </si>
  <si>
    <t>displayBCG</t>
  </si>
  <si>
    <t>adate.display(data("BCG"))</t>
  </si>
  <si>
    <t>displayPOLIO</t>
  </si>
  <si>
    <t>adate.display(data("POLIO"))</t>
  </si>
  <si>
    <t>data("OUTRODATA") != null || data("VACINASOU") !=1</t>
  </si>
  <si>
    <t>outrovac</t>
  </si>
  <si>
    <t>goto outrovac</t>
  </si>
  <si>
    <t>obsoutro</t>
  </si>
  <si>
    <t>data("outrocheck") == "1"</t>
  </si>
  <si>
    <t>outrocheck</t>
  </si>
  <si>
    <t>&lt;font color = "red"&gt; Date of first vaccination is after today or before birth. &lt;/br&gt; Please check vaccine again. &lt;/font&gt;</t>
  </si>
  <si>
    <t>&lt;font color = "red"&gt; A data da primeira vacina é depois de hoje ou antes do nascimento. &lt;/br&gt; Por favor, verifique a vacina novamente. &lt;/font&gt;</t>
  </si>
  <si>
    <t>data("outrocheck") != "2" &amp;&amp; not(adate.diffInDays(data("OUTRODATA"),data("DATASEG")) &gt;= 0 &amp;&amp; adate.diffInDays(data("REGDIA"),data("OUTRODATA")) &gt;= 0 &amp;&amp; data("OUTRODATA") != null &amp;&amp; adate.ageInYears(data("OUTRODATA")) != -9999 &amp;&amp; adate.ageInYears(data("OUTRODATA")) &lt; 2019) &amp;&amp; data("VACINASOU") == 1</t>
  </si>
  <si>
    <t>reactions.jpg</t>
  </si>
  <si>
    <t>muac.jpg</t>
  </si>
  <si>
    <t>Por favor, verifique o braço da criança para ver uma reação</t>
  </si>
  <si>
    <t>Please check the child's arm for a reaction</t>
  </si>
  <si>
    <t>acknowledge</t>
  </si>
  <si>
    <t>data("VACINFO") == "1"</t>
  </si>
  <si>
    <t>IDTRANSFER</t>
  </si>
  <si>
    <t>data("IDTRANSFER") != null || data("VACINFO") != "1"</t>
  </si>
  <si>
    <t>Did the child receive polio at birth (VPO-0)?</t>
  </si>
  <si>
    <t>&lt;font color = "red"&gt; Date of polio vaccination (VPO-0) is after today or before birth. &lt;/br&gt; Please check vaccine again. &lt;/font&gt;</t>
  </si>
  <si>
    <t>Stayed overnight or died at the hospital / health centre</t>
  </si>
  <si>
    <t>Passou a noite ou morreu no hospital / centro de saúde</t>
  </si>
  <si>
    <t>id_transfer.jpg</t>
  </si>
  <si>
    <t>The ID should be written on the top of the vaccine page</t>
  </si>
  <si>
    <t>O ID deve ser escrito no topo da página da vacina</t>
  </si>
  <si>
    <t>Please copy the child id &lt;b&gt;CS-{{data.IDCRI}}&lt;/b&gt; to the vaccination card</t>
  </si>
  <si>
    <t>Por favor, copie a ID da criança &lt;b&gt;CS-{{data.IDCRI}}&lt;/b&gt; para o cartão de vacinação</t>
  </si>
  <si>
    <t>data("VACINFO") != "1"</t>
  </si>
  <si>
    <t>Has the child received a vaccination card?</t>
  </si>
  <si>
    <t>A criança recebeu cartão de vacinação?</t>
  </si>
  <si>
    <t>HAVECARD</t>
  </si>
  <si>
    <t>data("HAVECARD") == "2"</t>
  </si>
  <si>
    <t>Please give a vaccination card and copy the child id &lt;b&gt;CS-{{data.IDCRI}}&lt;/b&gt; to the vaccination card</t>
  </si>
  <si>
    <t>Por favor, dar um cartão de vacinação e copie a ID da criança &lt;b&gt; CS - {{data.IDCRI}} &lt;/b&gt; para o cartão de vacinação</t>
  </si>
  <si>
    <t>data("IDTRANSFER") != null || data("HAVECARD") != "2"</t>
  </si>
  <si>
    <t>data("HAVECARD") != null || data("ESTADOCRI") != "1" || data("VACINFO") == "1"</t>
  </si>
  <si>
    <t>IDMUL = ?</t>
  </si>
  <si>
    <t>[data('IDMUL') ]</t>
  </si>
  <si>
    <t>parseInt(data("IDCRI"))+parseInt(data("idcount"))-1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</si>
</sst>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29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0" fillId="0" borderId="0" xfId="0" applyBorder="1"/>
    <xf numFmtId="0" fontId="0" fillId="0" borderId="0" xfId="0" applyFill="1"/>
    <xf numFmtId="0" fontId="0" fillId="0" borderId="0" xfId="0" applyFont="1" applyFill="1"/>
    <xf numFmtId="0" fontId="7" fillId="0" borderId="0" xfId="0" applyFont="1" applyFill="1" applyBorder="1"/>
    <xf numFmtId="0" fontId="0" fillId="0" borderId="0" xfId="0" applyFill="1" applyAlignment="1"/>
    <xf numFmtId="0" fontId="8" fillId="0" borderId="0" xfId="0" applyFont="1" applyFill="1"/>
    <xf numFmtId="0" fontId="2" fillId="0" borderId="0" xfId="0" applyFont="1" applyFill="1" applyBorder="1"/>
    <xf numFmtId="0" fontId="3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0" borderId="0" xfId="0" applyFont="1" applyFill="1" applyBorder="1" applyAlignment="1"/>
    <xf numFmtId="49" fontId="1" fillId="0" borderId="1" xfId="0" applyNumberFormat="1" applyFont="1" applyBorder="1"/>
    <xf numFmtId="0" fontId="9" fillId="0" borderId="0" xfId="0" applyFont="1" applyAlignment="1">
      <alignment wrapText="1"/>
    </xf>
    <xf numFmtId="0" fontId="10" fillId="0" borderId="1" xfId="0" applyFont="1" applyFill="1" applyBorder="1"/>
    <xf numFmtId="0" fontId="10" fillId="0" borderId="1" xfId="0" applyFont="1" applyFill="1" applyBorder="1" applyAlignment="1"/>
    <xf numFmtId="0" fontId="10" fillId="0" borderId="0" xfId="0" applyFont="1"/>
    <xf numFmtId="0" fontId="10" fillId="0" borderId="1" xfId="0" applyFont="1" applyBorder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5" sqref="C5:D5"/>
    </sheetView>
  </sheetViews>
  <sheetFormatPr defaultColWidth="8.85546875" defaultRowHeight="15" x14ac:dyDescent="0.25"/>
  <cols>
    <col min="1" max="1" width="13.28515625" bestFit="1" customWidth="1"/>
    <col min="2" max="2" width="13.570312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34</v>
      </c>
      <c r="D1" s="4" t="s">
        <v>14</v>
      </c>
      <c r="E1" s="4" t="s">
        <v>33</v>
      </c>
      <c r="F1" s="4" t="s">
        <v>16</v>
      </c>
    </row>
    <row r="2" spans="1:6" x14ac:dyDescent="0.25">
      <c r="A2" t="s">
        <v>2</v>
      </c>
      <c r="B2" t="s">
        <v>128</v>
      </c>
    </row>
    <row r="3" spans="1:6" x14ac:dyDescent="0.25">
      <c r="A3" t="s">
        <v>3</v>
      </c>
      <c r="B3" s="10">
        <v>7122020</v>
      </c>
    </row>
    <row r="4" spans="1:6" x14ac:dyDescent="0.25">
      <c r="A4" t="s">
        <v>4</v>
      </c>
      <c r="B4" t="s">
        <v>128</v>
      </c>
    </row>
    <row r="5" spans="1:6" x14ac:dyDescent="0.25">
      <c r="A5" t="s">
        <v>5</v>
      </c>
      <c r="B5" s="3"/>
      <c r="C5" t="s">
        <v>143</v>
      </c>
      <c r="D5" t="s">
        <v>144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32</v>
      </c>
      <c r="E7" t="s">
        <v>17</v>
      </c>
      <c r="F7" t="s">
        <v>18</v>
      </c>
    </row>
    <row r="8" spans="1:6" x14ac:dyDescent="0.25">
      <c r="A8" t="s">
        <v>198</v>
      </c>
      <c r="B8" t="s">
        <v>74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S161"/>
  <sheetViews>
    <sheetView tabSelected="1" topLeftCell="E1" zoomScaleNormal="100" workbookViewId="0">
      <pane ySplit="1" topLeftCell="A2" activePane="bottomLeft" state="frozen"/>
      <selection pane="bottomLeft" activeCell="G15" sqref="G15"/>
    </sheetView>
  </sheetViews>
  <sheetFormatPr defaultColWidth="11.42578125" defaultRowHeight="15" x14ac:dyDescent="0.25"/>
  <cols>
    <col min="1" max="1" width="12.42578125" style="13" bestFit="1" customWidth="1"/>
    <col min="2" max="2" width="12.28515625" style="13" bestFit="1" customWidth="1"/>
    <col min="3" max="3" width="26" style="13" customWidth="1"/>
    <col min="4" max="4" width="22" style="14" bestFit="1" customWidth="1"/>
    <col min="5" max="5" width="15.85546875" style="13" bestFit="1" customWidth="1"/>
    <col min="6" max="6" width="14.7109375" style="13" bestFit="1" customWidth="1"/>
    <col min="7" max="7" width="46.28515625" style="16" customWidth="1"/>
    <col min="8" max="8" width="41" style="13" customWidth="1"/>
    <col min="9" max="9" width="29.85546875" style="13" customWidth="1"/>
    <col min="10" max="10" width="8.7109375" style="13" bestFit="1" customWidth="1"/>
    <col min="11" max="11" width="14.28515625" style="13" customWidth="1"/>
    <col min="12" max="12" width="33.85546875" style="13" bestFit="1" customWidth="1"/>
    <col min="13" max="13" width="20.85546875" style="13" bestFit="1" customWidth="1"/>
    <col min="14" max="14" width="37.42578125" style="13" bestFit="1" customWidth="1"/>
    <col min="15" max="15" width="30.28515625" style="13" bestFit="1" customWidth="1"/>
    <col min="16" max="16" width="23.42578125" style="13" bestFit="1" customWidth="1"/>
    <col min="17" max="17" width="19.5703125" style="13" bestFit="1" customWidth="1"/>
    <col min="18" max="18" width="20.7109375" style="13" bestFit="1" customWidth="1"/>
    <col min="19" max="19" width="18.140625" style="13" bestFit="1" customWidth="1"/>
    <col min="20" max="16384" width="11.42578125" style="13"/>
  </cols>
  <sheetData>
    <row r="1" spans="1:19" s="25" customFormat="1" x14ac:dyDescent="0.25">
      <c r="A1" s="25" t="s">
        <v>23</v>
      </c>
      <c r="B1" s="25" t="s">
        <v>6</v>
      </c>
      <c r="C1" s="25" t="s">
        <v>7</v>
      </c>
      <c r="D1" s="25" t="s">
        <v>8</v>
      </c>
      <c r="E1" s="25" t="s">
        <v>9</v>
      </c>
      <c r="F1" s="25" t="s">
        <v>10</v>
      </c>
      <c r="G1" s="26" t="s">
        <v>31</v>
      </c>
      <c r="H1" s="25" t="s">
        <v>11</v>
      </c>
      <c r="I1" s="25" t="s">
        <v>22</v>
      </c>
      <c r="J1" s="25" t="s">
        <v>70</v>
      </c>
      <c r="K1" s="25" t="s">
        <v>39</v>
      </c>
      <c r="L1" s="25" t="s">
        <v>42</v>
      </c>
      <c r="M1" s="25" t="s">
        <v>43</v>
      </c>
      <c r="N1" s="25" t="s">
        <v>40</v>
      </c>
      <c r="O1" s="25" t="s">
        <v>41</v>
      </c>
      <c r="P1" s="25" t="s">
        <v>36</v>
      </c>
      <c r="Q1" s="25" t="s">
        <v>44</v>
      </c>
      <c r="R1" s="27" t="s">
        <v>141</v>
      </c>
      <c r="S1" s="28" t="s">
        <v>233</v>
      </c>
    </row>
    <row r="2" spans="1:19" s="11" customFormat="1" x14ac:dyDescent="0.25">
      <c r="B2" s="11" t="s">
        <v>37</v>
      </c>
      <c r="G2" s="22"/>
    </row>
    <row r="3" spans="1:19" s="11" customFormat="1" x14ac:dyDescent="0.25">
      <c r="D3" s="11" t="s">
        <v>35</v>
      </c>
      <c r="G3" s="16" t="s">
        <v>271</v>
      </c>
      <c r="H3" s="13" t="s">
        <v>272</v>
      </c>
    </row>
    <row r="4" spans="1:19" s="11" customFormat="1" x14ac:dyDescent="0.25">
      <c r="D4" s="11" t="s">
        <v>35</v>
      </c>
      <c r="G4" s="22" t="s">
        <v>131</v>
      </c>
      <c r="H4" s="22" t="s">
        <v>132</v>
      </c>
    </row>
    <row r="5" spans="1:19" s="11" customFormat="1" x14ac:dyDescent="0.25">
      <c r="D5" s="11" t="s">
        <v>35</v>
      </c>
      <c r="G5" t="s">
        <v>189</v>
      </c>
      <c r="H5" t="s">
        <v>190</v>
      </c>
    </row>
    <row r="6" spans="1:19" s="11" customFormat="1" x14ac:dyDescent="0.25">
      <c r="D6" s="11" t="s">
        <v>35</v>
      </c>
      <c r="G6" t="s">
        <v>191</v>
      </c>
      <c r="H6" t="s">
        <v>192</v>
      </c>
    </row>
    <row r="7" spans="1:19" s="11" customFormat="1" x14ac:dyDescent="0.25">
      <c r="D7" s="11" t="s">
        <v>35</v>
      </c>
      <c r="G7" t="s">
        <v>193</v>
      </c>
      <c r="H7" t="s">
        <v>194</v>
      </c>
    </row>
    <row r="8" spans="1:19" s="11" customFormat="1" x14ac:dyDescent="0.25">
      <c r="D8" s="11" t="s">
        <v>35</v>
      </c>
      <c r="G8" s="22" t="s">
        <v>195</v>
      </c>
      <c r="H8" s="22" t="s">
        <v>196</v>
      </c>
    </row>
    <row r="9" spans="1:19" s="11" customFormat="1" x14ac:dyDescent="0.25">
      <c r="D9" s="11" t="s">
        <v>35</v>
      </c>
      <c r="G9" s="22" t="s">
        <v>205</v>
      </c>
      <c r="H9" s="22" t="s">
        <v>206</v>
      </c>
    </row>
    <row r="10" spans="1:19" s="11" customFormat="1" x14ac:dyDescent="0.25">
      <c r="D10" s="11" t="s">
        <v>220</v>
      </c>
      <c r="E10" s="11" t="s">
        <v>221</v>
      </c>
      <c r="F10" s="11" t="s">
        <v>237</v>
      </c>
      <c r="G10" s="22"/>
      <c r="H10" s="22"/>
      <c r="S10" s="11" t="b">
        <v>1</v>
      </c>
    </row>
    <row r="12" spans="1:19" s="11" customFormat="1" x14ac:dyDescent="0.25">
      <c r="B12" s="11" t="s">
        <v>38</v>
      </c>
      <c r="G12" s="22"/>
    </row>
    <row r="13" spans="1:19" x14ac:dyDescent="0.25">
      <c r="B13" s="13" t="s">
        <v>37</v>
      </c>
    </row>
    <row r="14" spans="1:19" x14ac:dyDescent="0.25">
      <c r="D14" s="14" t="s">
        <v>35</v>
      </c>
      <c r="G14" s="16" t="s">
        <v>271</v>
      </c>
      <c r="H14" s="13" t="s">
        <v>272</v>
      </c>
    </row>
    <row r="15" spans="1:19" x14ac:dyDescent="0.25">
      <c r="D15" s="14" t="s">
        <v>28</v>
      </c>
      <c r="F15" s="3" t="s">
        <v>85</v>
      </c>
      <c r="G15" s="16" t="s">
        <v>129</v>
      </c>
      <c r="H15" s="13" t="s">
        <v>130</v>
      </c>
      <c r="J15" t="b">
        <v>1</v>
      </c>
      <c r="K15" t="s">
        <v>153</v>
      </c>
      <c r="P15" s="13" t="b">
        <v>0</v>
      </c>
    </row>
    <row r="16" spans="1:19" x14ac:dyDescent="0.25">
      <c r="B16" s="13" t="s">
        <v>234</v>
      </c>
      <c r="C16" s="13" t="s">
        <v>236</v>
      </c>
      <c r="F16" s="3"/>
      <c r="H16" s="16"/>
      <c r="J16"/>
      <c r="K16"/>
    </row>
    <row r="17" spans="2:16" x14ac:dyDescent="0.25">
      <c r="D17" s="14" t="s">
        <v>235</v>
      </c>
      <c r="F17" s="3" t="s">
        <v>204</v>
      </c>
      <c r="H17" s="16"/>
      <c r="I17" s="13" t="s">
        <v>342</v>
      </c>
      <c r="J17"/>
      <c r="K17"/>
    </row>
    <row r="18" spans="2:16" x14ac:dyDescent="0.25">
      <c r="D18" s="14" t="s">
        <v>235</v>
      </c>
      <c r="F18" s="11" t="s">
        <v>237</v>
      </c>
      <c r="H18" s="16"/>
      <c r="I18" s="13">
        <v>1</v>
      </c>
      <c r="J18"/>
      <c r="K18"/>
    </row>
    <row r="19" spans="2:16" x14ac:dyDescent="0.25">
      <c r="B19" s="13" t="s">
        <v>68</v>
      </c>
      <c r="F19" s="3"/>
      <c r="H19" s="16"/>
      <c r="J19"/>
      <c r="K19"/>
    </row>
    <row r="20" spans="2:16" x14ac:dyDescent="0.25">
      <c r="B20" s="13" t="s">
        <v>38</v>
      </c>
    </row>
    <row r="21" spans="2:16" x14ac:dyDescent="0.25">
      <c r="B21" s="13" t="s">
        <v>37</v>
      </c>
    </row>
    <row r="22" spans="2:16" x14ac:dyDescent="0.25">
      <c r="D22" s="14" t="s">
        <v>35</v>
      </c>
      <c r="G22" s="16" t="s">
        <v>271</v>
      </c>
      <c r="H22" s="13" t="s">
        <v>272</v>
      </c>
    </row>
    <row r="23" spans="2:16" x14ac:dyDescent="0.25">
      <c r="D23" s="14" t="s">
        <v>60</v>
      </c>
      <c r="F23" s="13" t="s">
        <v>74</v>
      </c>
      <c r="G23" s="16" t="s">
        <v>86</v>
      </c>
      <c r="H23" s="16" t="s">
        <v>87</v>
      </c>
      <c r="J23" s="13" t="b">
        <v>1</v>
      </c>
      <c r="L23" s="13" t="s">
        <v>239</v>
      </c>
      <c r="M23" s="13" t="s">
        <v>240</v>
      </c>
    </row>
    <row r="24" spans="2:16" x14ac:dyDescent="0.25">
      <c r="D24" s="14" t="s">
        <v>50</v>
      </c>
      <c r="E24" s="13" t="s">
        <v>89</v>
      </c>
      <c r="F24" s="13" t="s">
        <v>75</v>
      </c>
      <c r="G24" s="16" t="s">
        <v>89</v>
      </c>
      <c r="H24" s="16" t="s">
        <v>90</v>
      </c>
      <c r="J24" s="13" t="b">
        <v>1</v>
      </c>
    </row>
    <row r="25" spans="2:16" x14ac:dyDescent="0.25">
      <c r="D25" s="14" t="s">
        <v>28</v>
      </c>
      <c r="F25" s="13" t="s">
        <v>76</v>
      </c>
      <c r="G25" s="16" t="s">
        <v>91</v>
      </c>
      <c r="H25" s="16" t="s">
        <v>92</v>
      </c>
      <c r="K25" s="13" t="s">
        <v>268</v>
      </c>
      <c r="N25" s="13" t="s">
        <v>269</v>
      </c>
      <c r="O25" s="13" t="s">
        <v>270</v>
      </c>
      <c r="P25" s="13" t="b">
        <v>0</v>
      </c>
    </row>
    <row r="26" spans="2:16" x14ac:dyDescent="0.25">
      <c r="B26" s="13" t="s">
        <v>38</v>
      </c>
    </row>
    <row r="27" spans="2:16" x14ac:dyDescent="0.25">
      <c r="B27" s="13" t="s">
        <v>37</v>
      </c>
    </row>
    <row r="28" spans="2:16" x14ac:dyDescent="0.25">
      <c r="D28" s="14" t="s">
        <v>35</v>
      </c>
      <c r="G28" s="16" t="s">
        <v>271</v>
      </c>
      <c r="H28" s="13" t="s">
        <v>272</v>
      </c>
    </row>
    <row r="29" spans="2:16" x14ac:dyDescent="0.25">
      <c r="D29" s="13" t="s">
        <v>50</v>
      </c>
      <c r="E29" s="13" t="s">
        <v>69</v>
      </c>
      <c r="F29" s="14" t="s">
        <v>80</v>
      </c>
      <c r="G29" s="21" t="s">
        <v>88</v>
      </c>
      <c r="H29" s="21" t="s">
        <v>114</v>
      </c>
      <c r="J29" s="13" t="b">
        <v>1</v>
      </c>
    </row>
    <row r="30" spans="2:16" x14ac:dyDescent="0.25">
      <c r="B30" s="13" t="s">
        <v>67</v>
      </c>
      <c r="C30" s="13" t="s">
        <v>115</v>
      </c>
      <c r="D30" s="13"/>
      <c r="F30" s="14"/>
      <c r="G30" s="21"/>
      <c r="H30" s="21"/>
    </row>
    <row r="31" spans="2:16" x14ac:dyDescent="0.25">
      <c r="D31" s="13" t="s">
        <v>28</v>
      </c>
      <c r="F31" s="14" t="s">
        <v>199</v>
      </c>
      <c r="G31" t="s">
        <v>133</v>
      </c>
      <c r="H31" t="s">
        <v>134</v>
      </c>
      <c r="K31" t="s">
        <v>297</v>
      </c>
      <c r="N31" t="s">
        <v>273</v>
      </c>
      <c r="O31" t="s">
        <v>274</v>
      </c>
      <c r="P31" s="13" t="b">
        <v>0</v>
      </c>
    </row>
    <row r="32" spans="2:16" x14ac:dyDescent="0.25">
      <c r="B32" s="13" t="s">
        <v>68</v>
      </c>
      <c r="D32" s="13"/>
      <c r="F32" s="14"/>
      <c r="G32" s="21"/>
      <c r="H32" s="21"/>
    </row>
    <row r="33" spans="1:16" x14ac:dyDescent="0.25">
      <c r="B33" s="13" t="s">
        <v>38</v>
      </c>
      <c r="D33" s="13"/>
      <c r="F33" s="14"/>
      <c r="G33" s="21"/>
      <c r="H33" s="21"/>
    </row>
    <row r="34" spans="1:16" x14ac:dyDescent="0.25">
      <c r="B34" s="13" t="s">
        <v>37</v>
      </c>
    </row>
    <row r="35" spans="1:16" x14ac:dyDescent="0.25">
      <c r="D35" s="14" t="s">
        <v>35</v>
      </c>
      <c r="G35" s="16" t="s">
        <v>271</v>
      </c>
      <c r="H35" s="13" t="s">
        <v>272</v>
      </c>
    </row>
    <row r="36" spans="1:16" x14ac:dyDescent="0.25">
      <c r="D36" s="14" t="s">
        <v>50</v>
      </c>
      <c r="E36" s="13" t="s">
        <v>53</v>
      </c>
      <c r="F36" s="3" t="s">
        <v>97</v>
      </c>
      <c r="G36" s="21" t="s">
        <v>105</v>
      </c>
      <c r="H36" s="13" t="s">
        <v>106</v>
      </c>
      <c r="J36" s="13" t="b">
        <v>1</v>
      </c>
    </row>
    <row r="37" spans="1:16" x14ac:dyDescent="0.25">
      <c r="D37" s="14" t="s">
        <v>50</v>
      </c>
      <c r="E37" s="13" t="s">
        <v>98</v>
      </c>
      <c r="F37" s="13" t="s">
        <v>79</v>
      </c>
      <c r="G37" s="21" t="s">
        <v>107</v>
      </c>
      <c r="H37" s="13" t="s">
        <v>108</v>
      </c>
      <c r="J37" s="13" t="b">
        <v>1</v>
      </c>
    </row>
    <row r="38" spans="1:16" x14ac:dyDescent="0.25">
      <c r="B38" s="13" t="s">
        <v>67</v>
      </c>
      <c r="C38" s="13" t="s">
        <v>246</v>
      </c>
      <c r="G38" s="21"/>
    </row>
    <row r="39" spans="1:16" x14ac:dyDescent="0.25">
      <c r="D39" s="14" t="s">
        <v>60</v>
      </c>
      <c r="F39" s="13" t="s">
        <v>241</v>
      </c>
      <c r="G39" s="21" t="s">
        <v>242</v>
      </c>
      <c r="H39" s="21" t="s">
        <v>243</v>
      </c>
      <c r="K39" s="13" t="s">
        <v>247</v>
      </c>
    </row>
    <row r="40" spans="1:16" x14ac:dyDescent="0.25">
      <c r="B40" s="13" t="s">
        <v>68</v>
      </c>
      <c r="G40" s="21"/>
    </row>
    <row r="41" spans="1:16" x14ac:dyDescent="0.25">
      <c r="B41" s="13" t="s">
        <v>38</v>
      </c>
    </row>
    <row r="42" spans="1:16" x14ac:dyDescent="0.25">
      <c r="B42" s="13" t="s">
        <v>67</v>
      </c>
      <c r="C42" s="13" t="s">
        <v>109</v>
      </c>
    </row>
    <row r="43" spans="1:16" x14ac:dyDescent="0.25">
      <c r="A43" s="13" t="s">
        <v>281</v>
      </c>
      <c r="B43" s="13" t="s">
        <v>37</v>
      </c>
    </row>
    <row r="44" spans="1:16" x14ac:dyDescent="0.25">
      <c r="D44" s="14" t="s">
        <v>35</v>
      </c>
      <c r="G44" s="16" t="s">
        <v>271</v>
      </c>
      <c r="H44" s="13" t="s">
        <v>272</v>
      </c>
    </row>
    <row r="45" spans="1:16" x14ac:dyDescent="0.25">
      <c r="D45" s="14" t="s">
        <v>50</v>
      </c>
      <c r="E45" s="13" t="s">
        <v>52</v>
      </c>
      <c r="F45" s="13" t="s">
        <v>77</v>
      </c>
      <c r="G45" s="16" t="s">
        <v>120</v>
      </c>
      <c r="H45" s="13" t="s">
        <v>119</v>
      </c>
      <c r="K45" s="13" t="s">
        <v>147</v>
      </c>
      <c r="L45" s="13" t="s">
        <v>248</v>
      </c>
      <c r="M45" s="13" t="s">
        <v>249</v>
      </c>
    </row>
    <row r="46" spans="1:16" x14ac:dyDescent="0.25">
      <c r="B46" s="13" t="s">
        <v>67</v>
      </c>
      <c r="C46" s="13" t="s">
        <v>121</v>
      </c>
    </row>
    <row r="47" spans="1:16" x14ac:dyDescent="0.25">
      <c r="D47" s="14" t="s">
        <v>28</v>
      </c>
      <c r="F47" s="13" t="s">
        <v>78</v>
      </c>
      <c r="G47" s="16" t="s">
        <v>122</v>
      </c>
      <c r="H47" s="13" t="s">
        <v>123</v>
      </c>
      <c r="K47" s="13" t="s">
        <v>293</v>
      </c>
      <c r="P47" s="13" t="b">
        <v>0</v>
      </c>
    </row>
    <row r="48" spans="1:16" x14ac:dyDescent="0.25">
      <c r="B48" s="13" t="s">
        <v>68</v>
      </c>
    </row>
    <row r="49" spans="1:16" x14ac:dyDescent="0.25">
      <c r="D49" s="14" t="s">
        <v>50</v>
      </c>
      <c r="E49" s="13" t="s">
        <v>52</v>
      </c>
      <c r="F49" s="3" t="s">
        <v>158</v>
      </c>
      <c r="G49" s="16" t="s">
        <v>322</v>
      </c>
      <c r="H49" s="13" t="s">
        <v>124</v>
      </c>
      <c r="K49" s="13" t="s">
        <v>160</v>
      </c>
      <c r="L49" s="13" t="s">
        <v>250</v>
      </c>
      <c r="M49" s="13" t="s">
        <v>251</v>
      </c>
    </row>
    <row r="50" spans="1:16" x14ac:dyDescent="0.25">
      <c r="B50" s="13" t="s">
        <v>67</v>
      </c>
      <c r="C50" s="13" t="s">
        <v>161</v>
      </c>
      <c r="F50" s="3"/>
    </row>
    <row r="51" spans="1:16" x14ac:dyDescent="0.25">
      <c r="D51" s="14" t="s">
        <v>28</v>
      </c>
      <c r="F51" s="13" t="s">
        <v>159</v>
      </c>
      <c r="G51" s="16" t="s">
        <v>122</v>
      </c>
      <c r="H51" s="13" t="s">
        <v>123</v>
      </c>
      <c r="K51" s="13" t="s">
        <v>294</v>
      </c>
      <c r="P51" s="13" t="b">
        <v>0</v>
      </c>
    </row>
    <row r="52" spans="1:16" x14ac:dyDescent="0.25">
      <c r="B52" s="13" t="s">
        <v>68</v>
      </c>
    </row>
    <row r="53" spans="1:16" x14ac:dyDescent="0.25">
      <c r="B53" s="13" t="s">
        <v>67</v>
      </c>
      <c r="C53" s="13" t="s">
        <v>291</v>
      </c>
    </row>
    <row r="54" spans="1:16" x14ac:dyDescent="0.25">
      <c r="D54" s="14" t="s">
        <v>235</v>
      </c>
      <c r="F54" s="13" t="s">
        <v>283</v>
      </c>
      <c r="I54" s="13">
        <v>2</v>
      </c>
    </row>
    <row r="55" spans="1:16" x14ac:dyDescent="0.25">
      <c r="B55" s="13" t="s">
        <v>68</v>
      </c>
      <c r="I55" s="13">
        <v>2</v>
      </c>
    </row>
    <row r="56" spans="1:16" x14ac:dyDescent="0.25">
      <c r="B56" s="13" t="s">
        <v>67</v>
      </c>
      <c r="C56" s="13" t="s">
        <v>292</v>
      </c>
    </row>
    <row r="57" spans="1:16" x14ac:dyDescent="0.25">
      <c r="D57" s="14" t="s">
        <v>235</v>
      </c>
      <c r="F57" s="13" t="s">
        <v>287</v>
      </c>
      <c r="I57" s="13">
        <v>2</v>
      </c>
    </row>
    <row r="58" spans="1:16" x14ac:dyDescent="0.25">
      <c r="B58" s="13" t="s">
        <v>68</v>
      </c>
      <c r="I58" s="13">
        <v>2</v>
      </c>
    </row>
    <row r="59" spans="1:16" x14ac:dyDescent="0.25">
      <c r="B59" s="13" t="s">
        <v>38</v>
      </c>
    </row>
    <row r="60" spans="1:16" x14ac:dyDescent="0.25">
      <c r="B60" s="13" t="s">
        <v>67</v>
      </c>
      <c r="C60" s="13" t="s">
        <v>296</v>
      </c>
    </row>
    <row r="61" spans="1:16" x14ac:dyDescent="0.25">
      <c r="A61" s="13" t="s">
        <v>284</v>
      </c>
      <c r="B61" s="13" t="s">
        <v>37</v>
      </c>
    </row>
    <row r="62" spans="1:16" x14ac:dyDescent="0.25">
      <c r="D62" s="14" t="s">
        <v>35</v>
      </c>
      <c r="G62" s="16" t="s">
        <v>271</v>
      </c>
      <c r="H62" s="13" t="s">
        <v>272</v>
      </c>
    </row>
    <row r="63" spans="1:16" x14ac:dyDescent="0.25">
      <c r="D63" s="14" t="s">
        <v>35</v>
      </c>
      <c r="G63" s="16" t="s">
        <v>285</v>
      </c>
      <c r="H63" s="13" t="s">
        <v>286</v>
      </c>
    </row>
    <row r="64" spans="1:16" x14ac:dyDescent="0.25">
      <c r="D64" s="14" t="s">
        <v>235</v>
      </c>
      <c r="F64" s="13" t="s">
        <v>283</v>
      </c>
      <c r="I64" s="13">
        <v>1</v>
      </c>
    </row>
    <row r="65" spans="1:11" x14ac:dyDescent="0.25">
      <c r="B65" s="13" t="s">
        <v>38</v>
      </c>
    </row>
    <row r="66" spans="1:11" x14ac:dyDescent="0.25">
      <c r="B66" s="13" t="s">
        <v>68</v>
      </c>
    </row>
    <row r="67" spans="1:11" x14ac:dyDescent="0.25">
      <c r="B67" s="13" t="s">
        <v>67</v>
      </c>
      <c r="C67" s="13" t="s">
        <v>295</v>
      </c>
    </row>
    <row r="68" spans="1:11" x14ac:dyDescent="0.25">
      <c r="A68" s="13" t="s">
        <v>288</v>
      </c>
      <c r="B68" s="13" t="s">
        <v>37</v>
      </c>
    </row>
    <row r="69" spans="1:11" x14ac:dyDescent="0.25">
      <c r="D69" s="14" t="s">
        <v>35</v>
      </c>
      <c r="G69" s="16" t="s">
        <v>271</v>
      </c>
      <c r="H69" s="13" t="s">
        <v>272</v>
      </c>
    </row>
    <row r="70" spans="1:11" x14ac:dyDescent="0.25">
      <c r="D70" s="14" t="s">
        <v>35</v>
      </c>
      <c r="G70" t="s">
        <v>323</v>
      </c>
      <c r="H70" s="13" t="s">
        <v>289</v>
      </c>
    </row>
    <row r="71" spans="1:11" x14ac:dyDescent="0.25">
      <c r="D71" s="14" t="s">
        <v>235</v>
      </c>
      <c r="F71" s="13" t="s">
        <v>287</v>
      </c>
      <c r="I71" s="13">
        <v>1</v>
      </c>
    </row>
    <row r="72" spans="1:11" x14ac:dyDescent="0.25">
      <c r="B72" s="13" t="s">
        <v>38</v>
      </c>
    </row>
    <row r="73" spans="1:11" x14ac:dyDescent="0.25">
      <c r="B73" s="13" t="s">
        <v>68</v>
      </c>
    </row>
    <row r="74" spans="1:11" x14ac:dyDescent="0.25">
      <c r="B74" s="13" t="s">
        <v>67</v>
      </c>
      <c r="C74" s="13" t="s">
        <v>290</v>
      </c>
    </row>
    <row r="75" spans="1:11" x14ac:dyDescent="0.25">
      <c r="B75" s="13" t="s">
        <v>282</v>
      </c>
    </row>
    <row r="76" spans="1:11" x14ac:dyDescent="0.25">
      <c r="B76" s="13" t="s">
        <v>68</v>
      </c>
    </row>
    <row r="77" spans="1:11" x14ac:dyDescent="0.25">
      <c r="B77" s="13" t="s">
        <v>37</v>
      </c>
    </row>
    <row r="78" spans="1:11" x14ac:dyDescent="0.25">
      <c r="D78" s="14" t="s">
        <v>35</v>
      </c>
      <c r="G78" s="16" t="s">
        <v>271</v>
      </c>
      <c r="H78" s="13" t="s">
        <v>272</v>
      </c>
    </row>
    <row r="79" spans="1:11" x14ac:dyDescent="0.25">
      <c r="D79" s="14" t="s">
        <v>50</v>
      </c>
      <c r="E79" s="13" t="s">
        <v>52</v>
      </c>
      <c r="F79" s="3" t="s">
        <v>135</v>
      </c>
      <c r="G79" s="21" t="s">
        <v>136</v>
      </c>
      <c r="H79" s="13" t="s">
        <v>137</v>
      </c>
      <c r="K79" s="13" t="s">
        <v>148</v>
      </c>
    </row>
    <row r="80" spans="1:11" x14ac:dyDescent="0.25">
      <c r="B80" s="13" t="s">
        <v>38</v>
      </c>
    </row>
    <row r="81" spans="1:16" x14ac:dyDescent="0.25">
      <c r="B81" s="13" t="s">
        <v>67</v>
      </c>
      <c r="C81" s="13" t="s">
        <v>162</v>
      </c>
    </row>
    <row r="82" spans="1:16" x14ac:dyDescent="0.25">
      <c r="A82" s="13" t="s">
        <v>306</v>
      </c>
      <c r="B82" s="13" t="s">
        <v>37</v>
      </c>
    </row>
    <row r="83" spans="1:16" x14ac:dyDescent="0.25">
      <c r="D83" s="14" t="s">
        <v>35</v>
      </c>
      <c r="G83" s="16" t="s">
        <v>271</v>
      </c>
      <c r="H83" s="13" t="s">
        <v>272</v>
      </c>
    </row>
    <row r="84" spans="1:16" x14ac:dyDescent="0.25">
      <c r="D84" s="14" t="s">
        <v>35</v>
      </c>
      <c r="G84" s="16" t="s">
        <v>300</v>
      </c>
      <c r="H84" s="16" t="s">
        <v>300</v>
      </c>
    </row>
    <row r="85" spans="1:16" x14ac:dyDescent="0.25">
      <c r="D85" s="14" t="s">
        <v>163</v>
      </c>
      <c r="E85" s="13" t="s">
        <v>164</v>
      </c>
      <c r="F85" s="13" t="s">
        <v>165</v>
      </c>
      <c r="G85" s="16" t="s">
        <v>167</v>
      </c>
      <c r="H85" s="13" t="s">
        <v>299</v>
      </c>
      <c r="K85" s="13" t="s">
        <v>168</v>
      </c>
    </row>
    <row r="86" spans="1:16" x14ac:dyDescent="0.25">
      <c r="B86" s="13" t="s">
        <v>67</v>
      </c>
      <c r="C86" s="13" t="s">
        <v>252</v>
      </c>
    </row>
    <row r="87" spans="1:16" x14ac:dyDescent="0.25">
      <c r="D87" s="14" t="s">
        <v>60</v>
      </c>
      <c r="F87" s="13" t="s">
        <v>253</v>
      </c>
      <c r="G87" s="16" t="s">
        <v>254</v>
      </c>
      <c r="H87" s="13" t="s">
        <v>255</v>
      </c>
      <c r="K87" s="13" t="s">
        <v>256</v>
      </c>
    </row>
    <row r="88" spans="1:16" x14ac:dyDescent="0.25">
      <c r="B88" s="13" t="s">
        <v>68</v>
      </c>
    </row>
    <row r="89" spans="1:16" x14ac:dyDescent="0.25">
      <c r="D89" s="14" t="s">
        <v>28</v>
      </c>
      <c r="F89" s="13" t="s">
        <v>166</v>
      </c>
      <c r="G89" s="16" t="s">
        <v>169</v>
      </c>
      <c r="H89" s="13" t="s">
        <v>170</v>
      </c>
      <c r="K89" s="13" t="s">
        <v>305</v>
      </c>
      <c r="P89" s="13" t="b">
        <v>0</v>
      </c>
    </row>
    <row r="90" spans="1:16" x14ac:dyDescent="0.25">
      <c r="B90" s="13" t="s">
        <v>67</v>
      </c>
      <c r="C90" s="13" t="s">
        <v>309</v>
      </c>
    </row>
    <row r="91" spans="1:16" x14ac:dyDescent="0.25">
      <c r="D91" s="14" t="s">
        <v>235</v>
      </c>
      <c r="F91" s="13" t="s">
        <v>310</v>
      </c>
      <c r="I91" s="13">
        <v>2</v>
      </c>
    </row>
    <row r="92" spans="1:16" x14ac:dyDescent="0.25">
      <c r="B92" s="13" t="s">
        <v>68</v>
      </c>
      <c r="I92" s="13">
        <v>2</v>
      </c>
    </row>
    <row r="93" spans="1:16" x14ac:dyDescent="0.25">
      <c r="B93" s="13" t="s">
        <v>38</v>
      </c>
    </row>
    <row r="94" spans="1:16" x14ac:dyDescent="0.25">
      <c r="B94" s="13" t="s">
        <v>67</v>
      </c>
      <c r="C94" s="13" t="s">
        <v>313</v>
      </c>
    </row>
    <row r="95" spans="1:16" x14ac:dyDescent="0.25">
      <c r="A95" s="13" t="s">
        <v>308</v>
      </c>
      <c r="B95" s="13" t="s">
        <v>37</v>
      </c>
    </row>
    <row r="96" spans="1:16" x14ac:dyDescent="0.25">
      <c r="D96" s="14" t="s">
        <v>35</v>
      </c>
      <c r="G96" s="16" t="s">
        <v>271</v>
      </c>
      <c r="H96" s="13" t="s">
        <v>272</v>
      </c>
    </row>
    <row r="97" spans="2:18" x14ac:dyDescent="0.25">
      <c r="D97" s="14" t="s">
        <v>35</v>
      </c>
      <c r="G97" s="16" t="s">
        <v>311</v>
      </c>
      <c r="H97" s="13" t="s">
        <v>312</v>
      </c>
    </row>
    <row r="98" spans="2:18" x14ac:dyDescent="0.25">
      <c r="D98" s="14" t="s">
        <v>235</v>
      </c>
      <c r="F98" s="13" t="s">
        <v>310</v>
      </c>
      <c r="I98" s="13">
        <v>1</v>
      </c>
    </row>
    <row r="99" spans="2:18" x14ac:dyDescent="0.25">
      <c r="B99" s="13" t="s">
        <v>38</v>
      </c>
    </row>
    <row r="100" spans="2:18" x14ac:dyDescent="0.25">
      <c r="B100" s="13" t="s">
        <v>68</v>
      </c>
    </row>
    <row r="101" spans="2:18" x14ac:dyDescent="0.25">
      <c r="B101" s="13" t="s">
        <v>67</v>
      </c>
      <c r="C101" s="13" t="s">
        <v>309</v>
      </c>
    </row>
    <row r="102" spans="2:18" x14ac:dyDescent="0.25">
      <c r="B102" s="13" t="s">
        <v>307</v>
      </c>
    </row>
    <row r="103" spans="2:18" x14ac:dyDescent="0.25">
      <c r="B103" s="13" t="s">
        <v>68</v>
      </c>
    </row>
    <row r="104" spans="2:18" x14ac:dyDescent="0.25">
      <c r="B104" s="13" t="s">
        <v>68</v>
      </c>
    </row>
    <row r="105" spans="2:18" x14ac:dyDescent="0.25">
      <c r="B105" s="13" t="s">
        <v>68</v>
      </c>
    </row>
    <row r="106" spans="2:18" x14ac:dyDescent="0.25">
      <c r="B106" s="13" t="s">
        <v>67</v>
      </c>
      <c r="C106" t="s">
        <v>217</v>
      </c>
    </row>
    <row r="107" spans="2:18" x14ac:dyDescent="0.25">
      <c r="B107" s="13" t="s">
        <v>67</v>
      </c>
      <c r="C107" t="s">
        <v>162</v>
      </c>
    </row>
    <row r="108" spans="2:18" x14ac:dyDescent="0.25">
      <c r="B108" s="13" t="s">
        <v>37</v>
      </c>
    </row>
    <row r="109" spans="2:18" x14ac:dyDescent="0.25">
      <c r="D109" s="14" t="s">
        <v>35</v>
      </c>
      <c r="G109" s="16" t="s">
        <v>271</v>
      </c>
      <c r="H109" s="13" t="s">
        <v>272</v>
      </c>
    </row>
    <row r="110" spans="2:18" x14ac:dyDescent="0.25">
      <c r="D110" s="14" t="s">
        <v>138</v>
      </c>
      <c r="F110" s="13" t="s">
        <v>151</v>
      </c>
      <c r="G110" s="16" t="s">
        <v>139</v>
      </c>
      <c r="H110" s="13" t="s">
        <v>140</v>
      </c>
      <c r="L110" s="13" t="s">
        <v>145</v>
      </c>
      <c r="M110" s="13" t="s">
        <v>146</v>
      </c>
      <c r="R110" s="13" t="s">
        <v>142</v>
      </c>
    </row>
    <row r="111" spans="2:18" x14ac:dyDescent="0.25">
      <c r="B111" s="13" t="s">
        <v>38</v>
      </c>
    </row>
    <row r="112" spans="2:18" x14ac:dyDescent="0.25">
      <c r="B112" s="13" t="s">
        <v>68</v>
      </c>
    </row>
    <row r="113" spans="2:18" x14ac:dyDescent="0.25">
      <c r="B113" s="13" t="s">
        <v>37</v>
      </c>
    </row>
    <row r="114" spans="2:18" x14ac:dyDescent="0.25">
      <c r="D114" s="14" t="s">
        <v>35</v>
      </c>
      <c r="G114" s="16" t="s">
        <v>271</v>
      </c>
      <c r="H114" s="13" t="s">
        <v>272</v>
      </c>
    </row>
    <row r="115" spans="2:18" x14ac:dyDescent="0.25">
      <c r="D115" s="14" t="s">
        <v>50</v>
      </c>
      <c r="E115" s="13" t="s">
        <v>52</v>
      </c>
      <c r="F115" s="13" t="s">
        <v>211</v>
      </c>
      <c r="G115" t="s">
        <v>257</v>
      </c>
      <c r="H115" t="s">
        <v>258</v>
      </c>
      <c r="K115" s="13" t="s">
        <v>218</v>
      </c>
      <c r="R115" s="13" t="s">
        <v>216</v>
      </c>
    </row>
    <row r="116" spans="2:18" x14ac:dyDescent="0.25">
      <c r="B116" s="13" t="s">
        <v>67</v>
      </c>
      <c r="C116" s="13" t="s">
        <v>212</v>
      </c>
    </row>
    <row r="117" spans="2:18" x14ac:dyDescent="0.25">
      <c r="D117" s="14" t="s">
        <v>138</v>
      </c>
      <c r="F117" s="13" t="s">
        <v>213</v>
      </c>
      <c r="G117" s="16" t="s">
        <v>214</v>
      </c>
      <c r="H117" s="13" t="s">
        <v>215</v>
      </c>
    </row>
    <row r="118" spans="2:18" x14ac:dyDescent="0.25">
      <c r="B118" s="13" t="s">
        <v>68</v>
      </c>
    </row>
    <row r="119" spans="2:18" x14ac:dyDescent="0.25">
      <c r="B119" s="13" t="s">
        <v>38</v>
      </c>
    </row>
    <row r="120" spans="2:18" x14ac:dyDescent="0.25">
      <c r="B120" s="13" t="s">
        <v>68</v>
      </c>
    </row>
    <row r="121" spans="2:18" x14ac:dyDescent="0.25">
      <c r="B121" s="13" t="s">
        <v>67</v>
      </c>
      <c r="C121" t="s">
        <v>319</v>
      </c>
    </row>
    <row r="122" spans="2:18" x14ac:dyDescent="0.25">
      <c r="B122" s="13" t="s">
        <v>37</v>
      </c>
    </row>
    <row r="123" spans="2:18" x14ac:dyDescent="0.25">
      <c r="D123" s="14" t="s">
        <v>35</v>
      </c>
      <c r="G123" s="16" t="s">
        <v>271</v>
      </c>
      <c r="H123" s="13" t="s">
        <v>272</v>
      </c>
    </row>
    <row r="124" spans="2:18" s="11" customFormat="1" x14ac:dyDescent="0.25">
      <c r="D124" s="11" t="s">
        <v>318</v>
      </c>
      <c r="F124" s="11" t="s">
        <v>320</v>
      </c>
      <c r="G124" t="s">
        <v>329</v>
      </c>
      <c r="H124" t="s">
        <v>330</v>
      </c>
      <c r="K124" s="13" t="s">
        <v>321</v>
      </c>
      <c r="L124" s="11" t="s">
        <v>327</v>
      </c>
      <c r="M124" s="11" t="s">
        <v>328</v>
      </c>
      <c r="R124" s="11" t="s">
        <v>326</v>
      </c>
    </row>
    <row r="125" spans="2:18" x14ac:dyDescent="0.25">
      <c r="B125" s="13" t="s">
        <v>38</v>
      </c>
    </row>
    <row r="126" spans="2:18" x14ac:dyDescent="0.25">
      <c r="B126" s="13" t="s">
        <v>68</v>
      </c>
    </row>
    <row r="127" spans="2:18" x14ac:dyDescent="0.25">
      <c r="B127" s="13" t="s">
        <v>67</v>
      </c>
      <c r="C127" t="s">
        <v>116</v>
      </c>
      <c r="D127" s="13"/>
      <c r="F127" s="14"/>
      <c r="G127" s="21"/>
      <c r="H127" s="21"/>
    </row>
    <row r="128" spans="2:18" x14ac:dyDescent="0.25">
      <c r="B128" s="13" t="s">
        <v>67</v>
      </c>
      <c r="C128" t="s">
        <v>331</v>
      </c>
      <c r="D128" s="13"/>
      <c r="F128" s="14"/>
      <c r="G128" s="21"/>
      <c r="H128" s="21"/>
    </row>
    <row r="129" spans="2:18" x14ac:dyDescent="0.25">
      <c r="B129" s="13" t="s">
        <v>37</v>
      </c>
      <c r="C129"/>
      <c r="D129" s="13"/>
      <c r="F129" s="14"/>
      <c r="G129" s="21"/>
      <c r="H129" s="21"/>
    </row>
    <row r="130" spans="2:18" x14ac:dyDescent="0.25">
      <c r="C130"/>
      <c r="D130" s="14" t="s">
        <v>35</v>
      </c>
      <c r="G130" s="16" t="s">
        <v>271</v>
      </c>
      <c r="H130" s="13" t="s">
        <v>272</v>
      </c>
    </row>
    <row r="131" spans="2:18" x14ac:dyDescent="0.25">
      <c r="C131"/>
      <c r="D131" s="14" t="s">
        <v>50</v>
      </c>
      <c r="E131" s="13" t="s">
        <v>53</v>
      </c>
      <c r="F131" s="14" t="s">
        <v>334</v>
      </c>
      <c r="G131" s="21" t="s">
        <v>332</v>
      </c>
      <c r="H131" s="21" t="s">
        <v>333</v>
      </c>
      <c r="K131" s="13" t="s">
        <v>339</v>
      </c>
    </row>
    <row r="132" spans="2:18" x14ac:dyDescent="0.25">
      <c r="B132" s="13" t="s">
        <v>38</v>
      </c>
      <c r="C132"/>
      <c r="D132" s="13"/>
      <c r="F132" s="14"/>
      <c r="G132" s="21"/>
      <c r="H132" s="21"/>
    </row>
    <row r="133" spans="2:18" x14ac:dyDescent="0.25">
      <c r="B133" s="13" t="s">
        <v>67</v>
      </c>
      <c r="C133" t="s">
        <v>335</v>
      </c>
      <c r="D133" s="13"/>
      <c r="F133" s="14"/>
      <c r="G133" s="21"/>
      <c r="H133" s="21"/>
    </row>
    <row r="134" spans="2:18" x14ac:dyDescent="0.25">
      <c r="B134" s="13" t="s">
        <v>37</v>
      </c>
      <c r="C134"/>
      <c r="D134" s="13"/>
      <c r="F134" s="14"/>
      <c r="G134" s="21"/>
      <c r="H134" s="21"/>
    </row>
    <row r="135" spans="2:18" x14ac:dyDescent="0.25">
      <c r="C135"/>
      <c r="D135" s="14" t="s">
        <v>35</v>
      </c>
      <c r="G135" s="16" t="s">
        <v>271</v>
      </c>
      <c r="H135" s="13" t="s">
        <v>272</v>
      </c>
    </row>
    <row r="136" spans="2:18" x14ac:dyDescent="0.25">
      <c r="C136"/>
      <c r="D136" s="11" t="s">
        <v>318</v>
      </c>
      <c r="E136" s="11"/>
      <c r="F136" s="11" t="s">
        <v>320</v>
      </c>
      <c r="G136" t="s">
        <v>336</v>
      </c>
      <c r="H136" s="21" t="s">
        <v>337</v>
      </c>
      <c r="I136" s="11"/>
      <c r="J136" s="11"/>
      <c r="K136" s="13" t="s">
        <v>338</v>
      </c>
      <c r="L136" s="11" t="s">
        <v>327</v>
      </c>
      <c r="M136" s="11" t="s">
        <v>328</v>
      </c>
      <c r="N136" s="11"/>
      <c r="O136" s="11"/>
      <c r="P136" s="11"/>
      <c r="Q136" s="11"/>
      <c r="R136" s="11" t="s">
        <v>326</v>
      </c>
    </row>
    <row r="137" spans="2:18" x14ac:dyDescent="0.25">
      <c r="B137" s="13" t="s">
        <v>38</v>
      </c>
      <c r="C137"/>
      <c r="D137" s="13"/>
      <c r="F137" s="14"/>
      <c r="G137" s="21"/>
    </row>
    <row r="138" spans="2:18" x14ac:dyDescent="0.25">
      <c r="B138" s="13" t="s">
        <v>68</v>
      </c>
      <c r="C138"/>
      <c r="D138" s="13"/>
      <c r="F138" s="14"/>
      <c r="G138" s="21"/>
      <c r="H138" s="21"/>
    </row>
    <row r="139" spans="2:18" x14ac:dyDescent="0.25">
      <c r="B139" s="13" t="s">
        <v>68</v>
      </c>
      <c r="C139"/>
      <c r="D139" s="13"/>
      <c r="F139" s="14"/>
      <c r="G139" s="21"/>
      <c r="H139" s="21"/>
    </row>
    <row r="140" spans="2:18" x14ac:dyDescent="0.25">
      <c r="B140" s="13" t="s">
        <v>37</v>
      </c>
      <c r="D140" s="13"/>
      <c r="F140" s="14"/>
      <c r="G140" s="21"/>
      <c r="H140" s="21"/>
    </row>
    <row r="141" spans="2:18" x14ac:dyDescent="0.25">
      <c r="D141" s="14" t="s">
        <v>35</v>
      </c>
      <c r="G141" s="16" t="s">
        <v>271</v>
      </c>
      <c r="H141" s="13" t="s">
        <v>272</v>
      </c>
      <c r="K141"/>
      <c r="L141"/>
    </row>
    <row r="142" spans="2:18" x14ac:dyDescent="0.25">
      <c r="D142" s="13" t="s">
        <v>48</v>
      </c>
      <c r="F142" s="14" t="s">
        <v>81</v>
      </c>
      <c r="G142" t="s">
        <v>259</v>
      </c>
      <c r="H142" t="s">
        <v>260</v>
      </c>
      <c r="I142"/>
      <c r="J142"/>
      <c r="K142" t="s">
        <v>152</v>
      </c>
      <c r="L142" t="s">
        <v>261</v>
      </c>
      <c r="M142" t="s">
        <v>262</v>
      </c>
      <c r="N142" t="s">
        <v>149</v>
      </c>
      <c r="O142" t="s">
        <v>150</v>
      </c>
      <c r="R142" s="13" t="s">
        <v>315</v>
      </c>
    </row>
    <row r="143" spans="2:18" x14ac:dyDescent="0.25">
      <c r="B143" s="13" t="s">
        <v>38</v>
      </c>
      <c r="D143" s="13"/>
      <c r="F143" s="14"/>
      <c r="G143"/>
      <c r="H143"/>
      <c r="I143"/>
      <c r="J143"/>
      <c r="K143"/>
      <c r="L143"/>
      <c r="M143"/>
      <c r="N143"/>
      <c r="O143"/>
    </row>
    <row r="144" spans="2:18" x14ac:dyDescent="0.25">
      <c r="B144" s="13" t="s">
        <v>37</v>
      </c>
      <c r="D144" s="13"/>
      <c r="F144" s="14"/>
      <c r="G144"/>
      <c r="H144"/>
      <c r="I144"/>
      <c r="J144"/>
      <c r="K144"/>
      <c r="L144"/>
      <c r="M144"/>
      <c r="N144"/>
      <c r="O144"/>
    </row>
    <row r="145" spans="2:18" x14ac:dyDescent="0.25">
      <c r="D145" s="14" t="s">
        <v>35</v>
      </c>
      <c r="G145" s="16" t="s">
        <v>271</v>
      </c>
      <c r="H145" s="13" t="s">
        <v>272</v>
      </c>
      <c r="I145"/>
      <c r="J145"/>
      <c r="K145"/>
      <c r="L145"/>
      <c r="M145"/>
      <c r="N145"/>
      <c r="O145"/>
    </row>
    <row r="146" spans="2:18" x14ac:dyDescent="0.25">
      <c r="D146" s="3" t="s">
        <v>50</v>
      </c>
      <c r="E146" s="13" t="s">
        <v>52</v>
      </c>
      <c r="F146" s="3" t="s">
        <v>82</v>
      </c>
      <c r="G146" s="21" t="s">
        <v>117</v>
      </c>
      <c r="H146" s="21" t="s">
        <v>118</v>
      </c>
      <c r="K146" t="s">
        <v>238</v>
      </c>
      <c r="L146" t="s">
        <v>317</v>
      </c>
      <c r="M146" t="s">
        <v>316</v>
      </c>
      <c r="R146" s="13" t="s">
        <v>314</v>
      </c>
    </row>
    <row r="147" spans="2:18" x14ac:dyDescent="0.25">
      <c r="B147" s="13" t="s">
        <v>38</v>
      </c>
      <c r="D147" s="13"/>
      <c r="F147" s="14"/>
      <c r="G147" s="21"/>
      <c r="H147" s="21"/>
    </row>
    <row r="148" spans="2:18" x14ac:dyDescent="0.25">
      <c r="B148" s="13" t="s">
        <v>68</v>
      </c>
      <c r="D148" s="13"/>
      <c r="F148" s="14"/>
      <c r="G148" s="21"/>
      <c r="H148" s="21"/>
    </row>
    <row r="149" spans="2:18" x14ac:dyDescent="0.25">
      <c r="B149" s="13" t="s">
        <v>37</v>
      </c>
    </row>
    <row r="150" spans="2:18" x14ac:dyDescent="0.25">
      <c r="C150"/>
      <c r="D150" s="14" t="s">
        <v>35</v>
      </c>
      <c r="G150" s="16" t="s">
        <v>271</v>
      </c>
      <c r="H150" s="13" t="s">
        <v>272</v>
      </c>
    </row>
    <row r="151" spans="2:18" x14ac:dyDescent="0.25">
      <c r="C151"/>
      <c r="D151" s="14" t="s">
        <v>50</v>
      </c>
      <c r="E151" s="13" t="s">
        <v>53</v>
      </c>
      <c r="F151" s="13" t="s">
        <v>83</v>
      </c>
      <c r="G151" s="16" t="s">
        <v>277</v>
      </c>
      <c r="H151" s="13" t="s">
        <v>278</v>
      </c>
      <c r="J151" s="13" t="b">
        <v>1</v>
      </c>
      <c r="L151" t="s">
        <v>324</v>
      </c>
      <c r="M151" t="s">
        <v>325</v>
      </c>
    </row>
    <row r="152" spans="2:18" x14ac:dyDescent="0.25">
      <c r="B152" s="13" t="s">
        <v>67</v>
      </c>
      <c r="C152" s="13" t="s">
        <v>125</v>
      </c>
    </row>
    <row r="153" spans="2:18" x14ac:dyDescent="0.25">
      <c r="C153"/>
      <c r="D153" s="14" t="s">
        <v>28</v>
      </c>
      <c r="F153" s="13" t="s">
        <v>84</v>
      </c>
      <c r="G153" s="16" t="s">
        <v>126</v>
      </c>
      <c r="H153" s="13" t="s">
        <v>127</v>
      </c>
      <c r="K153" s="16" t="s">
        <v>298</v>
      </c>
      <c r="N153" s="13" t="s">
        <v>275</v>
      </c>
      <c r="O153" s="13" t="s">
        <v>276</v>
      </c>
      <c r="P153" s="13" t="b">
        <v>0</v>
      </c>
    </row>
    <row r="154" spans="2:18" x14ac:dyDescent="0.25">
      <c r="B154" s="13" t="s">
        <v>68</v>
      </c>
      <c r="C154"/>
    </row>
    <row r="155" spans="2:18" x14ac:dyDescent="0.25">
      <c r="B155" s="13" t="s">
        <v>38</v>
      </c>
    </row>
    <row r="156" spans="2:18" customFormat="1" x14ac:dyDescent="0.25">
      <c r="B156" t="s">
        <v>37</v>
      </c>
      <c r="C156" s="13"/>
    </row>
    <row r="157" spans="2:18" customFormat="1" x14ac:dyDescent="0.25">
      <c r="C157" s="13"/>
      <c r="D157" t="s">
        <v>35</v>
      </c>
      <c r="G157" s="16" t="s">
        <v>271</v>
      </c>
      <c r="H157" s="13" t="s">
        <v>272</v>
      </c>
    </row>
    <row r="158" spans="2:18" customFormat="1" x14ac:dyDescent="0.25">
      <c r="C158" s="13"/>
      <c r="D158" t="s">
        <v>35</v>
      </c>
      <c r="G158" t="s">
        <v>185</v>
      </c>
      <c r="H158" t="s">
        <v>186</v>
      </c>
    </row>
    <row r="159" spans="2:18" customFormat="1" x14ac:dyDescent="0.25">
      <c r="C159" s="13"/>
      <c r="D159" t="s">
        <v>35</v>
      </c>
      <c r="G159" t="s">
        <v>187</v>
      </c>
      <c r="H159" t="s">
        <v>188</v>
      </c>
    </row>
    <row r="160" spans="2:18" customFormat="1" x14ac:dyDescent="0.25">
      <c r="C160" s="13"/>
      <c r="D160" t="s">
        <v>60</v>
      </c>
      <c r="F160" t="s">
        <v>265</v>
      </c>
      <c r="G160" t="s">
        <v>263</v>
      </c>
      <c r="H160" t="s">
        <v>264</v>
      </c>
    </row>
    <row r="161" spans="2:3" customFormat="1" x14ac:dyDescent="0.25">
      <c r="B161" t="s">
        <v>38</v>
      </c>
      <c r="C161" s="13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8"/>
  <sheetViews>
    <sheetView workbookViewId="0">
      <pane ySplit="1" topLeftCell="A4" activePane="bottomLeft" state="frozen"/>
      <selection pane="bottomLeft" activeCell="D19" sqref="C19:D19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1.425781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34</v>
      </c>
      <c r="D1" s="2" t="s">
        <v>14</v>
      </c>
    </row>
    <row r="2" spans="1:4" s="9" customFormat="1" x14ac:dyDescent="0.25">
      <c r="A2" s="11" t="s">
        <v>89</v>
      </c>
      <c r="B2" s="11" t="str">
        <f>"1"</f>
        <v>1</v>
      </c>
      <c r="C2" s="11" t="s">
        <v>93</v>
      </c>
      <c r="D2" s="11" t="s">
        <v>95</v>
      </c>
    </row>
    <row r="3" spans="1:4" s="9" customFormat="1" x14ac:dyDescent="0.25">
      <c r="A3" s="11" t="s">
        <v>89</v>
      </c>
      <c r="B3" s="11" t="str">
        <f>"2"</f>
        <v>2</v>
      </c>
      <c r="C3" s="11" t="s">
        <v>94</v>
      </c>
      <c r="D3" s="11" t="s">
        <v>96</v>
      </c>
    </row>
    <row r="4" spans="1:4" s="9" customFormat="1" x14ac:dyDescent="0.25">
      <c r="A4" s="11" t="s">
        <v>89</v>
      </c>
      <c r="B4" s="11" t="str">
        <f>"3"</f>
        <v>3</v>
      </c>
      <c r="C4" s="11" t="s">
        <v>56</v>
      </c>
      <c r="D4" s="11" t="s">
        <v>59</v>
      </c>
    </row>
    <row r="5" spans="1:4" x14ac:dyDescent="0.25">
      <c r="A5" s="13"/>
      <c r="B5" s="13"/>
      <c r="C5" s="13"/>
      <c r="D5" s="13"/>
    </row>
    <row r="6" spans="1:4" x14ac:dyDescent="0.25">
      <c r="A6" s="13" t="s">
        <v>69</v>
      </c>
      <c r="B6" s="13" t="str">
        <f>"1"</f>
        <v>1</v>
      </c>
      <c r="C6" s="13" t="s">
        <v>61</v>
      </c>
      <c r="D6" s="13" t="s">
        <v>64</v>
      </c>
    </row>
    <row r="7" spans="1:4" x14ac:dyDescent="0.25">
      <c r="A7" s="13" t="s">
        <v>69</v>
      </c>
      <c r="B7" s="13" t="str">
        <f>"4"</f>
        <v>4</v>
      </c>
      <c r="C7" s="13" t="s">
        <v>62</v>
      </c>
      <c r="D7" s="13" t="s">
        <v>65</v>
      </c>
    </row>
    <row r="8" spans="1:4" x14ac:dyDescent="0.25">
      <c r="A8" s="13" t="s">
        <v>69</v>
      </c>
      <c r="B8" s="13" t="str">
        <f>"5"</f>
        <v>5</v>
      </c>
      <c r="C8" s="13" t="s">
        <v>63</v>
      </c>
      <c r="D8" s="13" t="s">
        <v>66</v>
      </c>
    </row>
    <row r="9" spans="1:4" x14ac:dyDescent="0.25">
      <c r="A9" s="13" t="s">
        <v>69</v>
      </c>
      <c r="B9" s="13" t="str">
        <f>"2"</f>
        <v>2</v>
      </c>
      <c r="C9" s="13" t="s">
        <v>110</v>
      </c>
      <c r="D9" s="13" t="s">
        <v>111</v>
      </c>
    </row>
    <row r="10" spans="1:4" x14ac:dyDescent="0.25">
      <c r="A10" s="13" t="s">
        <v>69</v>
      </c>
      <c r="B10" s="13" t="str">
        <f>"3"</f>
        <v>3</v>
      </c>
      <c r="C10" s="13" t="s">
        <v>113</v>
      </c>
      <c r="D10" s="13" t="s">
        <v>112</v>
      </c>
    </row>
    <row r="11" spans="1:4" x14ac:dyDescent="0.25">
      <c r="A11" s="13"/>
      <c r="B11" s="13"/>
      <c r="C11" s="13"/>
      <c r="D11" s="13"/>
    </row>
    <row r="12" spans="1:4" x14ac:dyDescent="0.25">
      <c r="A12" s="13" t="s">
        <v>52</v>
      </c>
      <c r="B12" s="13" t="str">
        <f>"1"</f>
        <v>1</v>
      </c>
      <c r="C12" s="13" t="s">
        <v>54</v>
      </c>
      <c r="D12" s="13" t="s">
        <v>57</v>
      </c>
    </row>
    <row r="13" spans="1:4" x14ac:dyDescent="0.25">
      <c r="A13" s="13" t="s">
        <v>52</v>
      </c>
      <c r="B13" s="13" t="str">
        <f>"2"</f>
        <v>2</v>
      </c>
      <c r="C13" s="13" t="s">
        <v>55</v>
      </c>
      <c r="D13" s="13" t="s">
        <v>58</v>
      </c>
    </row>
    <row r="14" spans="1:4" x14ac:dyDescent="0.25">
      <c r="A14" s="13"/>
      <c r="B14" s="13"/>
      <c r="C14" s="13"/>
      <c r="D14" s="13"/>
    </row>
    <row r="15" spans="1:4" x14ac:dyDescent="0.25">
      <c r="A15" s="13" t="s">
        <v>53</v>
      </c>
      <c r="B15" s="13" t="str">
        <f>"1"</f>
        <v>1</v>
      </c>
      <c r="C15" s="13" t="s">
        <v>54</v>
      </c>
      <c r="D15" s="13" t="s">
        <v>57</v>
      </c>
    </row>
    <row r="16" spans="1:4" x14ac:dyDescent="0.25">
      <c r="A16" s="13" t="s">
        <v>53</v>
      </c>
      <c r="B16" s="13" t="str">
        <f>"2"</f>
        <v>2</v>
      </c>
      <c r="C16" s="13" t="s">
        <v>55</v>
      </c>
      <c r="D16" s="13" t="s">
        <v>58</v>
      </c>
    </row>
    <row r="17" spans="1:4" x14ac:dyDescent="0.25">
      <c r="A17" s="13" t="s">
        <v>53</v>
      </c>
      <c r="B17" s="13" t="str">
        <f>"3"</f>
        <v>3</v>
      </c>
      <c r="C17" s="13" t="s">
        <v>56</v>
      </c>
      <c r="D17" s="13" t="s">
        <v>59</v>
      </c>
    </row>
    <row r="18" spans="1:4" x14ac:dyDescent="0.25">
      <c r="A18" s="13"/>
      <c r="B18" s="13"/>
      <c r="C18" s="13"/>
      <c r="D18" s="13"/>
    </row>
    <row r="19" spans="1:4" x14ac:dyDescent="0.25">
      <c r="A19" s="13" t="s">
        <v>98</v>
      </c>
      <c r="B19" s="13" t="str">
        <f>"1"</f>
        <v>1</v>
      </c>
      <c r="C19" s="13" t="s">
        <v>99</v>
      </c>
      <c r="D19" s="13" t="s">
        <v>102</v>
      </c>
    </row>
    <row r="20" spans="1:4" x14ac:dyDescent="0.25">
      <c r="A20" s="13" t="s">
        <v>98</v>
      </c>
      <c r="B20" s="13" t="str">
        <f>"2"</f>
        <v>2</v>
      </c>
      <c r="C20" s="13" t="s">
        <v>100</v>
      </c>
      <c r="D20" s="13" t="s">
        <v>103</v>
      </c>
    </row>
    <row r="21" spans="1:4" x14ac:dyDescent="0.25">
      <c r="A21" s="13" t="s">
        <v>98</v>
      </c>
      <c r="B21" s="13" t="str">
        <f>"3"</f>
        <v>3</v>
      </c>
      <c r="C21" s="13" t="s">
        <v>101</v>
      </c>
      <c r="D21" s="13" t="s">
        <v>104</v>
      </c>
    </row>
    <row r="22" spans="1:4" x14ac:dyDescent="0.25">
      <c r="A22" s="13" t="s">
        <v>98</v>
      </c>
      <c r="B22" s="13" t="str">
        <f>"4"</f>
        <v>4</v>
      </c>
      <c r="C22" s="13" t="s">
        <v>244</v>
      </c>
      <c r="D22" s="13" t="s">
        <v>245</v>
      </c>
    </row>
    <row r="23" spans="1:4" x14ac:dyDescent="0.25">
      <c r="A23" s="13"/>
      <c r="B23" s="13"/>
      <c r="C23" s="13"/>
      <c r="D23" s="13"/>
    </row>
    <row r="24" spans="1:4" x14ac:dyDescent="0.25">
      <c r="A24" s="13" t="s">
        <v>164</v>
      </c>
      <c r="B24" s="13" t="s">
        <v>172</v>
      </c>
      <c r="C24" s="13" t="s">
        <v>178</v>
      </c>
      <c r="D24" s="13" t="s">
        <v>180</v>
      </c>
    </row>
    <row r="25" spans="1:4" s="12" customFormat="1" x14ac:dyDescent="0.25">
      <c r="A25" s="13" t="s">
        <v>164</v>
      </c>
      <c r="B25" s="11" t="s">
        <v>184</v>
      </c>
      <c r="C25" s="13" t="s">
        <v>171</v>
      </c>
      <c r="D25" s="11" t="s">
        <v>182</v>
      </c>
    </row>
    <row r="26" spans="1:4" s="9" customFormat="1" x14ac:dyDescent="0.25">
      <c r="A26" s="13" t="s">
        <v>164</v>
      </c>
      <c r="B26" s="11" t="s">
        <v>173</v>
      </c>
      <c r="C26" s="11" t="s">
        <v>177</v>
      </c>
      <c r="D26" s="11" t="s">
        <v>181</v>
      </c>
    </row>
    <row r="27" spans="1:4" s="9" customFormat="1" x14ac:dyDescent="0.25">
      <c r="A27" s="13" t="s">
        <v>164</v>
      </c>
      <c r="B27" s="11" t="s">
        <v>174</v>
      </c>
      <c r="C27" s="11" t="s">
        <v>179</v>
      </c>
      <c r="D27" s="11" t="s">
        <v>183</v>
      </c>
    </row>
    <row r="28" spans="1:4" s="9" customFormat="1" x14ac:dyDescent="0.25">
      <c r="A28" s="13" t="s">
        <v>164</v>
      </c>
      <c r="B28" s="11" t="s">
        <v>176</v>
      </c>
      <c r="C28" s="11" t="s">
        <v>176</v>
      </c>
      <c r="D28" s="11" t="s">
        <v>175</v>
      </c>
    </row>
    <row r="29" spans="1:4" s="9" customFormat="1" x14ac:dyDescent="0.25">
      <c r="A29" s="13" t="s">
        <v>164</v>
      </c>
      <c r="B29" s="11" t="s">
        <v>244</v>
      </c>
      <c r="C29" s="11" t="s">
        <v>244</v>
      </c>
      <c r="D29" s="11" t="s">
        <v>245</v>
      </c>
    </row>
    <row r="30" spans="1:4" s="9" customFormat="1" x14ac:dyDescent="0.25">
      <c r="A30" s="13"/>
      <c r="B30" s="13"/>
      <c r="C30" s="11"/>
      <c r="D30" s="11"/>
    </row>
    <row r="31" spans="1:4" s="9" customFormat="1" x14ac:dyDescent="0.25">
      <c r="A31" s="11"/>
      <c r="B31" s="11"/>
      <c r="C31" s="11"/>
      <c r="D31" s="11"/>
    </row>
    <row r="32" spans="1:4" s="9" customFormat="1" x14ac:dyDescent="0.25">
      <c r="A32" s="13"/>
      <c r="B32" s="13"/>
      <c r="C32" s="14"/>
      <c r="D32" s="14"/>
    </row>
    <row r="33" spans="1:6" s="9" customFormat="1" x14ac:dyDescent="0.25">
      <c r="A33" s="13"/>
      <c r="B33" s="13"/>
      <c r="C33" s="14"/>
      <c r="D33" s="14"/>
    </row>
    <row r="34" spans="1:6" s="9" customFormat="1" x14ac:dyDescent="0.25">
      <c r="A34" s="13"/>
      <c r="B34" s="13"/>
      <c r="C34" s="14"/>
      <c r="D34" s="14"/>
    </row>
    <row r="35" spans="1:6" x14ac:dyDescent="0.25">
      <c r="A35" s="13"/>
      <c r="B35" s="13"/>
      <c r="C35" s="14"/>
      <c r="D35" s="17"/>
    </row>
    <row r="36" spans="1:6" x14ac:dyDescent="0.25">
      <c r="A36" s="13"/>
      <c r="B36" s="13"/>
      <c r="C36" s="14"/>
      <c r="D36" s="14"/>
      <c r="F36" s="13"/>
    </row>
    <row r="37" spans="1:6" x14ac:dyDescent="0.25">
      <c r="A37" s="13"/>
      <c r="B37" s="13"/>
      <c r="C37" s="14"/>
      <c r="D37" s="14"/>
    </row>
    <row r="38" spans="1:6" x14ac:dyDescent="0.25">
      <c r="A38" s="13"/>
      <c r="B38" s="11"/>
      <c r="C38" s="14"/>
      <c r="D38" s="14"/>
    </row>
    <row r="39" spans="1:6" x14ac:dyDescent="0.25">
      <c r="A39" s="13"/>
      <c r="B39" s="11"/>
      <c r="C39" s="14"/>
      <c r="D39" s="14"/>
    </row>
    <row r="40" spans="1:6" x14ac:dyDescent="0.25">
      <c r="A40" s="13"/>
      <c r="B40" s="11"/>
      <c r="C40" s="14"/>
      <c r="D40" s="14"/>
    </row>
    <row r="41" spans="1:6" x14ac:dyDescent="0.25">
      <c r="A41" s="13"/>
      <c r="B41" s="11"/>
      <c r="C41" s="14"/>
      <c r="D41" s="14"/>
    </row>
    <row r="42" spans="1:6" x14ac:dyDescent="0.25">
      <c r="A42" s="13"/>
      <c r="B42" s="13"/>
      <c r="C42" s="14"/>
      <c r="D42" s="14"/>
    </row>
    <row r="43" spans="1:6" x14ac:dyDescent="0.25">
      <c r="A43" s="13"/>
      <c r="B43" s="13"/>
      <c r="C43" s="13"/>
      <c r="D43" s="13"/>
    </row>
    <row r="44" spans="1:6" s="9" customFormat="1" x14ac:dyDescent="0.25">
      <c r="A44" s="13"/>
      <c r="B44" s="13"/>
      <c r="C44" s="13"/>
      <c r="D44" s="13"/>
    </row>
    <row r="45" spans="1:6" s="9" customFormat="1" x14ac:dyDescent="0.25">
      <c r="A45" s="13"/>
      <c r="B45" s="13"/>
      <c r="C45" s="13"/>
      <c r="D45" s="13"/>
    </row>
    <row r="46" spans="1:6" s="9" customFormat="1" x14ac:dyDescent="0.25">
      <c r="A46" s="13"/>
      <c r="B46" s="11"/>
      <c r="C46" s="13"/>
      <c r="D46" s="13"/>
    </row>
    <row r="47" spans="1:6" s="9" customFormat="1" x14ac:dyDescent="0.25">
      <c r="A47" s="13"/>
      <c r="B47" s="11"/>
      <c r="C47" s="13"/>
      <c r="D47" s="13"/>
    </row>
    <row r="48" spans="1:6" s="9" customFormat="1" x14ac:dyDescent="0.25">
      <c r="A48" s="11"/>
      <c r="B48" s="11"/>
      <c r="C48" s="11"/>
      <c r="D48" s="11"/>
    </row>
    <row r="49" spans="1:4" x14ac:dyDescent="0.25">
      <c r="A49" s="13"/>
      <c r="B49" s="13"/>
      <c r="C49" s="14"/>
      <c r="D49" s="14"/>
    </row>
    <row r="50" spans="1:4" x14ac:dyDescent="0.25">
      <c r="A50" s="13"/>
      <c r="B50" s="13"/>
      <c r="C50" s="14"/>
      <c r="D50" s="14"/>
    </row>
    <row r="51" spans="1:4" x14ac:dyDescent="0.25">
      <c r="A51" s="13"/>
      <c r="B51" s="13"/>
      <c r="C51" s="14"/>
      <c r="D51" s="14"/>
    </row>
    <row r="52" spans="1:4" x14ac:dyDescent="0.25">
      <c r="A52" s="14"/>
      <c r="B52" s="13"/>
      <c r="C52" s="14"/>
      <c r="D52" s="14"/>
    </row>
    <row r="53" spans="1:4" x14ac:dyDescent="0.25">
      <c r="A53" s="13"/>
      <c r="B53" s="13"/>
      <c r="C53" s="14"/>
      <c r="D53" s="14"/>
    </row>
    <row r="54" spans="1:4" x14ac:dyDescent="0.25">
      <c r="A54" s="13"/>
      <c r="B54" s="13"/>
      <c r="C54" s="14"/>
      <c r="D54" s="14"/>
    </row>
    <row r="55" spans="1:4" x14ac:dyDescent="0.25">
      <c r="A55" s="13"/>
      <c r="B55" s="13"/>
      <c r="C55" s="14"/>
      <c r="D55" s="14"/>
    </row>
    <row r="56" spans="1:4" x14ac:dyDescent="0.25">
      <c r="A56" s="13"/>
      <c r="B56" s="13"/>
      <c r="C56" s="14"/>
      <c r="D56" s="14"/>
    </row>
    <row r="57" spans="1:4" x14ac:dyDescent="0.25">
      <c r="A57" s="13"/>
      <c r="B57" s="13"/>
      <c r="C57" s="14"/>
      <c r="D57" s="14"/>
    </row>
    <row r="58" spans="1:4" x14ac:dyDescent="0.25">
      <c r="A58" s="13"/>
      <c r="B58" s="18"/>
      <c r="C58" s="14"/>
      <c r="D58" s="14"/>
    </row>
    <row r="59" spans="1:4" x14ac:dyDescent="0.25">
      <c r="A59" s="13"/>
      <c r="B59" s="18"/>
      <c r="C59" s="14"/>
      <c r="D59" s="14"/>
    </row>
    <row r="60" spans="1:4" x14ac:dyDescent="0.25">
      <c r="A60" s="13"/>
      <c r="B60" s="19"/>
      <c r="C60" s="20"/>
      <c r="D60" s="20"/>
    </row>
    <row r="61" spans="1:4" x14ac:dyDescent="0.25">
      <c r="A61" s="13"/>
      <c r="B61" s="19"/>
      <c r="C61" s="20"/>
      <c r="D61" s="20"/>
    </row>
    <row r="62" spans="1:4" x14ac:dyDescent="0.25">
      <c r="A62" s="13"/>
      <c r="B62" s="19"/>
      <c r="C62" s="20"/>
      <c r="D62" s="20"/>
    </row>
    <row r="63" spans="1:4" x14ac:dyDescent="0.25">
      <c r="A63" s="13"/>
      <c r="B63" s="19"/>
      <c r="C63" s="20"/>
      <c r="D63" s="20"/>
    </row>
    <row r="64" spans="1:4" x14ac:dyDescent="0.25">
      <c r="A64" s="13"/>
      <c r="B64" s="19"/>
      <c r="C64" s="20"/>
      <c r="D64" s="20"/>
    </row>
    <row r="65" spans="1:4" x14ac:dyDescent="0.25">
      <c r="A65" s="13"/>
      <c r="B65" s="19"/>
      <c r="C65" s="20"/>
      <c r="D65" s="20"/>
    </row>
    <row r="66" spans="1:4" x14ac:dyDescent="0.25">
      <c r="A66" s="13"/>
      <c r="B66" s="19"/>
      <c r="C66" s="20"/>
      <c r="D66" s="20"/>
    </row>
    <row r="67" spans="1:4" x14ac:dyDescent="0.25">
      <c r="A67" s="13"/>
      <c r="B67" s="19"/>
      <c r="C67" s="20"/>
      <c r="D67" s="20"/>
    </row>
    <row r="68" spans="1:4" x14ac:dyDescent="0.25">
      <c r="A68" s="13"/>
      <c r="B68" s="19"/>
      <c r="C68" s="20"/>
      <c r="D68" s="20"/>
    </row>
    <row r="69" spans="1:4" x14ac:dyDescent="0.25">
      <c r="A69" s="13"/>
      <c r="B69" s="19"/>
      <c r="C69" s="20"/>
      <c r="D69" s="20"/>
    </row>
    <row r="70" spans="1:4" x14ac:dyDescent="0.25">
      <c r="A70" s="13"/>
      <c r="B70" s="19"/>
      <c r="C70" s="20"/>
      <c r="D70" s="20"/>
    </row>
    <row r="71" spans="1:4" x14ac:dyDescent="0.25">
      <c r="A71" s="13"/>
      <c r="B71" s="19"/>
      <c r="C71" s="20"/>
      <c r="D71" s="20"/>
    </row>
    <row r="72" spans="1:4" x14ac:dyDescent="0.25">
      <c r="A72" s="13"/>
      <c r="B72" s="19"/>
      <c r="C72" s="20"/>
      <c r="D72" s="20"/>
    </row>
    <row r="73" spans="1:4" x14ac:dyDescent="0.25">
      <c r="A73" s="13"/>
      <c r="B73" s="19"/>
      <c r="C73" s="20"/>
      <c r="D73" s="20"/>
    </row>
    <row r="74" spans="1:4" x14ac:dyDescent="0.25">
      <c r="A74" s="13"/>
      <c r="B74" s="19"/>
      <c r="C74" s="20"/>
      <c r="D74" s="20"/>
    </row>
    <row r="75" spans="1:4" x14ac:dyDescent="0.25">
      <c r="A75" s="13"/>
      <c r="B75" s="19"/>
      <c r="C75" s="20"/>
      <c r="D75" s="20"/>
    </row>
    <row r="76" spans="1:4" x14ac:dyDescent="0.25">
      <c r="A76" s="13"/>
      <c r="B76" s="19"/>
      <c r="C76" s="20"/>
      <c r="D76" s="20"/>
    </row>
    <row r="77" spans="1:4" x14ac:dyDescent="0.25">
      <c r="A77" s="13"/>
      <c r="B77" s="19"/>
      <c r="C77" s="20"/>
      <c r="D77" s="20"/>
    </row>
    <row r="78" spans="1:4" x14ac:dyDescent="0.25">
      <c r="A78" s="13"/>
      <c r="B78" s="19"/>
      <c r="C78" s="20"/>
      <c r="D78" s="20"/>
    </row>
    <row r="79" spans="1:4" x14ac:dyDescent="0.25">
      <c r="A79" s="13"/>
      <c r="B79" s="19"/>
      <c r="C79" s="20"/>
      <c r="D79" s="20"/>
    </row>
    <row r="80" spans="1:4" x14ac:dyDescent="0.25">
      <c r="A80" s="13"/>
      <c r="B80" s="19"/>
      <c r="C80" s="20"/>
      <c r="D80" s="20"/>
    </row>
    <row r="81" spans="1:4" x14ac:dyDescent="0.25">
      <c r="A81" s="13"/>
      <c r="B81" s="19"/>
      <c r="C81" s="20"/>
      <c r="D81" s="20"/>
    </row>
    <row r="82" spans="1:4" x14ac:dyDescent="0.25">
      <c r="A82" s="13"/>
      <c r="B82" s="18"/>
      <c r="C82" s="14"/>
      <c r="D82" s="14"/>
    </row>
    <row r="83" spans="1:4" x14ac:dyDescent="0.25">
      <c r="A83" s="13"/>
      <c r="B83" s="18"/>
      <c r="C83" s="14"/>
      <c r="D83" s="14"/>
    </row>
    <row r="84" spans="1:4" x14ac:dyDescent="0.25">
      <c r="A84" s="13"/>
      <c r="B84" s="18"/>
      <c r="C84" s="20"/>
      <c r="D84" s="20"/>
    </row>
    <row r="85" spans="1:4" x14ac:dyDescent="0.25">
      <c r="A85" s="13"/>
      <c r="B85" s="18"/>
      <c r="C85" s="20"/>
      <c r="D85" s="14"/>
    </row>
    <row r="86" spans="1:4" x14ac:dyDescent="0.25">
      <c r="A86" s="13"/>
      <c r="B86" s="18"/>
      <c r="C86" s="20"/>
      <c r="D86" s="14"/>
    </row>
    <row r="87" spans="1:4" x14ac:dyDescent="0.25">
      <c r="A87" s="13"/>
      <c r="B87" s="18"/>
      <c r="C87" s="15"/>
      <c r="D87" s="14"/>
    </row>
    <row r="88" spans="1:4" x14ac:dyDescent="0.25">
      <c r="A88" s="13"/>
      <c r="B88" s="18"/>
      <c r="C88" s="15"/>
      <c r="D88" s="14"/>
    </row>
    <row r="89" spans="1:4" x14ac:dyDescent="0.25">
      <c r="A89" s="13"/>
      <c r="B89" s="18"/>
      <c r="C89" s="14"/>
      <c r="D89" s="14"/>
    </row>
    <row r="90" spans="1:4" x14ac:dyDescent="0.25">
      <c r="A90" s="13"/>
      <c r="B90" s="18"/>
      <c r="C90" s="15"/>
      <c r="D90" s="14"/>
    </row>
    <row r="91" spans="1:4" x14ac:dyDescent="0.25">
      <c r="A91" s="13"/>
      <c r="B91" s="18"/>
      <c r="C91" s="15"/>
      <c r="D91" s="14"/>
    </row>
    <row r="92" spans="1:4" x14ac:dyDescent="0.25">
      <c r="A92" s="13"/>
      <c r="B92" s="18"/>
      <c r="C92" s="15"/>
      <c r="D92" s="14"/>
    </row>
    <row r="93" spans="1:4" x14ac:dyDescent="0.25">
      <c r="A93" s="13"/>
      <c r="B93" s="18"/>
      <c r="C93" s="15"/>
      <c r="D93" s="14"/>
    </row>
    <row r="94" spans="1:4" x14ac:dyDescent="0.25">
      <c r="A94" s="13"/>
      <c r="B94" s="18"/>
      <c r="C94" s="15"/>
      <c r="D94" s="14"/>
    </row>
    <row r="95" spans="1:4" x14ac:dyDescent="0.25">
      <c r="A95" s="13"/>
      <c r="B95" s="18"/>
      <c r="C95" s="15"/>
      <c r="D95" s="14"/>
    </row>
    <row r="96" spans="1:4" x14ac:dyDescent="0.25">
      <c r="A96" s="13"/>
      <c r="B96" s="13"/>
      <c r="C96" s="15"/>
      <c r="D96" s="14"/>
    </row>
    <row r="97" spans="1:4" x14ac:dyDescent="0.25">
      <c r="A97" s="13"/>
      <c r="B97" s="13"/>
      <c r="C97" s="15"/>
      <c r="D97" s="14"/>
    </row>
    <row r="98" spans="1:4" x14ac:dyDescent="0.25">
      <c r="A98" s="13"/>
      <c r="B98" s="13"/>
      <c r="C98" s="15"/>
      <c r="D98" s="14"/>
    </row>
    <row r="99" spans="1:4" x14ac:dyDescent="0.25">
      <c r="A99" s="13"/>
      <c r="B99" s="13"/>
      <c r="C99" s="15"/>
      <c r="D99" s="14"/>
    </row>
    <row r="100" spans="1:4" x14ac:dyDescent="0.25">
      <c r="A100" s="13"/>
      <c r="B100" s="18"/>
      <c r="C100" s="15"/>
      <c r="D100" s="14"/>
    </row>
    <row r="101" spans="1:4" x14ac:dyDescent="0.25">
      <c r="A101" s="13"/>
      <c r="B101" s="18"/>
      <c r="C101" s="15"/>
      <c r="D101" s="14"/>
    </row>
    <row r="102" spans="1:4" x14ac:dyDescent="0.25">
      <c r="A102" s="13"/>
      <c r="B102" s="13"/>
      <c r="C102" s="15"/>
      <c r="D102" s="14"/>
    </row>
    <row r="103" spans="1:4" x14ac:dyDescent="0.25">
      <c r="A103" s="13"/>
      <c r="B103" s="13"/>
      <c r="C103" s="15"/>
      <c r="D103" s="14"/>
    </row>
    <row r="104" spans="1:4" x14ac:dyDescent="0.25">
      <c r="A104" s="13"/>
      <c r="B104" s="18"/>
      <c r="C104" s="15"/>
      <c r="D104" s="14"/>
    </row>
    <row r="105" spans="1:4" x14ac:dyDescent="0.25">
      <c r="A105" s="13"/>
      <c r="B105" s="13"/>
      <c r="C105" s="15"/>
      <c r="D105" s="14"/>
    </row>
    <row r="106" spans="1:4" x14ac:dyDescent="0.25">
      <c r="A106" s="13"/>
      <c r="B106" s="13"/>
      <c r="C106" s="15"/>
      <c r="D106" s="14"/>
    </row>
    <row r="107" spans="1:4" x14ac:dyDescent="0.25">
      <c r="A107" s="13"/>
      <c r="B107" s="13"/>
      <c r="C107" s="15"/>
      <c r="D107" s="14"/>
    </row>
    <row r="108" spans="1:4" x14ac:dyDescent="0.25">
      <c r="A108" s="13"/>
      <c r="B108" s="18"/>
      <c r="C108" s="15"/>
      <c r="D108" s="14"/>
    </row>
    <row r="109" spans="1:4" x14ac:dyDescent="0.25">
      <c r="A109" s="13"/>
      <c r="B109" s="13"/>
      <c r="C109" s="15"/>
      <c r="D109" s="14"/>
    </row>
    <row r="110" spans="1:4" x14ac:dyDescent="0.25">
      <c r="A110" s="13"/>
      <c r="B110" s="13"/>
      <c r="C110" s="15"/>
      <c r="D110" s="14"/>
    </row>
    <row r="111" spans="1:4" x14ac:dyDescent="0.25">
      <c r="A111" s="13"/>
      <c r="B111" s="13"/>
      <c r="C111" s="14"/>
      <c r="D111" s="14"/>
    </row>
    <row r="112" spans="1:4" x14ac:dyDescent="0.25">
      <c r="A112" s="13"/>
      <c r="B112" s="18"/>
      <c r="C112" s="15"/>
      <c r="D112" s="14"/>
    </row>
    <row r="113" spans="1:4" x14ac:dyDescent="0.25">
      <c r="A113" s="13"/>
      <c r="B113" s="13"/>
      <c r="C113" s="15"/>
      <c r="D113" s="14"/>
    </row>
    <row r="114" spans="1:4" x14ac:dyDescent="0.25">
      <c r="A114" s="13"/>
      <c r="B114" s="13"/>
      <c r="C114" s="15"/>
      <c r="D114" s="14"/>
    </row>
    <row r="115" spans="1:4" x14ac:dyDescent="0.25">
      <c r="A115" s="13"/>
      <c r="B115" s="13"/>
      <c r="C115" s="15"/>
      <c r="D115" s="14"/>
    </row>
    <row r="116" spans="1:4" x14ac:dyDescent="0.25">
      <c r="A116" s="13"/>
      <c r="B116" s="13"/>
      <c r="C116" s="15"/>
      <c r="D116" s="14"/>
    </row>
    <row r="117" spans="1:4" x14ac:dyDescent="0.25">
      <c r="A117" s="13"/>
      <c r="B117" s="18"/>
      <c r="C117" s="15"/>
      <c r="D117" s="14"/>
    </row>
    <row r="118" spans="1:4" x14ac:dyDescent="0.25">
      <c r="A118" s="13"/>
      <c r="B118" s="13"/>
      <c r="C118" s="15"/>
      <c r="D118" s="14"/>
    </row>
    <row r="119" spans="1:4" x14ac:dyDescent="0.25">
      <c r="A119" s="13"/>
      <c r="B119" s="13"/>
      <c r="C119" s="15"/>
      <c r="D119" s="14"/>
    </row>
    <row r="120" spans="1:4" x14ac:dyDescent="0.25">
      <c r="A120" s="13"/>
      <c r="B120" s="13"/>
      <c r="C120" s="14"/>
      <c r="D120" s="14"/>
    </row>
    <row r="121" spans="1:4" x14ac:dyDescent="0.25">
      <c r="A121" s="13"/>
      <c r="B121" s="13"/>
      <c r="C121" s="14"/>
      <c r="D121" s="14"/>
    </row>
    <row r="122" spans="1:4" x14ac:dyDescent="0.25">
      <c r="A122" s="13"/>
      <c r="B122" s="18"/>
      <c r="C122" s="14"/>
      <c r="D122" s="14"/>
    </row>
    <row r="123" spans="1:4" x14ac:dyDescent="0.25">
      <c r="B123" s="6"/>
    </row>
    <row r="124" spans="1:4" x14ac:dyDescent="0.25">
      <c r="B124" s="6"/>
    </row>
    <row r="125" spans="1:4" x14ac:dyDescent="0.25">
      <c r="B125" s="6"/>
      <c r="C125"/>
      <c r="D125"/>
    </row>
    <row r="126" spans="1:4" x14ac:dyDescent="0.25">
      <c r="B126" s="6"/>
      <c r="C126"/>
      <c r="D126"/>
    </row>
    <row r="127" spans="1:4" x14ac:dyDescent="0.25">
      <c r="B127" s="6"/>
      <c r="C127"/>
      <c r="D127"/>
    </row>
    <row r="128" spans="1:4" x14ac:dyDescent="0.25">
      <c r="B128" s="6"/>
      <c r="C128"/>
      <c r="D128"/>
    </row>
    <row r="129" spans="2:4" x14ac:dyDescent="0.25">
      <c r="B129" s="6"/>
      <c r="C129"/>
      <c r="D129"/>
    </row>
    <row r="130" spans="2:4" x14ac:dyDescent="0.25">
      <c r="B130" s="6"/>
      <c r="C130"/>
      <c r="D130"/>
    </row>
    <row r="131" spans="2:4" x14ac:dyDescent="0.25">
      <c r="B131" s="6"/>
      <c r="C131"/>
      <c r="D131"/>
    </row>
    <row r="132" spans="2:4" x14ac:dyDescent="0.25">
      <c r="B132" s="6"/>
      <c r="C132"/>
      <c r="D132"/>
    </row>
    <row r="133" spans="2:4" x14ac:dyDescent="0.25">
      <c r="B133" s="6"/>
      <c r="C133"/>
      <c r="D133"/>
    </row>
    <row r="134" spans="2:4" x14ac:dyDescent="0.25">
      <c r="B134" s="6"/>
      <c r="C134"/>
      <c r="D134"/>
    </row>
    <row r="135" spans="2:4" x14ac:dyDescent="0.25">
      <c r="B135" s="6"/>
      <c r="C135"/>
      <c r="D135"/>
    </row>
    <row r="136" spans="2:4" x14ac:dyDescent="0.25">
      <c r="B136" s="6"/>
      <c r="C136"/>
      <c r="D136"/>
    </row>
    <row r="137" spans="2:4" x14ac:dyDescent="0.25">
      <c r="B137" s="6"/>
      <c r="C137"/>
      <c r="D137"/>
    </row>
    <row r="138" spans="2:4" x14ac:dyDescent="0.25">
      <c r="B138" s="6"/>
      <c r="C138"/>
      <c r="D138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50546-A264-4839-B9D8-711921B9A7B2}">
  <dimension ref="A1:I2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2" width="12.140625" bestFit="1" customWidth="1"/>
    <col min="3" max="3" width="14.7109375" bestFit="1" customWidth="1"/>
    <col min="4" max="4" width="15" bestFit="1" customWidth="1"/>
    <col min="5" max="5" width="9.28515625" bestFit="1" customWidth="1"/>
    <col min="6" max="6" width="14.28515625" bestFit="1" customWidth="1"/>
    <col min="7" max="7" width="36.7109375" bestFit="1" customWidth="1"/>
    <col min="8" max="8" width="37.42578125" bestFit="1" customWidth="1"/>
  </cols>
  <sheetData>
    <row r="1" spans="1:9" x14ac:dyDescent="0.25">
      <c r="A1" s="4" t="s">
        <v>222</v>
      </c>
      <c r="B1" s="4" t="s">
        <v>223</v>
      </c>
      <c r="C1" s="23" t="s">
        <v>224</v>
      </c>
      <c r="D1" s="23" t="s">
        <v>225</v>
      </c>
      <c r="E1" s="23" t="s">
        <v>226</v>
      </c>
      <c r="F1" s="23" t="s">
        <v>227</v>
      </c>
      <c r="G1" s="23" t="s">
        <v>228</v>
      </c>
      <c r="H1" s="4" t="s">
        <v>229</v>
      </c>
      <c r="I1" s="4" t="s">
        <v>230</v>
      </c>
    </row>
    <row r="2" spans="1:9" ht="15.75" x14ac:dyDescent="0.25">
      <c r="A2" s="11" t="s">
        <v>221</v>
      </c>
      <c r="B2" t="s">
        <v>231</v>
      </c>
      <c r="C2" t="s">
        <v>128</v>
      </c>
      <c r="D2" t="s">
        <v>128</v>
      </c>
      <c r="E2" t="s">
        <v>340</v>
      </c>
      <c r="F2" t="s">
        <v>341</v>
      </c>
      <c r="G2" s="24" t="s">
        <v>232</v>
      </c>
      <c r="H2" s="24" t="s">
        <v>232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pane ySplit="1" topLeftCell="A2" activePane="bottomLeft" state="frozen"/>
      <selection pane="bottomLeft" activeCell="B10" sqref="B10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8" t="s">
        <v>30</v>
      </c>
      <c r="B1" s="8" t="s">
        <v>22</v>
      </c>
    </row>
    <row r="2" spans="1:2" x14ac:dyDescent="0.25">
      <c r="A2" s="10" t="s">
        <v>266</v>
      </c>
      <c r="B2" s="10" t="s">
        <v>267</v>
      </c>
    </row>
    <row r="3" spans="1:2" x14ac:dyDescent="0.25">
      <c r="A3" s="10" t="s">
        <v>279</v>
      </c>
      <c r="B3" s="10" t="s">
        <v>280</v>
      </c>
    </row>
    <row r="4" spans="1:2" x14ac:dyDescent="0.25">
      <c r="A4" s="10" t="s">
        <v>301</v>
      </c>
      <c r="B4" s="10" t="s">
        <v>302</v>
      </c>
    </row>
    <row r="5" spans="1:2" x14ac:dyDescent="0.25">
      <c r="A5" s="10" t="s">
        <v>303</v>
      </c>
      <c r="B5" s="10" t="s">
        <v>304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>
      <pane ySplit="1" topLeftCell="A2" activePane="bottomLeft" state="frozen"/>
      <selection pane="bottomLeft" activeCell="A6" sqref="A6"/>
    </sheetView>
  </sheetViews>
  <sheetFormatPr defaultColWidth="8.85546875" defaultRowHeight="15" x14ac:dyDescent="0.25"/>
  <cols>
    <col min="1" max="1" width="18.8554687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7" t="s">
        <v>24</v>
      </c>
      <c r="B1" s="7" t="s">
        <v>8</v>
      </c>
      <c r="C1" s="7" t="s">
        <v>25</v>
      </c>
      <c r="D1" s="7" t="s">
        <v>26</v>
      </c>
    </row>
    <row r="2" spans="1:4" x14ac:dyDescent="0.25">
      <c r="A2" t="s">
        <v>28</v>
      </c>
      <c r="B2" t="s">
        <v>27</v>
      </c>
      <c r="C2" t="s">
        <v>27</v>
      </c>
      <c r="D2" t="s">
        <v>29</v>
      </c>
    </row>
    <row r="3" spans="1:4" x14ac:dyDescent="0.25">
      <c r="A3" t="s">
        <v>220</v>
      </c>
      <c r="B3" t="s">
        <v>48</v>
      </c>
      <c r="C3" t="s">
        <v>48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42"/>
  <sheetViews>
    <sheetView zoomScaleNormal="100" workbookViewId="0">
      <pane ySplit="1" topLeftCell="A2" activePane="bottomLeft" state="frozen"/>
      <selection pane="bottomLeft" activeCell="E14" sqref="E14"/>
    </sheetView>
  </sheetViews>
  <sheetFormatPr defaultColWidth="8.85546875" defaultRowHeight="15" x14ac:dyDescent="0.25"/>
  <cols>
    <col min="1" max="1" width="15.140625" style="3" bestFit="1" customWidth="1"/>
    <col min="2" max="2" width="23.140625" style="3" bestFit="1" customWidth="1"/>
    <col min="3" max="3" width="16.7109375" style="3" bestFit="1" customWidth="1"/>
    <col min="4" max="4" width="17.85546875" style="3" bestFit="1" customWidth="1"/>
    <col min="5" max="16384" width="8.85546875" style="3"/>
  </cols>
  <sheetData>
    <row r="1" spans="1:4" s="4" customFormat="1" x14ac:dyDescent="0.25">
      <c r="A1" s="4" t="s">
        <v>10</v>
      </c>
      <c r="B1" s="4" t="s">
        <v>8</v>
      </c>
      <c r="C1" s="4" t="s">
        <v>15</v>
      </c>
      <c r="D1" s="4" t="s">
        <v>26</v>
      </c>
    </row>
    <row r="2" spans="1:4" x14ac:dyDescent="0.25">
      <c r="A2" s="3" t="s">
        <v>45</v>
      </c>
      <c r="B2" s="3" t="s">
        <v>48</v>
      </c>
      <c r="C2" s="3" t="b">
        <v>0</v>
      </c>
      <c r="D2" s="3" t="s">
        <v>208</v>
      </c>
    </row>
    <row r="3" spans="1:4" x14ac:dyDescent="0.25">
      <c r="A3" s="3" t="s">
        <v>73</v>
      </c>
      <c r="B3" s="3" t="s">
        <v>60</v>
      </c>
      <c r="C3" s="3" t="b">
        <v>0</v>
      </c>
    </row>
    <row r="4" spans="1:4" x14ac:dyDescent="0.25">
      <c r="A4" s="3" t="s">
        <v>46</v>
      </c>
      <c r="B4" s="3" t="s">
        <v>48</v>
      </c>
      <c r="C4" s="3" t="b">
        <v>0</v>
      </c>
    </row>
    <row r="5" spans="1:4" x14ac:dyDescent="0.25">
      <c r="A5" s="3" t="s">
        <v>71</v>
      </c>
      <c r="B5" s="3" t="s">
        <v>60</v>
      </c>
      <c r="C5" s="3" t="b">
        <v>0</v>
      </c>
    </row>
    <row r="6" spans="1:4" x14ac:dyDescent="0.25">
      <c r="A6" s="3" t="s">
        <v>47</v>
      </c>
      <c r="B6" s="3" t="s">
        <v>48</v>
      </c>
      <c r="C6" s="3" t="b">
        <v>0</v>
      </c>
    </row>
    <row r="7" spans="1:4" x14ac:dyDescent="0.25">
      <c r="A7" s="3" t="s">
        <v>72</v>
      </c>
      <c r="B7" s="3" t="s">
        <v>60</v>
      </c>
      <c r="C7" s="3" t="b">
        <v>0</v>
      </c>
    </row>
    <row r="8" spans="1:4" x14ac:dyDescent="0.25">
      <c r="A8" s="3" t="s">
        <v>49</v>
      </c>
      <c r="B8" s="3" t="s">
        <v>60</v>
      </c>
      <c r="C8" s="3" t="b">
        <v>0</v>
      </c>
    </row>
    <row r="9" spans="1:4" x14ac:dyDescent="0.25">
      <c r="A9" s="3" t="s">
        <v>197</v>
      </c>
      <c r="B9" s="3" t="s">
        <v>48</v>
      </c>
      <c r="C9" s="3" t="b">
        <v>0</v>
      </c>
    </row>
    <row r="10" spans="1:4" x14ac:dyDescent="0.25">
      <c r="A10" s="3" t="s">
        <v>201</v>
      </c>
      <c r="B10" s="3" t="s">
        <v>60</v>
      </c>
      <c r="C10" s="3" t="b">
        <v>0</v>
      </c>
    </row>
    <row r="12" spans="1:4" x14ac:dyDescent="0.25">
      <c r="A12" s="3" t="s">
        <v>202</v>
      </c>
      <c r="B12" s="3" t="s">
        <v>60</v>
      </c>
      <c r="C12" s="3" t="b">
        <v>0</v>
      </c>
    </row>
    <row r="13" spans="1:4" x14ac:dyDescent="0.25">
      <c r="A13" s="3" t="s">
        <v>51</v>
      </c>
      <c r="B13" s="3" t="s">
        <v>28</v>
      </c>
      <c r="C13" s="3" t="b">
        <v>0</v>
      </c>
    </row>
    <row r="14" spans="1:4" x14ac:dyDescent="0.25">
      <c r="A14" s="3" t="s">
        <v>203</v>
      </c>
      <c r="B14" s="3" t="s">
        <v>60</v>
      </c>
      <c r="C14" s="3" t="b">
        <v>0</v>
      </c>
    </row>
    <row r="15" spans="1:4" x14ac:dyDescent="0.25">
      <c r="A15" s="3" t="s">
        <v>200</v>
      </c>
      <c r="B15" s="3" t="s">
        <v>50</v>
      </c>
      <c r="C15" s="3" t="b">
        <v>0</v>
      </c>
    </row>
    <row r="16" spans="1:4" x14ac:dyDescent="0.25">
      <c r="A16" s="3" t="s">
        <v>209</v>
      </c>
      <c r="B16" s="3" t="s">
        <v>28</v>
      </c>
      <c r="C16" s="3" t="b">
        <v>0</v>
      </c>
    </row>
    <row r="18" spans="1:6" x14ac:dyDescent="0.25">
      <c r="A18" s="3" t="s">
        <v>204</v>
      </c>
      <c r="B18" s="3" t="s">
        <v>60</v>
      </c>
      <c r="C18" s="3" t="b">
        <v>0</v>
      </c>
    </row>
    <row r="19" spans="1:6" x14ac:dyDescent="0.25">
      <c r="A19" s="3" t="s">
        <v>219</v>
      </c>
      <c r="B19" s="13" t="s">
        <v>50</v>
      </c>
      <c r="C19" s="3" t="b">
        <v>0</v>
      </c>
    </row>
    <row r="21" spans="1:6" x14ac:dyDescent="0.25">
      <c r="A21" s="3" t="s">
        <v>237</v>
      </c>
      <c r="B21" s="11" t="s">
        <v>220</v>
      </c>
      <c r="C21" s="3" t="b">
        <v>1</v>
      </c>
      <c r="D21" s="3" t="s">
        <v>210</v>
      </c>
      <c r="E21"/>
      <c r="F21" s="11"/>
    </row>
    <row r="22" spans="1:6" x14ac:dyDescent="0.25">
      <c r="A22" s="3" t="s">
        <v>85</v>
      </c>
      <c r="B22" s="3" t="s">
        <v>28</v>
      </c>
      <c r="C22" s="3" t="b">
        <v>0</v>
      </c>
      <c r="E22"/>
    </row>
    <row r="23" spans="1:6" x14ac:dyDescent="0.25">
      <c r="A23" s="3" t="s">
        <v>74</v>
      </c>
      <c r="B23" s="3" t="s">
        <v>60</v>
      </c>
      <c r="C23" s="3" t="b">
        <v>0</v>
      </c>
      <c r="D23" s="13"/>
      <c r="E23"/>
      <c r="F23" s="13"/>
    </row>
    <row r="24" spans="1:6" x14ac:dyDescent="0.25">
      <c r="A24" s="3" t="s">
        <v>75</v>
      </c>
      <c r="B24" s="13" t="s">
        <v>50</v>
      </c>
      <c r="C24" s="3" t="b">
        <v>0</v>
      </c>
      <c r="D24" s="13"/>
      <c r="E24"/>
      <c r="F24" s="13"/>
    </row>
    <row r="25" spans="1:6" x14ac:dyDescent="0.25">
      <c r="A25" s="3" t="s">
        <v>76</v>
      </c>
      <c r="B25" s="3" t="s">
        <v>28</v>
      </c>
      <c r="C25" s="3" t="b">
        <v>0</v>
      </c>
      <c r="D25" s="13"/>
      <c r="E25"/>
      <c r="F25" s="13"/>
    </row>
    <row r="26" spans="1:6" x14ac:dyDescent="0.25">
      <c r="A26" s="3" t="s">
        <v>80</v>
      </c>
      <c r="B26" s="3" t="s">
        <v>50</v>
      </c>
      <c r="C26" s="3" t="b">
        <v>0</v>
      </c>
      <c r="D26" s="14"/>
      <c r="E26"/>
      <c r="F26" s="14"/>
    </row>
    <row r="27" spans="1:6" x14ac:dyDescent="0.25">
      <c r="A27" s="3" t="s">
        <v>199</v>
      </c>
      <c r="B27" s="3" t="s">
        <v>28</v>
      </c>
      <c r="C27" s="3" t="b">
        <v>0</v>
      </c>
      <c r="D27" s="14"/>
      <c r="E27"/>
      <c r="F27" s="14"/>
    </row>
    <row r="28" spans="1:6" x14ac:dyDescent="0.25">
      <c r="A28" s="3" t="s">
        <v>97</v>
      </c>
      <c r="B28" s="3" t="s">
        <v>50</v>
      </c>
      <c r="C28" s="3" t="b">
        <v>0</v>
      </c>
      <c r="E28"/>
    </row>
    <row r="29" spans="1:6" x14ac:dyDescent="0.25">
      <c r="A29" s="3" t="s">
        <v>79</v>
      </c>
      <c r="B29" s="3" t="s">
        <v>50</v>
      </c>
      <c r="C29" s="3" t="b">
        <v>0</v>
      </c>
      <c r="D29" s="13"/>
      <c r="E29"/>
      <c r="F29" s="13"/>
    </row>
    <row r="30" spans="1:6" x14ac:dyDescent="0.25">
      <c r="A30" s="3" t="s">
        <v>241</v>
      </c>
      <c r="B30" s="3" t="s">
        <v>60</v>
      </c>
      <c r="C30" s="3" t="b">
        <v>0</v>
      </c>
      <c r="D30" s="13"/>
      <c r="E30"/>
      <c r="F30" s="13"/>
    </row>
    <row r="31" spans="1:6" x14ac:dyDescent="0.25">
      <c r="A31" s="3" t="s">
        <v>77</v>
      </c>
      <c r="B31" s="3" t="s">
        <v>50</v>
      </c>
      <c r="C31" s="3" t="b">
        <v>0</v>
      </c>
      <c r="D31" s="13"/>
      <c r="E31"/>
      <c r="F31" s="13"/>
    </row>
    <row r="32" spans="1:6" x14ac:dyDescent="0.25">
      <c r="A32" s="3" t="s">
        <v>78</v>
      </c>
      <c r="B32" s="3" t="s">
        <v>28</v>
      </c>
      <c r="C32" s="3" t="b">
        <v>0</v>
      </c>
      <c r="D32" s="13"/>
      <c r="E32"/>
      <c r="F32" s="13"/>
    </row>
    <row r="33" spans="1:6" x14ac:dyDescent="0.25">
      <c r="A33" s="3" t="s">
        <v>158</v>
      </c>
      <c r="B33" s="3" t="s">
        <v>50</v>
      </c>
      <c r="C33" s="3" t="b">
        <v>0</v>
      </c>
      <c r="D33" s="13"/>
      <c r="E33"/>
    </row>
    <row r="34" spans="1:6" x14ac:dyDescent="0.25">
      <c r="A34" s="3" t="s">
        <v>159</v>
      </c>
      <c r="B34" s="3" t="s">
        <v>28</v>
      </c>
      <c r="C34" s="3" t="b">
        <v>0</v>
      </c>
      <c r="D34" s="13"/>
      <c r="E34"/>
      <c r="F34" s="13"/>
    </row>
    <row r="35" spans="1:6" x14ac:dyDescent="0.25">
      <c r="A35" s="13" t="s">
        <v>283</v>
      </c>
      <c r="B35" s="3" t="s">
        <v>48</v>
      </c>
      <c r="C35" s="3" t="b">
        <v>1</v>
      </c>
      <c r="D35" s="13"/>
      <c r="E35"/>
      <c r="F35" s="13"/>
    </row>
    <row r="36" spans="1:6" x14ac:dyDescent="0.25">
      <c r="A36" s="13" t="s">
        <v>287</v>
      </c>
      <c r="B36" s="3" t="s">
        <v>48</v>
      </c>
      <c r="C36" s="3" t="b">
        <v>1</v>
      </c>
      <c r="D36" s="13"/>
      <c r="E36"/>
      <c r="F36" s="13"/>
    </row>
    <row r="37" spans="1:6" x14ac:dyDescent="0.25">
      <c r="A37" s="3" t="s">
        <v>135</v>
      </c>
      <c r="B37" s="3" t="s">
        <v>50</v>
      </c>
      <c r="C37" s="3" t="b">
        <v>0</v>
      </c>
      <c r="D37" s="13"/>
      <c r="E37"/>
    </row>
    <row r="38" spans="1:6" x14ac:dyDescent="0.25">
      <c r="A38" s="13" t="s">
        <v>165</v>
      </c>
      <c r="B38" s="3" t="s">
        <v>163</v>
      </c>
      <c r="C38" s="3" t="b">
        <v>0</v>
      </c>
      <c r="D38" s="13"/>
      <c r="E38"/>
      <c r="F38" s="13"/>
    </row>
    <row r="39" spans="1:6" x14ac:dyDescent="0.25">
      <c r="A39" s="13" t="s">
        <v>253</v>
      </c>
      <c r="B39" s="3" t="s">
        <v>60</v>
      </c>
      <c r="C39" s="3" t="b">
        <v>0</v>
      </c>
      <c r="D39" s="13"/>
      <c r="E39"/>
      <c r="F39" s="13"/>
    </row>
    <row r="40" spans="1:6" x14ac:dyDescent="0.25">
      <c r="A40" s="13" t="s">
        <v>166</v>
      </c>
      <c r="B40" s="3" t="s">
        <v>28</v>
      </c>
      <c r="C40" s="3" t="b">
        <v>0</v>
      </c>
      <c r="D40" s="13"/>
      <c r="E40"/>
      <c r="F40" s="13"/>
    </row>
    <row r="41" spans="1:6" x14ac:dyDescent="0.25">
      <c r="A41" t="s">
        <v>310</v>
      </c>
      <c r="B41" s="3" t="s">
        <v>48</v>
      </c>
      <c r="C41" s="3" t="b">
        <v>1</v>
      </c>
      <c r="D41" s="13"/>
      <c r="F41" s="13"/>
    </row>
    <row r="42" spans="1:6" x14ac:dyDescent="0.25">
      <c r="A42" s="13" t="s">
        <v>151</v>
      </c>
      <c r="B42" s="3" t="s">
        <v>138</v>
      </c>
      <c r="C42" s="3" t="b">
        <v>0</v>
      </c>
      <c r="E42"/>
      <c r="F42" s="13"/>
    </row>
    <row r="43" spans="1:6" x14ac:dyDescent="0.25">
      <c r="A43" s="13" t="s">
        <v>211</v>
      </c>
      <c r="B43" s="3" t="s">
        <v>50</v>
      </c>
      <c r="C43" s="3" t="b">
        <v>0</v>
      </c>
      <c r="D43" s="13"/>
      <c r="E43"/>
      <c r="F43" s="13"/>
    </row>
    <row r="44" spans="1:6" x14ac:dyDescent="0.25">
      <c r="A44" s="13" t="s">
        <v>213</v>
      </c>
      <c r="B44" s="3" t="s">
        <v>138</v>
      </c>
      <c r="C44" s="3" t="b">
        <v>0</v>
      </c>
      <c r="D44" s="13"/>
      <c r="E44"/>
      <c r="F44" s="13"/>
    </row>
    <row r="45" spans="1:6" x14ac:dyDescent="0.25">
      <c r="A45" s="11" t="s">
        <v>320</v>
      </c>
      <c r="B45" s="11" t="s">
        <v>318</v>
      </c>
      <c r="C45" s="3" t="b">
        <v>0</v>
      </c>
      <c r="E45" s="13"/>
    </row>
    <row r="46" spans="1:6" x14ac:dyDescent="0.25">
      <c r="A46" s="11" t="s">
        <v>334</v>
      </c>
      <c r="B46" s="3" t="s">
        <v>50</v>
      </c>
      <c r="C46" s="3" t="b">
        <v>0</v>
      </c>
      <c r="E46" s="13"/>
    </row>
    <row r="47" spans="1:6" x14ac:dyDescent="0.25">
      <c r="A47" s="3" t="s">
        <v>81</v>
      </c>
      <c r="B47" s="3" t="s">
        <v>48</v>
      </c>
      <c r="C47" s="3" t="b">
        <v>0</v>
      </c>
      <c r="D47" s="14"/>
      <c r="E47"/>
      <c r="F47" s="14"/>
    </row>
    <row r="48" spans="1:6" x14ac:dyDescent="0.25">
      <c r="A48" s="3" t="s">
        <v>82</v>
      </c>
      <c r="B48" s="3" t="s">
        <v>50</v>
      </c>
      <c r="C48" s="3" t="b">
        <v>0</v>
      </c>
      <c r="E48"/>
    </row>
    <row r="49" spans="1:6" x14ac:dyDescent="0.25">
      <c r="A49" s="3" t="s">
        <v>83</v>
      </c>
      <c r="B49" s="3" t="s">
        <v>50</v>
      </c>
      <c r="C49" s="3" t="b">
        <v>0</v>
      </c>
      <c r="D49" s="13"/>
      <c r="E49"/>
      <c r="F49" s="13"/>
    </row>
    <row r="50" spans="1:6" x14ac:dyDescent="0.25">
      <c r="A50" s="13" t="s">
        <v>84</v>
      </c>
      <c r="B50" s="3" t="s">
        <v>28</v>
      </c>
      <c r="C50" s="3" t="b">
        <v>0</v>
      </c>
      <c r="D50" s="13"/>
      <c r="E50"/>
      <c r="F50" s="13"/>
    </row>
    <row r="51" spans="1:6" x14ac:dyDescent="0.25">
      <c r="A51" s="13" t="s">
        <v>265</v>
      </c>
      <c r="B51" s="3" t="s">
        <v>60</v>
      </c>
      <c r="C51" s="3" t="b">
        <v>0</v>
      </c>
      <c r="D51" s="13"/>
      <c r="E51"/>
      <c r="F51"/>
    </row>
    <row r="53" spans="1:6" x14ac:dyDescent="0.25">
      <c r="A53" t="s">
        <v>154</v>
      </c>
      <c r="B53" t="s">
        <v>50</v>
      </c>
      <c r="C53" t="b">
        <v>0</v>
      </c>
      <c r="D53" s="3" t="s">
        <v>207</v>
      </c>
    </row>
    <row r="54" spans="1:6" x14ac:dyDescent="0.25">
      <c r="A54" t="s">
        <v>155</v>
      </c>
      <c r="B54" t="s">
        <v>50</v>
      </c>
      <c r="C54" t="b">
        <v>0</v>
      </c>
      <c r="E54" s="13"/>
    </row>
    <row r="55" spans="1:6" x14ac:dyDescent="0.25">
      <c r="A55" t="s">
        <v>156</v>
      </c>
      <c r="B55" t="s">
        <v>50</v>
      </c>
      <c r="C55" t="b">
        <v>0</v>
      </c>
    </row>
    <row r="56" spans="1:6" x14ac:dyDescent="0.25">
      <c r="A56" t="s">
        <v>157</v>
      </c>
      <c r="B56" t="s">
        <v>50</v>
      </c>
      <c r="C56" t="b">
        <v>0</v>
      </c>
      <c r="E56" s="13"/>
    </row>
    <row r="58" spans="1:6" x14ac:dyDescent="0.25">
      <c r="E58" s="13"/>
    </row>
    <row r="59" spans="1:6" x14ac:dyDescent="0.25">
      <c r="E59" s="13"/>
    </row>
    <row r="60" spans="1:6" x14ac:dyDescent="0.25">
      <c r="E60" s="13"/>
    </row>
    <row r="62" spans="1:6" x14ac:dyDescent="0.25">
      <c r="E62" s="13"/>
    </row>
    <row r="63" spans="1:6" x14ac:dyDescent="0.25">
      <c r="E63" s="13"/>
    </row>
    <row r="64" spans="1:6" x14ac:dyDescent="0.25">
      <c r="A64"/>
      <c r="B64"/>
      <c r="C64"/>
      <c r="E64" s="13"/>
    </row>
    <row r="65" spans="1:5" x14ac:dyDescent="0.25">
      <c r="A65"/>
      <c r="B65"/>
      <c r="C65"/>
      <c r="E65" s="13"/>
    </row>
    <row r="66" spans="1:5" x14ac:dyDescent="0.25">
      <c r="A66"/>
      <c r="B66"/>
      <c r="C66"/>
      <c r="E66" s="14"/>
    </row>
    <row r="67" spans="1:5" x14ac:dyDescent="0.25">
      <c r="A67"/>
      <c r="B67"/>
      <c r="C67"/>
      <c r="E67" s="14"/>
    </row>
    <row r="68" spans="1:5" x14ac:dyDescent="0.25">
      <c r="E68" s="13"/>
    </row>
    <row r="86" spans="6:6" x14ac:dyDescent="0.25">
      <c r="F86" s="13"/>
    </row>
    <row r="87" spans="6:6" x14ac:dyDescent="0.25">
      <c r="F87" s="13"/>
    </row>
    <row r="88" spans="6:6" x14ac:dyDescent="0.25">
      <c r="F88" s="13"/>
    </row>
    <row r="89" spans="6:6" x14ac:dyDescent="0.25">
      <c r="F89" s="13"/>
    </row>
    <row r="117" spans="6:6" x14ac:dyDescent="0.25">
      <c r="F117" s="13"/>
    </row>
    <row r="118" spans="6:6" x14ac:dyDescent="0.25">
      <c r="F118" s="13"/>
    </row>
    <row r="127" spans="6:6" x14ac:dyDescent="0.25">
      <c r="F127" s="13"/>
    </row>
    <row r="133" spans="6:6" x14ac:dyDescent="0.25">
      <c r="F133" s="13"/>
    </row>
    <row r="138" spans="6:6" x14ac:dyDescent="0.25">
      <c r="F138" s="13"/>
    </row>
    <row r="139" spans="6:6" x14ac:dyDescent="0.25">
      <c r="F139"/>
    </row>
    <row r="140" spans="6:6" x14ac:dyDescent="0.25">
      <c r="F140"/>
    </row>
    <row r="141" spans="6:6" x14ac:dyDescent="0.25">
      <c r="F141"/>
    </row>
    <row r="142" spans="6:6" x14ac:dyDescent="0.25">
      <c r="F142"/>
    </row>
  </sheetData>
  <sortState xmlns:xlrd2="http://schemas.microsoft.com/office/spreadsheetml/2017/richdata2" ref="H4:H23">
    <sortCondition ref="H4:H23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choices</vt:lpstr>
      <vt:lpstr>queries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2021-02-17T10:08:03Z</dcterms:modified>
</cp:coreProperties>
</file>