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69ACD8B-BD07-4477-9EC8-AD0FC964AA84}" xr6:coauthVersionLast="45" xr6:coauthVersionMax="45" xr10:uidLastSave="{00000000-0000-0000-0000-000000000000}"/>
  <bookViews>
    <workbookView xWindow="-19320" yWindow="-2100" windowWidth="19440" windowHeight="15000" tabRatio="728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2" i="3"/>
  <c r="B21" i="3" l="1"/>
  <c r="B20" i="3"/>
  <c r="B18" i="3"/>
  <c r="B17" i="3"/>
  <c r="B29" i="3"/>
  <c r="B28" i="3"/>
  <c r="B27" i="3"/>
  <c r="B11" i="3"/>
  <c r="B10" i="3"/>
  <c r="B9" i="3"/>
  <c r="B12" i="3"/>
  <c r="B7" i="3"/>
  <c r="B6" i="3"/>
  <c r="B5" i="3"/>
  <c r="B16" i="3" l="1"/>
  <c r="B15" i="3"/>
  <c r="B14" i="3"/>
  <c r="B25" i="3"/>
  <c r="B24" i="3"/>
  <c r="B23" i="3"/>
</calcChain>
</file>

<file path=xl/sharedStrings.xml><?xml version="1.0" encoding="utf-8"?>
<sst xmlns="http://schemas.openxmlformats.org/spreadsheetml/2006/main" count="533" uniqueCount="272">
  <si>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</si>
  <si>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</si>
  <si>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</si>
  <si>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</si>
  <si>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</si>
  <si>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</si>
  <si>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</si>
  <si>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</si>
  <si>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</si>
  <si>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</si>
  <si>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</si>
  <si>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</si>
  <si>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</si>
  <si>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</si>
  <si>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</si>
  <si>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</si>
  <si>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</si>
  <si>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</si>
  <si>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</si>
  <si>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</si>
  <si>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</si>
  <si>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</si>
  <si>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</si>
  <si>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</si>
  <si>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</si>
  <si>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</si>
  <si>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</si>
  <si>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</si>
  <si>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</si>
  <si>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</si>
  <si>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</si>
  <si>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</si>
  <si>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</si>
  <si>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</si>
  <si>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</si>
  <si>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</si>
  <si>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</si>
  <si>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</si>
  <si>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</si>
  <si>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</si>
  <si>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</si>
  <si>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</si>
  <si>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</si>
  <si>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</si>
  <si>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</si>
  <si>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</si>
  <si>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</si>
  <si>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</si>
  <si>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</si>
  <si>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</si>
  <si>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</si>
  <si>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</si>
  <si>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</si>
  <si>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</si>
  <si>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</si>
  <si>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</si>
  <si>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</si>
  <si>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</si>
  <si>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</si>
  <si>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</si>
  <si>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</si>
  <si>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</si>
  <si>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</si>
  <si>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</si>
  <si>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</si>
  <si>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</si>
  <si>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</si>
  <si>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</si>
  <si>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</si>
  <si>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</si>
  <si>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</si>
  <si>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</si>
  <si>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</si>
  <si>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SUBAREANOME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</si>
  <si>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</si>
  <si>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</si>
  <si>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</si>
  <si>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</si>
  <si>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</si>
  <si>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</si>
  <si>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</si>
  <si>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</si>
  <si>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</si>
  <si>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</si>
  <si>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</si>
  <si>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</si>
  <si>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</si>
  <si>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</si>
  <si>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</si>
  <si>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</si>
  <si>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</si>
  <si>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</si>
  <si>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</si>
  <si>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</si>
  <si>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</si>
  <si>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PlaceOfBirth</t>
  </si>
  <si>
    <t>Male</t>
  </si>
  <si>
    <t>Female</t>
  </si>
  <si>
    <t>Masculino</t>
  </si>
  <si>
    <t>Fêmea</t>
  </si>
  <si>
    <t>Home</t>
  </si>
  <si>
    <t>Health centre</t>
  </si>
  <si>
    <t>Hospital</t>
  </si>
  <si>
    <t>Casa</t>
  </si>
  <si>
    <t>Centro de Saúde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</si>
  <si>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</si>
  <si>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</si>
  <si>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</si>
  <si>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</si>
  <si>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</si>
  <si>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</si>
  <si>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</si>
  <si>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</si>
  <si>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</si>
  <si>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</si>
  <si>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</si>
  <si>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</si>
  <si>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</si>
  <si>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</si>
  <si>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</si>
  <si>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</si>
  <si>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</si>
  <si>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</si>
  <si>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</si>
  <si>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</si>
  <si>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data("BCG") == "1"</t>
  </si>
  <si>
    <t>Is there a reaction where the child got the BCG vaccine?</t>
  </si>
  <si>
    <t>Existe alguma reação onde a criança tomou a vacina BCG?</t>
  </si>
  <si>
    <t>Mid-upper-arm circumference</t>
  </si>
  <si>
    <t>Circunferência do meio do braço</t>
  </si>
  <si>
    <t>A criança recebeu BCG?</t>
  </si>
  <si>
    <t>Did the child receive BCG?</t>
  </si>
  <si>
    <t>data("BCG") != "2"</t>
  </si>
  <si>
    <t>Day of vaccination</t>
  </si>
  <si>
    <t>Dia de vacinação</t>
  </si>
  <si>
    <t>Did the child receive polio at birth?</t>
  </si>
  <si>
    <t>A criança recebeu vaccina contra polio (VPO-0)?</t>
  </si>
  <si>
    <t>Has the child been hospitalised since birth?</t>
  </si>
  <si>
    <t>data("HOSP") =="1"</t>
  </si>
  <si>
    <t>Date of first hospital admission</t>
  </si>
  <si>
    <t>Data da primeira admissão hospitalar</t>
  </si>
  <si>
    <t>A criança está hospitalizada desde o nascimento?</t>
  </si>
  <si>
    <t>CHILDREN</t>
  </si>
  <si>
    <t>Date of visit</t>
  </si>
  <si>
    <t>Data de visita</t>
  </si>
  <si>
    <t>CHILDFU</t>
  </si>
  <si>
    <t>Follow-up to child in CS-BCG</t>
  </si>
  <si>
    <t>Seguimento de criança em CS-BCG</t>
  </si>
  <si>
    <t>display.prompt.image</t>
  </si>
  <si>
    <t>You are about to register a new child at:</t>
  </si>
  <si>
    <t>Você está prestes a registrar uma nova criança em:</t>
  </si>
  <si>
    <t>not(adate.hasUncertainty(data("DATASEG"))) &amp;&amp; data("DATASEG") != null &amp;&amp; adate.ageInYears(data("DATASEG")) != -9999 &amp;&amp; adate.ageInYears(data("DATASEG")) &lt; 2019</t>
  </si>
  <si>
    <t>adate.ageInYears(data("DOB")) != -9999 &amp;&amp; adate.ageInYears(data("DOB")) &lt; 2019</t>
  </si>
  <si>
    <t>Date of move / death</t>
  </si>
  <si>
    <t>Data de mudança / morte</t>
  </si>
  <si>
    <t>data("BCG") != null || data("VACINAS") !=1</t>
  </si>
  <si>
    <t>(data("BCGDATA") != null &amp;&amp; adate.ageInYears(data("BCGDATA")) != -9999 &amp;&amp; adate.ageInYears(data("BCGDATA")) &lt; 2019) || data("BCG") != 1</t>
  </si>
  <si>
    <t>VACINASOU</t>
  </si>
  <si>
    <t>Has the child received any other vaccines?</t>
  </si>
  <si>
    <t>A criança recebeu alguma outra vacina?</t>
  </si>
  <si>
    <t>data("VACINASOU") != null || data("VACINAS") !=1</t>
  </si>
  <si>
    <t>image</t>
  </si>
  <si>
    <t>VACINASIMG</t>
  </si>
  <si>
    <t>Please take a photo of the extra vaccines</t>
  </si>
  <si>
    <t>Por favor, tire uma foto das vacinas extras</t>
  </si>
  <si>
    <t>data("VACINASIMG_url") != null ||  data("VACINFO") ==3 || data("VACINASOU") !=1</t>
  </si>
  <si>
    <t>If possible, take a photo with both vaccinations dates and date of birth (as the picture above).</t>
  </si>
  <si>
    <t>Se possível, tire uma foto com as datas de vacinação e de nascimento (conforme a imagem acima).</t>
  </si>
  <si>
    <t>vaccination_card.jpg</t>
  </si>
  <si>
    <t>(data("MUAC")&gt;49 &amp;&amp; data("MUAC")&lt;343 &amp;&amp; data("MUAC")%2 == 0) || data("MUAC") == 999  || data("MUAC") == "11" || data('ESTADOCRI') != 1</t>
  </si>
  <si>
    <t>If MUAC is less than 50mm write "11" &lt;/br&gt; Ft is not possible to measure MUAC write "999"</t>
  </si>
  <si>
    <t>Se o braço for menor que 50 mm, escreva "11" &lt;/br&gt; Se não for possível medir o braço, escreva "999"</t>
  </si>
  <si>
    <t>Must be between 50 and 342 and a even number.</t>
  </si>
  <si>
    <t>Deve estar entre 50 e 342 e um número par.</t>
  </si>
  <si>
    <t>(data("HOSPDATA") != null &amp;&amp; adate.ageInYears(data("HOSPDATA")) != -9999 &amp;&amp; adate.ageInYears(data("HOSPDATA")) &lt; 2019) || data("HOSP") != 1</t>
  </si>
  <si>
    <t>&lt;b&gt;Follow-up on child {{data.NOMECRI}}&lt;/b&gt;</t>
  </si>
  <si>
    <t>&lt;b&gt;Seguimento da criança {{data.NOMECRI}}&lt;/b&gt;</t>
  </si>
  <si>
    <t>Please confirm the information:</t>
  </si>
  <si>
    <t>Confirme as informações:</t>
  </si>
  <si>
    <t>Change</t>
  </si>
  <si>
    <t>Correct</t>
  </si>
  <si>
    <t>Corrigir</t>
  </si>
  <si>
    <t>Alterar</t>
  </si>
  <si>
    <t>NOMECRICON</t>
  </si>
  <si>
    <t>Name of child: {{data.NOMECRI}}</t>
  </si>
  <si>
    <t>Nome da criança: {{data.NOMECRI}}</t>
  </si>
  <si>
    <t>SEXCON</t>
  </si>
  <si>
    <t>DOBCON</t>
  </si>
  <si>
    <t>Date of birth: {{calculates.displayDOB}}</t>
  </si>
  <si>
    <t>Data de nascimento: {{calculates.displayDOB}}</t>
  </si>
  <si>
    <t>data("SEX") == "1"</t>
  </si>
  <si>
    <t>data("SEX") == "2"</t>
  </si>
  <si>
    <t>Sex: Male</t>
  </si>
  <si>
    <t>Sex: Female</t>
  </si>
  <si>
    <t>Sex: Don't know</t>
  </si>
  <si>
    <t>Sexo: Masculino</t>
  </si>
  <si>
    <t>Sexo: Fêmea</t>
  </si>
  <si>
    <t>Sexo: Não sabe</t>
  </si>
  <si>
    <t>data("DOBCON") == "2"</t>
  </si>
  <si>
    <t>data("SEXCON") == "2"</t>
  </si>
  <si>
    <t>data("NOMECRICON") == "2"</t>
  </si>
  <si>
    <t>adate.display(data("DOB"))</t>
  </si>
  <si>
    <t>data("SEX") == "3" || data("SEX") == null</t>
  </si>
  <si>
    <t>displayDOB</t>
  </si>
  <si>
    <t>data("POLIO") != "2"</t>
  </si>
  <si>
    <t>POLIO</t>
  </si>
  <si>
    <t>POLIODATA</t>
  </si>
  <si>
    <t>data("POLIO") != null || data("VACINAS") !=1</t>
  </si>
  <si>
    <t>(data("POLIODATA") != null &amp;&amp; adate.ageInYears(data("POLIODATA")) != -9999 &amp;&amp; adate.ageInYears(data("POLIODATA")) &lt; 2019) || data("POLIO") != 1</t>
  </si>
  <si>
    <t>data("VACINFO") != "3"</t>
  </si>
  <si>
    <t>data("VACINASOU") == "1"</t>
  </si>
  <si>
    <t>&lt;b&gt;Follow-up on registered pregnancy to {{data.NOME}}&lt;/b&gt;</t>
  </si>
  <si>
    <t>&lt;b&gt;Seguimento de gravidez registrada para {{data.NOME}}&lt;/b&gt;</t>
  </si>
  <si>
    <t>select_multiple</t>
  </si>
  <si>
    <t>Vaccines</t>
  </si>
  <si>
    <t>OUTROVAC</t>
  </si>
  <si>
    <t>What is the first vaccine the child received after polio or BCG?</t>
  </si>
  <si>
    <t>Qual é a primeira vacina que a criança recebeu após a poliomielite ou BCG?</t>
  </si>
  <si>
    <t>data("OUTROVAC") != null || data("VACINASOU") !=1</t>
  </si>
  <si>
    <t>OUTRODATA</t>
  </si>
  <si>
    <t>Date of first vaccine received after polio or BCG</t>
  </si>
  <si>
    <t>Data da primeira vacina recebida após a poliomielite ou BCG</t>
  </si>
  <si>
    <t>data("OUTRODATA") != null || data("VACINASOU") !=1</t>
  </si>
  <si>
    <t>Penta</t>
  </si>
  <si>
    <t>Penta (1, 2 or 3)</t>
  </si>
  <si>
    <t>Penta (1, 2 ou 3)</t>
  </si>
  <si>
    <t>Polio</t>
  </si>
  <si>
    <t>Polio (1, 2 or 3)</t>
  </si>
  <si>
    <t>VPO (1, 2 ou 3)</t>
  </si>
  <si>
    <t>PCV</t>
  </si>
  <si>
    <t>PCV (1, 2 or 3)</t>
  </si>
  <si>
    <t>PCV (1, 2 ou 3)</t>
  </si>
  <si>
    <t>ROTA</t>
  </si>
  <si>
    <t>ROTA (1 or 2)</t>
  </si>
  <si>
    <t>ROTA (1 ou 2)</t>
  </si>
  <si>
    <t>IPV</t>
  </si>
  <si>
    <t>VPI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</si>
  <si>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</si>
  <si>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</si>
  <si>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</si>
  <si>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</si>
  <si>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</si>
  <si>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</si>
  <si>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</si>
  <si>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</si>
  <si>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Subarea: &lt;b&gt;{{data.SUBAREANOME}}&lt;b&gt;</t>
  </si>
  <si>
    <t>Subarea: &lt;b&gt;{{data.SUBAREANOME}}&lt;/b&gt;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</si>
  <si>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</si>
  <si>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</si>
  <si>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</si>
  <si>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</si>
  <si>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</si>
  <si>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POBCON</t>
  </si>
  <si>
    <t>instance_name</t>
  </si>
  <si>
    <t>data("BCGREACT") != null || data("BCG") != 1 || data('ESTADOCRI') != 1</t>
  </si>
  <si>
    <t>DATASAICRI</t>
  </si>
  <si>
    <t>Name of mother: &lt;b&gt;{{data.NOMEMUL}}&lt;/b&gt;</t>
  </si>
  <si>
    <t>Nome da mãe: &lt;b&gt;{{data.NOMEMUL}}&lt;/b&gt;</t>
  </si>
  <si>
    <t>(data("ESTADOCRI") != 2 &amp;&amp; data("ESTADOCRI") != 3) || ((data("ESTADOCRI") == 2 || data("ESTADOCRI") == 3) &amp;&amp; data("DATASAICRI") != null &amp;&amp; adate.ageInYears(data("DATASAICRI")) != -9999 &amp;&amp; adate.ageInYears(data("DATASAICRI")) &lt; 2019)</t>
  </si>
  <si>
    <t>ESTADOMUL</t>
  </si>
  <si>
    <t>Status of woman</t>
  </si>
  <si>
    <t>Estado de mulher</t>
  </si>
  <si>
    <t>data("ESTADOMUL") == "2" || data("ESTADOMUL") == "3"</t>
  </si>
  <si>
    <t>DATASAIMUL</t>
  </si>
  <si>
    <t>(data("ESTADOMUL") != 2 &amp;&amp; data("ESTADOMUL") != 3) || ((data("ESTADOMUL") == 2 || data("ESTADOMUL") == 3) &amp;&amp; data("DATASAIMUL") != null &amp;&amp; adate.ageInYears(data("DATASAIMUL")) != -9999 &amp;&amp; adate.ageInYears(data("DATASAIMUL")) &lt; 2019)</t>
  </si>
  <si>
    <t>From MUL</t>
  </si>
  <si>
    <t>VISNOCRI</t>
  </si>
  <si>
    <t>IDMUL</t>
  </si>
  <si>
    <t>NOMEMUL</t>
  </si>
  <si>
    <t>IDCRI</t>
  </si>
  <si>
    <t>First visit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</si>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</sst>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2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145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142</v>
      </c>
    </row>
    <row r="5" spans="1:6" x14ac:dyDescent="0.25">
      <c r="A5" t="s">
        <v>5</v>
      </c>
      <c r="B5" s="3"/>
      <c r="C5" t="s">
        <v>146</v>
      </c>
      <c r="D5" t="s">
        <v>147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253</v>
      </c>
      <c r="B8" t="s">
        <v>76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R118"/>
  <sheetViews>
    <sheetView workbookViewId="0">
      <pane ySplit="1" topLeftCell="A80" activePane="bottomLeft" state="frozen"/>
      <selection pane="bottomLeft" activeCell="A98" sqref="A98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</cols>
  <sheetData>
    <row r="1" spans="1:18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71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8" t="s">
        <v>148</v>
      </c>
    </row>
    <row r="2" spans="1:18" x14ac:dyDescent="0.25">
      <c r="B2" t="s">
        <v>37</v>
      </c>
    </row>
    <row r="3" spans="1:18" x14ac:dyDescent="0.25">
      <c r="D3" t="s">
        <v>35</v>
      </c>
      <c r="G3" t="s">
        <v>175</v>
      </c>
      <c r="H3" t="s">
        <v>176</v>
      </c>
    </row>
    <row r="4" spans="1:18" x14ac:dyDescent="0.25">
      <c r="D4" t="s">
        <v>35</v>
      </c>
      <c r="G4" t="s">
        <v>149</v>
      </c>
      <c r="H4" t="s">
        <v>150</v>
      </c>
    </row>
    <row r="5" spans="1:18" x14ac:dyDescent="0.25">
      <c r="D5" t="s">
        <v>35</v>
      </c>
      <c r="G5" t="s">
        <v>241</v>
      </c>
      <c r="H5" t="s">
        <v>242</v>
      </c>
    </row>
    <row r="6" spans="1:18" x14ac:dyDescent="0.25">
      <c r="D6" t="s">
        <v>35</v>
      </c>
      <c r="G6" t="s">
        <v>243</v>
      </c>
      <c r="H6" t="s">
        <v>244</v>
      </c>
    </row>
    <row r="7" spans="1:18" x14ac:dyDescent="0.25">
      <c r="D7" t="s">
        <v>35</v>
      </c>
      <c r="G7" s="20" t="s">
        <v>245</v>
      </c>
      <c r="H7" s="20" t="s">
        <v>246</v>
      </c>
    </row>
    <row r="8" spans="1:18" x14ac:dyDescent="0.25">
      <c r="D8" t="s">
        <v>35</v>
      </c>
      <c r="G8" t="s">
        <v>247</v>
      </c>
      <c r="H8" t="s">
        <v>248</v>
      </c>
    </row>
    <row r="9" spans="1:18" x14ac:dyDescent="0.25">
      <c r="D9" t="s">
        <v>35</v>
      </c>
      <c r="G9" t="s">
        <v>249</v>
      </c>
      <c r="H9" t="s">
        <v>250</v>
      </c>
      <c r="J9" t="b">
        <v>1</v>
      </c>
    </row>
    <row r="10" spans="1:18" x14ac:dyDescent="0.25">
      <c r="D10" t="s">
        <v>35</v>
      </c>
      <c r="G10" t="s">
        <v>256</v>
      </c>
      <c r="H10" t="s">
        <v>257</v>
      </c>
    </row>
    <row r="11" spans="1:18" x14ac:dyDescent="0.25">
      <c r="B11" t="s">
        <v>38</v>
      </c>
    </row>
    <row r="12" spans="1:18" x14ac:dyDescent="0.25">
      <c r="B12" t="s">
        <v>37</v>
      </c>
    </row>
    <row r="13" spans="1:18" x14ac:dyDescent="0.25">
      <c r="D13" t="s">
        <v>35</v>
      </c>
      <c r="G13" t="s">
        <v>175</v>
      </c>
      <c r="H13" t="s">
        <v>176</v>
      </c>
    </row>
    <row r="14" spans="1:18" x14ac:dyDescent="0.25">
      <c r="D14" t="s">
        <v>28</v>
      </c>
      <c r="F14" t="s">
        <v>87</v>
      </c>
      <c r="G14" t="s">
        <v>143</v>
      </c>
      <c r="H14" t="s">
        <v>144</v>
      </c>
      <c r="J14" t="b">
        <v>1</v>
      </c>
      <c r="K14" t="s">
        <v>151</v>
      </c>
      <c r="P14" t="b">
        <v>0</v>
      </c>
    </row>
    <row r="15" spans="1:18" x14ac:dyDescent="0.25">
      <c r="B15" t="s">
        <v>38</v>
      </c>
    </row>
    <row r="16" spans="1:18" x14ac:dyDescent="0.25">
      <c r="B16" t="s">
        <v>37</v>
      </c>
    </row>
    <row r="17" spans="2:16" x14ac:dyDescent="0.25">
      <c r="D17" t="s">
        <v>35</v>
      </c>
      <c r="G17" t="s">
        <v>175</v>
      </c>
      <c r="H17" t="s">
        <v>176</v>
      </c>
    </row>
    <row r="18" spans="2:16" x14ac:dyDescent="0.25">
      <c r="D18" t="s">
        <v>51</v>
      </c>
      <c r="E18" t="s">
        <v>70</v>
      </c>
      <c r="F18" t="s">
        <v>259</v>
      </c>
      <c r="G18" t="s">
        <v>260</v>
      </c>
      <c r="H18" t="s">
        <v>261</v>
      </c>
      <c r="J18" t="b">
        <v>1</v>
      </c>
    </row>
    <row r="19" spans="2:16" x14ac:dyDescent="0.25">
      <c r="B19" t="s">
        <v>68</v>
      </c>
      <c r="C19" t="s">
        <v>262</v>
      </c>
    </row>
    <row r="20" spans="2:16" x14ac:dyDescent="0.25">
      <c r="D20" t="s">
        <v>28</v>
      </c>
      <c r="F20" t="s">
        <v>263</v>
      </c>
      <c r="G20" t="s">
        <v>153</v>
      </c>
      <c r="H20" t="s">
        <v>154</v>
      </c>
      <c r="K20" t="s">
        <v>264</v>
      </c>
      <c r="P20" t="b">
        <v>0</v>
      </c>
    </row>
    <row r="21" spans="2:16" x14ac:dyDescent="0.25">
      <c r="B21" t="s">
        <v>69</v>
      </c>
    </row>
    <row r="22" spans="2:16" x14ac:dyDescent="0.25">
      <c r="B22" t="s">
        <v>38</v>
      </c>
    </row>
    <row r="23" spans="2:16" x14ac:dyDescent="0.25">
      <c r="B23" t="s">
        <v>37</v>
      </c>
    </row>
    <row r="24" spans="2:16" x14ac:dyDescent="0.25">
      <c r="D24" t="s">
        <v>35</v>
      </c>
      <c r="G24" t="s">
        <v>175</v>
      </c>
      <c r="H24" t="s">
        <v>176</v>
      </c>
    </row>
    <row r="25" spans="2:16" x14ac:dyDescent="0.25">
      <c r="D25" t="s">
        <v>35</v>
      </c>
      <c r="G25" t="s">
        <v>177</v>
      </c>
      <c r="H25" t="s">
        <v>178</v>
      </c>
    </row>
    <row r="26" spans="2:16" x14ac:dyDescent="0.25">
      <c r="D26" t="s">
        <v>51</v>
      </c>
      <c r="E26" t="s">
        <v>179</v>
      </c>
      <c r="F26" t="s">
        <v>183</v>
      </c>
      <c r="G26" t="s">
        <v>184</v>
      </c>
      <c r="H26" t="s">
        <v>185</v>
      </c>
      <c r="J26" t="b">
        <v>1</v>
      </c>
    </row>
    <row r="27" spans="2:16" x14ac:dyDescent="0.25">
      <c r="B27" t="s">
        <v>68</v>
      </c>
      <c r="C27" t="s">
        <v>200</v>
      </c>
    </row>
    <row r="28" spans="2:16" x14ac:dyDescent="0.25">
      <c r="D28" t="s">
        <v>61</v>
      </c>
      <c r="F28" t="s">
        <v>76</v>
      </c>
      <c r="G28" t="s">
        <v>88</v>
      </c>
      <c r="H28" t="s">
        <v>89</v>
      </c>
      <c r="J28" t="b">
        <v>1</v>
      </c>
    </row>
    <row r="29" spans="2:16" x14ac:dyDescent="0.25">
      <c r="B29" t="s">
        <v>69</v>
      </c>
    </row>
    <row r="30" spans="2:16" x14ac:dyDescent="0.25">
      <c r="B30" t="s">
        <v>38</v>
      </c>
    </row>
    <row r="31" spans="2:16" x14ac:dyDescent="0.25">
      <c r="B31" t="s">
        <v>37</v>
      </c>
    </row>
    <row r="32" spans="2:16" x14ac:dyDescent="0.25">
      <c r="D32" t="s">
        <v>35</v>
      </c>
      <c r="G32" t="s">
        <v>175</v>
      </c>
      <c r="H32" t="s">
        <v>176</v>
      </c>
    </row>
    <row r="33" spans="2:10" x14ac:dyDescent="0.25">
      <c r="D33" t="s">
        <v>35</v>
      </c>
      <c r="G33" t="s">
        <v>177</v>
      </c>
      <c r="H33" t="s">
        <v>178</v>
      </c>
    </row>
    <row r="34" spans="2:10" s="13" customFormat="1" x14ac:dyDescent="0.25">
      <c r="B34" s="13" t="s">
        <v>68</v>
      </c>
      <c r="C34" s="13" t="s">
        <v>190</v>
      </c>
    </row>
    <row r="35" spans="2:10" s="13" customFormat="1" x14ac:dyDescent="0.25">
      <c r="D35" s="13" t="s">
        <v>35</v>
      </c>
      <c r="G35" s="13" t="s">
        <v>192</v>
      </c>
      <c r="H35" s="13" t="s">
        <v>195</v>
      </c>
      <c r="I35"/>
      <c r="J35" t="b">
        <v>1</v>
      </c>
    </row>
    <row r="36" spans="2:10" s="13" customFormat="1" x14ac:dyDescent="0.25">
      <c r="B36" s="13" t="s">
        <v>69</v>
      </c>
    </row>
    <row r="37" spans="2:10" s="13" customFormat="1" x14ac:dyDescent="0.25">
      <c r="B37" s="13" t="s">
        <v>68</v>
      </c>
      <c r="C37" s="13" t="s">
        <v>191</v>
      </c>
    </row>
    <row r="38" spans="2:10" s="13" customFormat="1" x14ac:dyDescent="0.25">
      <c r="D38" s="13" t="s">
        <v>35</v>
      </c>
      <c r="G38" s="13" t="s">
        <v>193</v>
      </c>
      <c r="H38" s="13" t="s">
        <v>196</v>
      </c>
      <c r="I38"/>
      <c r="J38" t="b">
        <v>1</v>
      </c>
    </row>
    <row r="39" spans="2:10" s="13" customFormat="1" x14ac:dyDescent="0.25">
      <c r="B39" s="13" t="s">
        <v>69</v>
      </c>
      <c r="I39"/>
      <c r="J39"/>
    </row>
    <row r="40" spans="2:10" s="13" customFormat="1" x14ac:dyDescent="0.25">
      <c r="B40" s="13" t="s">
        <v>68</v>
      </c>
      <c r="C40" s="13" t="s">
        <v>202</v>
      </c>
    </row>
    <row r="41" spans="2:10" s="13" customFormat="1" x14ac:dyDescent="0.25">
      <c r="D41" s="13" t="s">
        <v>35</v>
      </c>
      <c r="G41" s="13" t="s">
        <v>194</v>
      </c>
      <c r="H41" s="13" t="s">
        <v>197</v>
      </c>
      <c r="I41"/>
      <c r="J41" t="b">
        <v>1</v>
      </c>
    </row>
    <row r="42" spans="2:10" s="13" customFormat="1" x14ac:dyDescent="0.25">
      <c r="B42" s="13" t="s">
        <v>69</v>
      </c>
    </row>
    <row r="43" spans="2:10" s="13" customFormat="1" x14ac:dyDescent="0.25">
      <c r="D43" s="13" t="s">
        <v>51</v>
      </c>
      <c r="E43" s="13" t="s">
        <v>179</v>
      </c>
      <c r="F43" s="13" t="s">
        <v>186</v>
      </c>
    </row>
    <row r="44" spans="2:10" x14ac:dyDescent="0.25">
      <c r="B44" t="s">
        <v>68</v>
      </c>
      <c r="C44" t="s">
        <v>199</v>
      </c>
    </row>
    <row r="45" spans="2:10" x14ac:dyDescent="0.25">
      <c r="D45" t="s">
        <v>51</v>
      </c>
      <c r="E45" t="s">
        <v>91</v>
      </c>
      <c r="F45" t="s">
        <v>77</v>
      </c>
      <c r="G45" t="s">
        <v>91</v>
      </c>
      <c r="H45" t="s">
        <v>92</v>
      </c>
      <c r="J45" t="b">
        <v>1</v>
      </c>
    </row>
    <row r="46" spans="2:10" x14ac:dyDescent="0.25">
      <c r="B46" t="s">
        <v>69</v>
      </c>
    </row>
    <row r="47" spans="2:10" x14ac:dyDescent="0.25">
      <c r="B47" t="s">
        <v>38</v>
      </c>
    </row>
    <row r="48" spans="2:10" x14ac:dyDescent="0.25">
      <c r="B48" t="s">
        <v>37</v>
      </c>
    </row>
    <row r="49" spans="2:16" x14ac:dyDescent="0.25">
      <c r="D49" t="s">
        <v>35</v>
      </c>
      <c r="G49" t="s">
        <v>175</v>
      </c>
      <c r="H49" t="s">
        <v>176</v>
      </c>
    </row>
    <row r="50" spans="2:16" x14ac:dyDescent="0.25">
      <c r="D50" t="s">
        <v>35</v>
      </c>
      <c r="G50" t="s">
        <v>177</v>
      </c>
      <c r="H50" t="s">
        <v>178</v>
      </c>
    </row>
    <row r="51" spans="2:16" x14ac:dyDescent="0.25">
      <c r="D51" t="s">
        <v>51</v>
      </c>
      <c r="E51" t="s">
        <v>179</v>
      </c>
      <c r="F51" t="s">
        <v>187</v>
      </c>
      <c r="G51" t="s">
        <v>188</v>
      </c>
      <c r="H51" t="s">
        <v>189</v>
      </c>
      <c r="J51" t="b">
        <v>1</v>
      </c>
    </row>
    <row r="52" spans="2:16" x14ac:dyDescent="0.25">
      <c r="B52" t="s">
        <v>68</v>
      </c>
      <c r="C52" t="s">
        <v>198</v>
      </c>
    </row>
    <row r="53" spans="2:16" x14ac:dyDescent="0.25">
      <c r="D53" t="s">
        <v>28</v>
      </c>
      <c r="F53" t="s">
        <v>78</v>
      </c>
      <c r="G53" t="s">
        <v>93</v>
      </c>
      <c r="H53" t="s">
        <v>94</v>
      </c>
      <c r="J53" t="b">
        <v>1</v>
      </c>
      <c r="K53" t="s">
        <v>152</v>
      </c>
      <c r="P53" t="b">
        <v>0</v>
      </c>
    </row>
    <row r="54" spans="2:16" x14ac:dyDescent="0.25">
      <c r="B54" t="s">
        <v>69</v>
      </c>
    </row>
    <row r="55" spans="2:16" x14ac:dyDescent="0.25">
      <c r="B55" t="s">
        <v>38</v>
      </c>
      <c r="E55" s="11"/>
    </row>
    <row r="56" spans="2:16" x14ac:dyDescent="0.25">
      <c r="B56" t="s">
        <v>37</v>
      </c>
    </row>
    <row r="57" spans="2:16" x14ac:dyDescent="0.25">
      <c r="D57" t="s">
        <v>35</v>
      </c>
      <c r="G57" t="s">
        <v>175</v>
      </c>
      <c r="H57" t="s">
        <v>176</v>
      </c>
    </row>
    <row r="58" spans="2:16" x14ac:dyDescent="0.25">
      <c r="D58" t="s">
        <v>51</v>
      </c>
      <c r="E58" t="s">
        <v>70</v>
      </c>
      <c r="F58" t="s">
        <v>82</v>
      </c>
      <c r="G58" t="s">
        <v>90</v>
      </c>
      <c r="H58" t="s">
        <v>122</v>
      </c>
      <c r="J58" t="b">
        <v>1</v>
      </c>
    </row>
    <row r="59" spans="2:16" x14ac:dyDescent="0.25">
      <c r="B59" t="s">
        <v>68</v>
      </c>
      <c r="C59" t="s">
        <v>123</v>
      </c>
    </row>
    <row r="60" spans="2:16" x14ac:dyDescent="0.25">
      <c r="D60" t="s">
        <v>28</v>
      </c>
      <c r="F60" t="s">
        <v>255</v>
      </c>
      <c r="G60" t="s">
        <v>153</v>
      </c>
      <c r="H60" t="s">
        <v>154</v>
      </c>
      <c r="K60" t="s">
        <v>258</v>
      </c>
      <c r="P60" t="b">
        <v>0</v>
      </c>
    </row>
    <row r="61" spans="2:16" x14ac:dyDescent="0.25">
      <c r="B61" t="s">
        <v>69</v>
      </c>
    </row>
    <row r="62" spans="2:16" x14ac:dyDescent="0.25">
      <c r="B62" t="s">
        <v>38</v>
      </c>
    </row>
    <row r="63" spans="2:16" x14ac:dyDescent="0.25">
      <c r="B63" t="s">
        <v>37</v>
      </c>
    </row>
    <row r="64" spans="2:16" x14ac:dyDescent="0.25">
      <c r="D64" t="s">
        <v>35</v>
      </c>
      <c r="G64" t="s">
        <v>175</v>
      </c>
      <c r="H64" t="s">
        <v>176</v>
      </c>
    </row>
    <row r="65" spans="2:16" x14ac:dyDescent="0.25">
      <c r="D65" t="s">
        <v>51</v>
      </c>
      <c r="E65" t="s">
        <v>54</v>
      </c>
      <c r="F65" t="s">
        <v>105</v>
      </c>
      <c r="G65" t="s">
        <v>113</v>
      </c>
      <c r="H65" t="s">
        <v>114</v>
      </c>
      <c r="J65" t="b">
        <v>1</v>
      </c>
    </row>
    <row r="66" spans="2:16" x14ac:dyDescent="0.25">
      <c r="D66" t="s">
        <v>51</v>
      </c>
      <c r="E66" t="s">
        <v>106</v>
      </c>
      <c r="F66" t="s">
        <v>81</v>
      </c>
      <c r="G66" t="s">
        <v>115</v>
      </c>
      <c r="H66" t="s">
        <v>116</v>
      </c>
      <c r="J66" t="b">
        <v>1</v>
      </c>
    </row>
    <row r="67" spans="2:16" x14ac:dyDescent="0.25">
      <c r="B67" t="s">
        <v>38</v>
      </c>
    </row>
    <row r="68" spans="2:16" x14ac:dyDescent="0.25">
      <c r="B68" t="s">
        <v>68</v>
      </c>
      <c r="C68" t="s">
        <v>117</v>
      </c>
    </row>
    <row r="69" spans="2:16" x14ac:dyDescent="0.25">
      <c r="B69" t="s">
        <v>37</v>
      </c>
    </row>
    <row r="70" spans="2:16" x14ac:dyDescent="0.25">
      <c r="D70" t="s">
        <v>35</v>
      </c>
      <c r="G70" t="s">
        <v>175</v>
      </c>
      <c r="H70" t="s">
        <v>176</v>
      </c>
    </row>
    <row r="71" spans="2:16" x14ac:dyDescent="0.25">
      <c r="D71" t="s">
        <v>51</v>
      </c>
      <c r="E71" t="s">
        <v>53</v>
      </c>
      <c r="F71" t="s">
        <v>79</v>
      </c>
      <c r="G71" t="s">
        <v>131</v>
      </c>
      <c r="H71" t="s">
        <v>130</v>
      </c>
      <c r="K71" t="s">
        <v>155</v>
      </c>
    </row>
    <row r="72" spans="2:16" x14ac:dyDescent="0.25">
      <c r="B72" t="s">
        <v>68</v>
      </c>
      <c r="C72" t="s">
        <v>132</v>
      </c>
    </row>
    <row r="73" spans="2:16" x14ac:dyDescent="0.25">
      <c r="D73" t="s">
        <v>28</v>
      </c>
      <c r="F73" t="s">
        <v>80</v>
      </c>
      <c r="G73" t="s">
        <v>133</v>
      </c>
      <c r="H73" t="s">
        <v>134</v>
      </c>
      <c r="K73" t="s">
        <v>156</v>
      </c>
      <c r="P73" t="b">
        <v>0</v>
      </c>
    </row>
    <row r="74" spans="2:16" x14ac:dyDescent="0.25">
      <c r="B74" t="s">
        <v>69</v>
      </c>
    </row>
    <row r="75" spans="2:16" x14ac:dyDescent="0.25">
      <c r="D75" t="s">
        <v>51</v>
      </c>
      <c r="E75" t="s">
        <v>53</v>
      </c>
      <c r="F75" t="s">
        <v>205</v>
      </c>
      <c r="G75" t="s">
        <v>135</v>
      </c>
      <c r="H75" t="s">
        <v>136</v>
      </c>
      <c r="K75" t="s">
        <v>207</v>
      </c>
    </row>
    <row r="76" spans="2:16" x14ac:dyDescent="0.25">
      <c r="B76" t="s">
        <v>68</v>
      </c>
      <c r="C76" t="s">
        <v>204</v>
      </c>
    </row>
    <row r="77" spans="2:16" x14ac:dyDescent="0.25">
      <c r="D77" t="s">
        <v>28</v>
      </c>
      <c r="F77" t="s">
        <v>206</v>
      </c>
      <c r="G77" t="s">
        <v>133</v>
      </c>
      <c r="H77" t="s">
        <v>134</v>
      </c>
      <c r="K77" t="s">
        <v>208</v>
      </c>
      <c r="P77" t="b">
        <v>0</v>
      </c>
    </row>
    <row r="78" spans="2:16" x14ac:dyDescent="0.25">
      <c r="B78" t="s">
        <v>69</v>
      </c>
    </row>
    <row r="79" spans="2:16" x14ac:dyDescent="0.25">
      <c r="B79" t="s">
        <v>38</v>
      </c>
    </row>
    <row r="80" spans="2:16" x14ac:dyDescent="0.25">
      <c r="B80" t="s">
        <v>37</v>
      </c>
    </row>
    <row r="81" spans="2:18" x14ac:dyDescent="0.25">
      <c r="D81" t="s">
        <v>35</v>
      </c>
      <c r="G81" t="s">
        <v>175</v>
      </c>
      <c r="H81" t="s">
        <v>176</v>
      </c>
    </row>
    <row r="82" spans="2:18" x14ac:dyDescent="0.25">
      <c r="D82" t="s">
        <v>51</v>
      </c>
      <c r="E82" t="s">
        <v>53</v>
      </c>
      <c r="F82" t="s">
        <v>157</v>
      </c>
      <c r="G82" t="s">
        <v>158</v>
      </c>
      <c r="H82" t="s">
        <v>159</v>
      </c>
      <c r="K82" t="s">
        <v>160</v>
      </c>
    </row>
    <row r="83" spans="2:18" x14ac:dyDescent="0.25">
      <c r="B83" t="s">
        <v>38</v>
      </c>
    </row>
    <row r="84" spans="2:18" x14ac:dyDescent="0.25">
      <c r="B84" t="s">
        <v>68</v>
      </c>
      <c r="C84" t="s">
        <v>210</v>
      </c>
    </row>
    <row r="85" spans="2:18" x14ac:dyDescent="0.25">
      <c r="B85" t="s">
        <v>37</v>
      </c>
    </row>
    <row r="86" spans="2:18" x14ac:dyDescent="0.25">
      <c r="D86" t="s">
        <v>35</v>
      </c>
      <c r="G86" t="s">
        <v>211</v>
      </c>
      <c r="H86" t="s">
        <v>212</v>
      </c>
    </row>
    <row r="87" spans="2:18" x14ac:dyDescent="0.25">
      <c r="D87" t="s">
        <v>213</v>
      </c>
      <c r="E87" t="s">
        <v>214</v>
      </c>
      <c r="F87" t="s">
        <v>215</v>
      </c>
      <c r="G87" t="s">
        <v>216</v>
      </c>
      <c r="H87" t="s">
        <v>217</v>
      </c>
      <c r="K87" t="s">
        <v>218</v>
      </c>
    </row>
    <row r="88" spans="2:18" x14ac:dyDescent="0.25">
      <c r="D88" t="s">
        <v>28</v>
      </c>
      <c r="F88" t="s">
        <v>219</v>
      </c>
      <c r="G88" t="s">
        <v>220</v>
      </c>
      <c r="H88" t="s">
        <v>221</v>
      </c>
      <c r="K88" t="s">
        <v>222</v>
      </c>
    </row>
    <row r="89" spans="2:18" x14ac:dyDescent="0.25">
      <c r="B89" t="s">
        <v>38</v>
      </c>
    </row>
    <row r="90" spans="2:18" x14ac:dyDescent="0.25">
      <c r="B90" t="s">
        <v>68</v>
      </c>
      <c r="C90" t="s">
        <v>209</v>
      </c>
    </row>
    <row r="91" spans="2:18" x14ac:dyDescent="0.25">
      <c r="B91" t="s">
        <v>37</v>
      </c>
    </row>
    <row r="92" spans="2:18" x14ac:dyDescent="0.25">
      <c r="D92" t="s">
        <v>35</v>
      </c>
      <c r="G92" t="s">
        <v>175</v>
      </c>
      <c r="H92" t="s">
        <v>176</v>
      </c>
    </row>
    <row r="93" spans="2:18" x14ac:dyDescent="0.25">
      <c r="D93" t="s">
        <v>161</v>
      </c>
      <c r="F93" t="s">
        <v>162</v>
      </c>
      <c r="G93" t="s">
        <v>163</v>
      </c>
      <c r="H93" t="s">
        <v>164</v>
      </c>
      <c r="K93" t="s">
        <v>165</v>
      </c>
      <c r="L93" t="s">
        <v>166</v>
      </c>
      <c r="M93" t="s">
        <v>167</v>
      </c>
      <c r="R93" t="s">
        <v>168</v>
      </c>
    </row>
    <row r="94" spans="2:18" x14ac:dyDescent="0.25">
      <c r="B94" t="s">
        <v>38</v>
      </c>
    </row>
    <row r="95" spans="2:18" x14ac:dyDescent="0.25">
      <c r="B95" t="s">
        <v>69</v>
      </c>
    </row>
    <row r="96" spans="2:18" x14ac:dyDescent="0.25">
      <c r="B96" t="s">
        <v>69</v>
      </c>
    </row>
    <row r="97" spans="2:16" x14ac:dyDescent="0.25">
      <c r="B97" t="s">
        <v>69</v>
      </c>
    </row>
    <row r="98" spans="2:16" x14ac:dyDescent="0.25">
      <c r="B98" t="s">
        <v>68</v>
      </c>
      <c r="C98" t="s">
        <v>124</v>
      </c>
    </row>
    <row r="99" spans="2:16" x14ac:dyDescent="0.25">
      <c r="B99" t="s">
        <v>37</v>
      </c>
    </row>
    <row r="100" spans="2:16" x14ac:dyDescent="0.25">
      <c r="D100" t="s">
        <v>35</v>
      </c>
      <c r="G100" t="s">
        <v>175</v>
      </c>
      <c r="H100" t="s">
        <v>176</v>
      </c>
    </row>
    <row r="101" spans="2:16" x14ac:dyDescent="0.25">
      <c r="D101" t="s">
        <v>49</v>
      </c>
      <c r="F101" t="s">
        <v>83</v>
      </c>
      <c r="G101" t="s">
        <v>128</v>
      </c>
      <c r="H101" t="s">
        <v>129</v>
      </c>
      <c r="K101" t="s">
        <v>169</v>
      </c>
      <c r="L101" t="s">
        <v>170</v>
      </c>
      <c r="M101" t="s">
        <v>171</v>
      </c>
      <c r="N101" t="s">
        <v>172</v>
      </c>
      <c r="O101" t="s">
        <v>173</v>
      </c>
    </row>
    <row r="102" spans="2:16" x14ac:dyDescent="0.25">
      <c r="B102" t="s">
        <v>68</v>
      </c>
      <c r="C102" t="s">
        <v>125</v>
      </c>
    </row>
    <row r="103" spans="2:16" x14ac:dyDescent="0.25">
      <c r="D103" t="s">
        <v>51</v>
      </c>
      <c r="E103" t="s">
        <v>53</v>
      </c>
      <c r="F103" t="s">
        <v>84</v>
      </c>
      <c r="G103" t="s">
        <v>126</v>
      </c>
      <c r="H103" t="s">
        <v>127</v>
      </c>
      <c r="K103" t="s">
        <v>254</v>
      </c>
    </row>
    <row r="104" spans="2:16" x14ac:dyDescent="0.25">
      <c r="B104" t="s">
        <v>69</v>
      </c>
    </row>
    <row r="105" spans="2:16" x14ac:dyDescent="0.25">
      <c r="B105" t="s">
        <v>38</v>
      </c>
    </row>
    <row r="106" spans="2:16" x14ac:dyDescent="0.25">
      <c r="B106" t="s">
        <v>69</v>
      </c>
    </row>
    <row r="107" spans="2:16" x14ac:dyDescent="0.25">
      <c r="B107" t="s">
        <v>37</v>
      </c>
    </row>
    <row r="108" spans="2:16" x14ac:dyDescent="0.25">
      <c r="D108" t="s">
        <v>35</v>
      </c>
      <c r="G108" t="s">
        <v>175</v>
      </c>
      <c r="H108" t="s">
        <v>176</v>
      </c>
    </row>
    <row r="109" spans="2:16" x14ac:dyDescent="0.25">
      <c r="D109" t="s">
        <v>51</v>
      </c>
      <c r="E109" t="s">
        <v>54</v>
      </c>
      <c r="F109" t="s">
        <v>85</v>
      </c>
      <c r="G109" t="s">
        <v>137</v>
      </c>
      <c r="H109" t="s">
        <v>141</v>
      </c>
      <c r="J109" t="b">
        <v>1</v>
      </c>
    </row>
    <row r="110" spans="2:16" x14ac:dyDescent="0.25">
      <c r="B110" t="s">
        <v>68</v>
      </c>
      <c r="C110" t="s">
        <v>138</v>
      </c>
    </row>
    <row r="111" spans="2:16" x14ac:dyDescent="0.25">
      <c r="D111" t="s">
        <v>28</v>
      </c>
      <c r="F111" t="s">
        <v>86</v>
      </c>
      <c r="G111" t="s">
        <v>139</v>
      </c>
      <c r="H111" t="s">
        <v>140</v>
      </c>
      <c r="K111" t="s">
        <v>174</v>
      </c>
      <c r="P111" t="b">
        <v>0</v>
      </c>
    </row>
    <row r="112" spans="2:16" x14ac:dyDescent="0.25">
      <c r="B112" t="s">
        <v>69</v>
      </c>
    </row>
    <row r="113" spans="2:8" x14ac:dyDescent="0.25">
      <c r="B113" t="s">
        <v>38</v>
      </c>
    </row>
    <row r="114" spans="2:8" x14ac:dyDescent="0.25">
      <c r="B114" t="s">
        <v>37</v>
      </c>
    </row>
    <row r="115" spans="2:8" x14ac:dyDescent="0.25">
      <c r="D115" t="s">
        <v>35</v>
      </c>
      <c r="G115" t="s">
        <v>175</v>
      </c>
      <c r="H115" t="s">
        <v>176</v>
      </c>
    </row>
    <row r="116" spans="2:8" x14ac:dyDescent="0.25">
      <c r="D116" t="s">
        <v>35</v>
      </c>
      <c r="G116" t="s">
        <v>237</v>
      </c>
      <c r="H116" t="s">
        <v>238</v>
      </c>
    </row>
    <row r="117" spans="2:8" x14ac:dyDescent="0.25">
      <c r="D117" t="s">
        <v>35</v>
      </c>
      <c r="G117" t="s">
        <v>239</v>
      </c>
      <c r="H117" t="s">
        <v>240</v>
      </c>
    </row>
    <row r="118" spans="2:8" x14ac:dyDescent="0.25">
      <c r="B11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pane ySplit="1" topLeftCell="A2" activePane="bottomLeft" state="frozen"/>
      <selection pane="bottomLeft" activeCell="D32" sqref="D3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179</v>
      </c>
      <c r="B2" s="11" t="str">
        <f>"1"</f>
        <v>1</v>
      </c>
      <c r="C2" s="11" t="s">
        <v>180</v>
      </c>
      <c r="D2" s="11" t="s">
        <v>181</v>
      </c>
    </row>
    <row r="3" spans="1:4" s="9" customFormat="1" x14ac:dyDescent="0.25">
      <c r="A3" s="11" t="s">
        <v>179</v>
      </c>
      <c r="B3" s="11" t="str">
        <f>"2"</f>
        <v>2</v>
      </c>
      <c r="C3" s="11" t="s">
        <v>179</v>
      </c>
      <c r="D3" s="11" t="s">
        <v>182</v>
      </c>
    </row>
    <row r="4" spans="1:4" s="9" customFormat="1" x14ac:dyDescent="0.25">
      <c r="A4" s="11"/>
      <c r="B4" s="11"/>
      <c r="C4" s="11"/>
      <c r="D4" s="11"/>
    </row>
    <row r="5" spans="1:4" s="9" customFormat="1" x14ac:dyDescent="0.25">
      <c r="A5" s="11" t="s">
        <v>91</v>
      </c>
      <c r="B5" s="11" t="str">
        <f>"1"</f>
        <v>1</v>
      </c>
      <c r="C5" s="11" t="s">
        <v>96</v>
      </c>
      <c r="D5" s="11" t="s">
        <v>98</v>
      </c>
    </row>
    <row r="6" spans="1:4" s="9" customFormat="1" x14ac:dyDescent="0.25">
      <c r="A6" s="11" t="s">
        <v>91</v>
      </c>
      <c r="B6" s="11" t="str">
        <f>"2"</f>
        <v>2</v>
      </c>
      <c r="C6" s="11" t="s">
        <v>97</v>
      </c>
      <c r="D6" s="11" t="s">
        <v>99</v>
      </c>
    </row>
    <row r="7" spans="1:4" s="9" customFormat="1" x14ac:dyDescent="0.25">
      <c r="A7" s="11" t="s">
        <v>91</v>
      </c>
      <c r="B7" s="11" t="str">
        <f>"3"</f>
        <v>3</v>
      </c>
      <c r="C7" s="11" t="s">
        <v>57</v>
      </c>
      <c r="D7" s="11" t="s">
        <v>60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s="11" t="s">
        <v>95</v>
      </c>
      <c r="B9" s="11" t="str">
        <f>"1"</f>
        <v>1</v>
      </c>
      <c r="C9" s="11" t="s">
        <v>100</v>
      </c>
      <c r="D9" s="11" t="s">
        <v>103</v>
      </c>
    </row>
    <row r="10" spans="1:4" s="9" customFormat="1" x14ac:dyDescent="0.25">
      <c r="A10" s="11" t="s">
        <v>95</v>
      </c>
      <c r="B10" s="11" t="str">
        <f>"2"</f>
        <v>2</v>
      </c>
      <c r="C10" s="11" t="s">
        <v>101</v>
      </c>
      <c r="D10" s="11" t="s">
        <v>104</v>
      </c>
    </row>
    <row r="11" spans="1:4" s="9" customFormat="1" x14ac:dyDescent="0.25">
      <c r="A11" s="11" t="s">
        <v>95</v>
      </c>
      <c r="B11" s="11" t="str">
        <f>"3"</f>
        <v>3</v>
      </c>
      <c r="C11" s="11" t="s">
        <v>102</v>
      </c>
      <c r="D11" s="11" t="s">
        <v>102</v>
      </c>
    </row>
    <row r="12" spans="1:4" s="9" customFormat="1" x14ac:dyDescent="0.25">
      <c r="A12" s="11" t="s">
        <v>95</v>
      </c>
      <c r="B12" s="11" t="str">
        <f>"33"</f>
        <v>33</v>
      </c>
      <c r="C12" s="11" t="s">
        <v>57</v>
      </c>
      <c r="D12" s="11" t="s">
        <v>60</v>
      </c>
    </row>
    <row r="13" spans="1:4" x14ac:dyDescent="0.25">
      <c r="A13" s="13"/>
      <c r="B13" s="13"/>
      <c r="C13" s="13"/>
      <c r="D13" s="13"/>
    </row>
    <row r="14" spans="1:4" x14ac:dyDescent="0.25">
      <c r="A14" s="13" t="s">
        <v>70</v>
      </c>
      <c r="B14" s="13" t="str">
        <f>"1"</f>
        <v>1</v>
      </c>
      <c r="C14" s="13" t="s">
        <v>62</v>
      </c>
      <c r="D14" s="13" t="s">
        <v>65</v>
      </c>
    </row>
    <row r="15" spans="1:4" x14ac:dyDescent="0.25">
      <c r="A15" s="13" t="s">
        <v>70</v>
      </c>
      <c r="B15" s="13" t="str">
        <f>"4"</f>
        <v>4</v>
      </c>
      <c r="C15" s="13" t="s">
        <v>63</v>
      </c>
      <c r="D15" s="13" t="s">
        <v>66</v>
      </c>
    </row>
    <row r="16" spans="1:4" x14ac:dyDescent="0.25">
      <c r="A16" s="13" t="s">
        <v>70</v>
      </c>
      <c r="B16" s="13" t="str">
        <f>"5"</f>
        <v>5</v>
      </c>
      <c r="C16" s="13" t="s">
        <v>64</v>
      </c>
      <c r="D16" s="13" t="s">
        <v>67</v>
      </c>
    </row>
    <row r="17" spans="1:4" x14ac:dyDescent="0.25">
      <c r="A17" s="13" t="s">
        <v>70</v>
      </c>
      <c r="B17" s="13" t="str">
        <f>"2"</f>
        <v>2</v>
      </c>
      <c r="C17" s="13" t="s">
        <v>118</v>
      </c>
      <c r="D17" s="13" t="s">
        <v>119</v>
      </c>
    </row>
    <row r="18" spans="1:4" x14ac:dyDescent="0.25">
      <c r="A18" s="13" t="s">
        <v>70</v>
      </c>
      <c r="B18" s="13" t="str">
        <f>"3"</f>
        <v>3</v>
      </c>
      <c r="C18" s="13" t="s">
        <v>121</v>
      </c>
      <c r="D18" s="13" t="s">
        <v>120</v>
      </c>
    </row>
    <row r="19" spans="1:4" x14ac:dyDescent="0.25">
      <c r="A19" s="13"/>
      <c r="B19" s="13"/>
      <c r="C19" s="13"/>
      <c r="D19" s="13"/>
    </row>
    <row r="20" spans="1:4" x14ac:dyDescent="0.25">
      <c r="A20" s="13" t="s">
        <v>53</v>
      </c>
      <c r="B20" s="13" t="str">
        <f>"1"</f>
        <v>1</v>
      </c>
      <c r="C20" s="13" t="s">
        <v>55</v>
      </c>
      <c r="D20" s="13" t="s">
        <v>58</v>
      </c>
    </row>
    <row r="21" spans="1:4" x14ac:dyDescent="0.25">
      <c r="A21" s="13" t="s">
        <v>53</v>
      </c>
      <c r="B21" s="13" t="str">
        <f>"2"</f>
        <v>2</v>
      </c>
      <c r="C21" s="13" t="s">
        <v>56</v>
      </c>
      <c r="D21" s="13" t="s">
        <v>59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54</v>
      </c>
      <c r="B23" s="13" t="str">
        <f>"1"</f>
        <v>1</v>
      </c>
      <c r="C23" s="13" t="s">
        <v>55</v>
      </c>
      <c r="D23" s="13" t="s">
        <v>58</v>
      </c>
    </row>
    <row r="24" spans="1:4" x14ac:dyDescent="0.25">
      <c r="A24" s="13" t="s">
        <v>54</v>
      </c>
      <c r="B24" s="13" t="str">
        <f>"2"</f>
        <v>2</v>
      </c>
      <c r="C24" s="13" t="s">
        <v>56</v>
      </c>
      <c r="D24" s="13" t="s">
        <v>59</v>
      </c>
    </row>
    <row r="25" spans="1:4" x14ac:dyDescent="0.25">
      <c r="A25" s="13" t="s">
        <v>54</v>
      </c>
      <c r="B25" s="13" t="str">
        <f>"3"</f>
        <v>3</v>
      </c>
      <c r="C25" s="13" t="s">
        <v>57</v>
      </c>
      <c r="D25" s="13" t="s">
        <v>60</v>
      </c>
    </row>
    <row r="26" spans="1:4" x14ac:dyDescent="0.25">
      <c r="A26" s="13"/>
      <c r="B26" s="13"/>
      <c r="C26" s="13"/>
      <c r="D26" s="13"/>
    </row>
    <row r="27" spans="1:4" x14ac:dyDescent="0.25">
      <c r="A27" s="13" t="s">
        <v>106</v>
      </c>
      <c r="B27" s="13" t="str">
        <f>"1"</f>
        <v>1</v>
      </c>
      <c r="C27" s="13" t="s">
        <v>107</v>
      </c>
      <c r="D27" s="13" t="s">
        <v>110</v>
      </c>
    </row>
    <row r="28" spans="1:4" x14ac:dyDescent="0.25">
      <c r="A28" s="13" t="s">
        <v>106</v>
      </c>
      <c r="B28" s="13" t="str">
        <f>"2"</f>
        <v>2</v>
      </c>
      <c r="C28" s="13" t="s">
        <v>108</v>
      </c>
      <c r="D28" s="13" t="s">
        <v>111</v>
      </c>
    </row>
    <row r="29" spans="1:4" x14ac:dyDescent="0.25">
      <c r="A29" s="13" t="s">
        <v>106</v>
      </c>
      <c r="B29" s="13" t="str">
        <f>"3"</f>
        <v>3</v>
      </c>
      <c r="C29" s="13" t="s">
        <v>109</v>
      </c>
      <c r="D29" s="13" t="s">
        <v>112</v>
      </c>
    </row>
    <row r="30" spans="1:4" x14ac:dyDescent="0.25">
      <c r="A30" s="13"/>
      <c r="B30" s="13"/>
      <c r="C30" s="13"/>
      <c r="D30" s="13"/>
    </row>
    <row r="31" spans="1:4" x14ac:dyDescent="0.25">
      <c r="A31" t="s">
        <v>214</v>
      </c>
      <c r="B31" t="s">
        <v>223</v>
      </c>
      <c r="C31" t="s">
        <v>224</v>
      </c>
      <c r="D31" t="s">
        <v>225</v>
      </c>
    </row>
    <row r="32" spans="1:4" s="12" customFormat="1" x14ac:dyDescent="0.25">
      <c r="A32" t="s">
        <v>214</v>
      </c>
      <c r="B32" t="s">
        <v>226</v>
      </c>
      <c r="C32" t="s">
        <v>227</v>
      </c>
      <c r="D32" t="s">
        <v>228</v>
      </c>
    </row>
    <row r="33" spans="1:6" s="9" customFormat="1" x14ac:dyDescent="0.25">
      <c r="A33" t="s">
        <v>214</v>
      </c>
      <c r="B33" t="s">
        <v>229</v>
      </c>
      <c r="C33" t="s">
        <v>230</v>
      </c>
      <c r="D33" t="s">
        <v>231</v>
      </c>
    </row>
    <row r="34" spans="1:6" s="9" customFormat="1" x14ac:dyDescent="0.25">
      <c r="A34" t="s">
        <v>214</v>
      </c>
      <c r="B34" t="s">
        <v>232</v>
      </c>
      <c r="C34" t="s">
        <v>233</v>
      </c>
      <c r="D34" t="s">
        <v>234</v>
      </c>
    </row>
    <row r="35" spans="1:6" s="9" customFormat="1" x14ac:dyDescent="0.25">
      <c r="A35" t="s">
        <v>214</v>
      </c>
      <c r="B35" t="s">
        <v>235</v>
      </c>
      <c r="C35" t="s">
        <v>235</v>
      </c>
      <c r="D35" t="s">
        <v>236</v>
      </c>
    </row>
    <row r="36" spans="1:6" s="9" customFormat="1" x14ac:dyDescent="0.25">
      <c r="A36" s="13"/>
      <c r="B36" s="13"/>
      <c r="C36" s="11"/>
      <c r="D36" s="11"/>
    </row>
    <row r="37" spans="1:6" s="9" customFormat="1" x14ac:dyDescent="0.25">
      <c r="A37" s="13"/>
      <c r="B37" s="13"/>
      <c r="C37" s="11"/>
      <c r="D37" s="11"/>
    </row>
    <row r="38" spans="1:6" s="9" customFormat="1" x14ac:dyDescent="0.25">
      <c r="A38" s="11"/>
      <c r="B38" s="11"/>
      <c r="C38" s="11"/>
      <c r="D38" s="11"/>
    </row>
    <row r="39" spans="1:6" s="9" customFormat="1" x14ac:dyDescent="0.25">
      <c r="A39" s="13"/>
      <c r="B39" s="13"/>
      <c r="C39" s="14"/>
      <c r="D39" s="14"/>
    </row>
    <row r="40" spans="1:6" s="9" customFormat="1" x14ac:dyDescent="0.25">
      <c r="A40" s="13"/>
      <c r="B40" s="13"/>
      <c r="C40" s="14"/>
      <c r="D40" s="14"/>
    </row>
    <row r="41" spans="1:6" s="9" customFormat="1" x14ac:dyDescent="0.25">
      <c r="A41" s="13"/>
      <c r="B41" s="13"/>
      <c r="C41" s="14"/>
      <c r="D41" s="14"/>
    </row>
    <row r="42" spans="1:6" x14ac:dyDescent="0.25">
      <c r="A42" s="13"/>
      <c r="B42" s="13"/>
      <c r="C42" s="14"/>
      <c r="D42" s="16"/>
    </row>
    <row r="43" spans="1:6" x14ac:dyDescent="0.25">
      <c r="A43" s="13"/>
      <c r="B43" s="13"/>
      <c r="C43" s="14"/>
      <c r="D43" s="14"/>
      <c r="F43" s="13"/>
    </row>
    <row r="44" spans="1:6" x14ac:dyDescent="0.25">
      <c r="A44" s="13"/>
      <c r="B44" s="13"/>
      <c r="C44" s="14"/>
      <c r="D44" s="14"/>
    </row>
    <row r="45" spans="1:6" x14ac:dyDescent="0.25">
      <c r="A45" s="13"/>
      <c r="B45" s="11"/>
      <c r="C45" s="14"/>
      <c r="D45" s="14"/>
    </row>
    <row r="46" spans="1:6" x14ac:dyDescent="0.25">
      <c r="A46" s="13"/>
      <c r="B46" s="11"/>
      <c r="C46" s="14"/>
      <c r="D46" s="14"/>
    </row>
    <row r="47" spans="1:6" x14ac:dyDescent="0.25">
      <c r="A47" s="13"/>
      <c r="B47" s="11"/>
      <c r="C47" s="14"/>
      <c r="D47" s="14"/>
    </row>
    <row r="48" spans="1:6" x14ac:dyDescent="0.25">
      <c r="A48" s="13"/>
      <c r="B48" s="11"/>
      <c r="C48" s="14"/>
      <c r="D48" s="14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3"/>
      <c r="D50" s="13"/>
    </row>
    <row r="51" spans="1:4" s="9" customFormat="1" x14ac:dyDescent="0.25">
      <c r="A51" s="13"/>
      <c r="B51" s="13"/>
      <c r="C51" s="13"/>
      <c r="D51" s="13"/>
    </row>
    <row r="52" spans="1:4" s="9" customFormat="1" x14ac:dyDescent="0.25">
      <c r="A52" s="13"/>
      <c r="B52" s="13"/>
      <c r="C52" s="13"/>
      <c r="D52" s="13"/>
    </row>
    <row r="53" spans="1:4" s="9" customFormat="1" x14ac:dyDescent="0.25">
      <c r="A53" s="13"/>
      <c r="B53" s="11"/>
      <c r="C53" s="13"/>
      <c r="D53" s="13"/>
    </row>
    <row r="54" spans="1:4" s="9" customFormat="1" x14ac:dyDescent="0.25">
      <c r="A54" s="13"/>
      <c r="B54" s="11"/>
      <c r="C54" s="13"/>
      <c r="D54" s="13"/>
    </row>
    <row r="55" spans="1:4" s="9" customFormat="1" x14ac:dyDescent="0.25">
      <c r="A55" s="11"/>
      <c r="B55" s="11"/>
      <c r="C55" s="11"/>
      <c r="D55" s="11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3"/>
      <c r="C58" s="14"/>
      <c r="D58" s="14"/>
    </row>
    <row r="59" spans="1:4" x14ac:dyDescent="0.25">
      <c r="A59" s="14"/>
      <c r="B59" s="13"/>
      <c r="C59" s="14"/>
      <c r="D59" s="14"/>
    </row>
    <row r="60" spans="1:4" x14ac:dyDescent="0.25">
      <c r="A60" s="13"/>
      <c r="B60" s="13"/>
      <c r="C60" s="14"/>
      <c r="D60" s="14"/>
    </row>
    <row r="61" spans="1:4" x14ac:dyDescent="0.25">
      <c r="A61" s="13"/>
      <c r="B61" s="13"/>
      <c r="C61" s="14"/>
      <c r="D61" s="14"/>
    </row>
    <row r="62" spans="1:4" x14ac:dyDescent="0.25">
      <c r="A62" s="13"/>
      <c r="B62" s="13"/>
      <c r="C62" s="14"/>
      <c r="D62" s="14"/>
    </row>
    <row r="63" spans="1:4" x14ac:dyDescent="0.25">
      <c r="A63" s="13"/>
      <c r="B63" s="13"/>
      <c r="C63" s="14"/>
      <c r="D63" s="14"/>
    </row>
    <row r="64" spans="1:4" x14ac:dyDescent="0.25">
      <c r="A64" s="13"/>
      <c r="B64" s="13"/>
      <c r="C64" s="14"/>
      <c r="D64" s="14"/>
    </row>
    <row r="65" spans="1:4" x14ac:dyDescent="0.25">
      <c r="A65" s="13"/>
      <c r="B65" s="17"/>
      <c r="C65" s="14"/>
      <c r="D65" s="14"/>
    </row>
    <row r="66" spans="1:4" x14ac:dyDescent="0.25">
      <c r="A66" s="13"/>
      <c r="B66" s="17"/>
      <c r="C66" s="14"/>
      <c r="D66" s="14"/>
    </row>
    <row r="67" spans="1:4" x14ac:dyDescent="0.25">
      <c r="A67" s="13"/>
      <c r="B67" s="18"/>
      <c r="C67" s="19"/>
      <c r="D67" s="19"/>
    </row>
    <row r="68" spans="1:4" x14ac:dyDescent="0.25">
      <c r="A68" s="13"/>
      <c r="B68" s="18"/>
      <c r="C68" s="19"/>
      <c r="D68" s="19"/>
    </row>
    <row r="69" spans="1:4" x14ac:dyDescent="0.25">
      <c r="A69" s="13"/>
      <c r="B69" s="18"/>
      <c r="C69" s="19"/>
      <c r="D69" s="19"/>
    </row>
    <row r="70" spans="1:4" x14ac:dyDescent="0.25">
      <c r="A70" s="13"/>
      <c r="B70" s="18"/>
      <c r="C70" s="19"/>
      <c r="D70" s="19"/>
    </row>
    <row r="71" spans="1:4" x14ac:dyDescent="0.25">
      <c r="A71" s="13"/>
      <c r="B71" s="18"/>
      <c r="C71" s="19"/>
      <c r="D71" s="19"/>
    </row>
    <row r="72" spans="1:4" x14ac:dyDescent="0.25">
      <c r="A72" s="13"/>
      <c r="B72" s="18"/>
      <c r="C72" s="19"/>
      <c r="D72" s="19"/>
    </row>
    <row r="73" spans="1:4" x14ac:dyDescent="0.25">
      <c r="A73" s="13"/>
      <c r="B73" s="18"/>
      <c r="C73" s="19"/>
      <c r="D73" s="19"/>
    </row>
    <row r="74" spans="1:4" x14ac:dyDescent="0.25">
      <c r="A74" s="13"/>
      <c r="B74" s="18"/>
      <c r="C74" s="19"/>
      <c r="D74" s="19"/>
    </row>
    <row r="75" spans="1:4" x14ac:dyDescent="0.25">
      <c r="A75" s="13"/>
      <c r="B75" s="18"/>
      <c r="C75" s="19"/>
      <c r="D75" s="19"/>
    </row>
    <row r="76" spans="1:4" x14ac:dyDescent="0.25">
      <c r="A76" s="13"/>
      <c r="B76" s="18"/>
      <c r="C76" s="19"/>
      <c r="D76" s="19"/>
    </row>
    <row r="77" spans="1:4" x14ac:dyDescent="0.25">
      <c r="A77" s="13"/>
      <c r="B77" s="18"/>
      <c r="C77" s="19"/>
      <c r="D77" s="19"/>
    </row>
    <row r="78" spans="1:4" x14ac:dyDescent="0.25">
      <c r="A78" s="13"/>
      <c r="B78" s="18"/>
      <c r="C78" s="19"/>
      <c r="D78" s="19"/>
    </row>
    <row r="79" spans="1:4" x14ac:dyDescent="0.25">
      <c r="A79" s="13"/>
      <c r="B79" s="18"/>
      <c r="C79" s="19"/>
      <c r="D79" s="19"/>
    </row>
    <row r="80" spans="1:4" x14ac:dyDescent="0.25">
      <c r="A80" s="13"/>
      <c r="B80" s="18"/>
      <c r="C80" s="19"/>
      <c r="D80" s="19"/>
    </row>
    <row r="81" spans="1:4" x14ac:dyDescent="0.25">
      <c r="A81" s="13"/>
      <c r="B81" s="18"/>
      <c r="C81" s="19"/>
      <c r="D81" s="19"/>
    </row>
    <row r="82" spans="1:4" x14ac:dyDescent="0.25">
      <c r="A82" s="13"/>
      <c r="B82" s="18"/>
      <c r="C82" s="19"/>
      <c r="D82" s="19"/>
    </row>
    <row r="83" spans="1:4" x14ac:dyDescent="0.25">
      <c r="A83" s="13"/>
      <c r="B83" s="18"/>
      <c r="C83" s="19"/>
      <c r="D83" s="19"/>
    </row>
    <row r="84" spans="1:4" x14ac:dyDescent="0.25">
      <c r="A84" s="13"/>
      <c r="B84" s="18"/>
      <c r="C84" s="19"/>
      <c r="D84" s="19"/>
    </row>
    <row r="85" spans="1:4" x14ac:dyDescent="0.25">
      <c r="A85" s="13"/>
      <c r="B85" s="18"/>
      <c r="C85" s="19"/>
      <c r="D85" s="19"/>
    </row>
    <row r="86" spans="1:4" x14ac:dyDescent="0.25">
      <c r="A86" s="13"/>
      <c r="B86" s="18"/>
      <c r="C86" s="19"/>
      <c r="D86" s="19"/>
    </row>
    <row r="87" spans="1:4" x14ac:dyDescent="0.25">
      <c r="A87" s="13"/>
      <c r="B87" s="18"/>
      <c r="C87" s="19"/>
      <c r="D87" s="19"/>
    </row>
    <row r="88" spans="1:4" x14ac:dyDescent="0.25">
      <c r="A88" s="13"/>
      <c r="B88" s="18"/>
      <c r="C88" s="19"/>
      <c r="D88" s="19"/>
    </row>
    <row r="89" spans="1:4" x14ac:dyDescent="0.25">
      <c r="A89" s="13"/>
      <c r="B89" s="17"/>
      <c r="C89" s="14"/>
      <c r="D89" s="14"/>
    </row>
    <row r="90" spans="1:4" x14ac:dyDescent="0.25">
      <c r="A90" s="13"/>
      <c r="B90" s="17"/>
      <c r="C90" s="14"/>
      <c r="D90" s="14"/>
    </row>
    <row r="91" spans="1:4" x14ac:dyDescent="0.25">
      <c r="A91" s="13"/>
      <c r="B91" s="17"/>
      <c r="C91" s="19"/>
      <c r="D91" s="19"/>
    </row>
    <row r="92" spans="1:4" x14ac:dyDescent="0.25">
      <c r="A92" s="13"/>
      <c r="B92" s="17"/>
      <c r="C92" s="19"/>
      <c r="D92" s="14"/>
    </row>
    <row r="93" spans="1:4" x14ac:dyDescent="0.25">
      <c r="A93" s="13"/>
      <c r="B93" s="17"/>
      <c r="C93" s="19"/>
      <c r="D93" s="14"/>
    </row>
    <row r="94" spans="1:4" x14ac:dyDescent="0.25">
      <c r="A94" s="13"/>
      <c r="B94" s="17"/>
      <c r="C94" s="15"/>
      <c r="D94" s="14"/>
    </row>
    <row r="95" spans="1:4" x14ac:dyDescent="0.25">
      <c r="A95" s="13"/>
      <c r="B95" s="17"/>
      <c r="C95" s="15"/>
      <c r="D95" s="14"/>
    </row>
    <row r="96" spans="1:4" x14ac:dyDescent="0.25">
      <c r="A96" s="13"/>
      <c r="B96" s="17"/>
      <c r="C96" s="14"/>
      <c r="D96" s="14"/>
    </row>
    <row r="97" spans="1:4" x14ac:dyDescent="0.25">
      <c r="A97" s="13"/>
      <c r="B97" s="17"/>
      <c r="C97" s="15"/>
      <c r="D97" s="14"/>
    </row>
    <row r="98" spans="1:4" x14ac:dyDescent="0.25">
      <c r="A98" s="13"/>
      <c r="B98" s="17"/>
      <c r="C98" s="15"/>
      <c r="D98" s="14"/>
    </row>
    <row r="99" spans="1:4" x14ac:dyDescent="0.25">
      <c r="A99" s="13"/>
      <c r="B99" s="17"/>
      <c r="C99" s="15"/>
      <c r="D99" s="14"/>
    </row>
    <row r="100" spans="1:4" x14ac:dyDescent="0.25">
      <c r="A100" s="13"/>
      <c r="B100" s="17"/>
      <c r="C100" s="15"/>
      <c r="D100" s="14"/>
    </row>
    <row r="101" spans="1:4" x14ac:dyDescent="0.25">
      <c r="A101" s="13"/>
      <c r="B101" s="17"/>
      <c r="C101" s="15"/>
      <c r="D101" s="14"/>
    </row>
    <row r="102" spans="1:4" x14ac:dyDescent="0.25">
      <c r="A102" s="13"/>
      <c r="B102" s="17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7"/>
      <c r="C107" s="15"/>
      <c r="D107" s="14"/>
    </row>
    <row r="108" spans="1:4" x14ac:dyDescent="0.25">
      <c r="A108" s="13"/>
      <c r="B108" s="17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7"/>
      <c r="C111" s="15"/>
      <c r="D111" s="14"/>
    </row>
    <row r="112" spans="1:4" x14ac:dyDescent="0.25">
      <c r="A112" s="13"/>
      <c r="B112" s="13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7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4"/>
      <c r="D118" s="14"/>
    </row>
    <row r="119" spans="1:4" x14ac:dyDescent="0.25">
      <c r="A119" s="13"/>
      <c r="B119" s="17"/>
      <c r="C119" s="15"/>
      <c r="D119" s="14"/>
    </row>
    <row r="120" spans="1:4" x14ac:dyDescent="0.25">
      <c r="A120" s="13"/>
      <c r="B120" s="13"/>
      <c r="C120" s="15"/>
      <c r="D120" s="14"/>
    </row>
    <row r="121" spans="1:4" x14ac:dyDescent="0.25">
      <c r="A121" s="13"/>
      <c r="B121" s="13"/>
      <c r="C121" s="15"/>
      <c r="D121" s="14"/>
    </row>
    <row r="122" spans="1:4" x14ac:dyDescent="0.25">
      <c r="A122" s="13"/>
      <c r="B122" s="13"/>
      <c r="C122" s="15"/>
      <c r="D122" s="14"/>
    </row>
    <row r="123" spans="1:4" x14ac:dyDescent="0.25">
      <c r="A123" s="13"/>
      <c r="B123" s="13"/>
      <c r="C123" s="15"/>
      <c r="D123" s="14"/>
    </row>
    <row r="124" spans="1:4" x14ac:dyDescent="0.25">
      <c r="A124" s="13"/>
      <c r="B124" s="17"/>
      <c r="C124" s="15"/>
      <c r="D124" s="14"/>
    </row>
    <row r="125" spans="1:4" x14ac:dyDescent="0.25">
      <c r="A125" s="13"/>
      <c r="B125" s="13"/>
      <c r="C125" s="15"/>
      <c r="D125" s="14"/>
    </row>
    <row r="126" spans="1:4" x14ac:dyDescent="0.25">
      <c r="A126" s="13"/>
      <c r="B126" s="13"/>
      <c r="C126" s="15"/>
      <c r="D126" s="14"/>
    </row>
    <row r="127" spans="1:4" x14ac:dyDescent="0.25">
      <c r="A127" s="13"/>
      <c r="B127" s="13"/>
      <c r="C127" s="14"/>
      <c r="D127" s="14"/>
    </row>
    <row r="128" spans="1:4" x14ac:dyDescent="0.25">
      <c r="A128" s="13"/>
      <c r="B128" s="13"/>
      <c r="C128" s="14"/>
      <c r="D128" s="14"/>
    </row>
    <row r="129" spans="1:4" x14ac:dyDescent="0.25">
      <c r="A129" s="13"/>
      <c r="B129" s="17"/>
      <c r="C129" s="14"/>
      <c r="D129" s="14"/>
    </row>
    <row r="130" spans="1:4" x14ac:dyDescent="0.25">
      <c r="B130" s="6"/>
    </row>
    <row r="131" spans="1:4" x14ac:dyDescent="0.25">
      <c r="B131" s="6"/>
    </row>
    <row r="132" spans="1:4" x14ac:dyDescent="0.25">
      <c r="B132" s="6"/>
      <c r="C132"/>
      <c r="D132"/>
    </row>
    <row r="133" spans="1:4" x14ac:dyDescent="0.25">
      <c r="B133" s="6"/>
      <c r="C133"/>
      <c r="D133"/>
    </row>
    <row r="134" spans="1:4" x14ac:dyDescent="0.25">
      <c r="B134" s="6"/>
      <c r="C134"/>
      <c r="D134"/>
    </row>
    <row r="135" spans="1:4" x14ac:dyDescent="0.25">
      <c r="B135" s="6"/>
      <c r="C135"/>
      <c r="D135"/>
    </row>
    <row r="136" spans="1:4" x14ac:dyDescent="0.25">
      <c r="B136" s="6"/>
      <c r="C136"/>
      <c r="D136"/>
    </row>
    <row r="137" spans="1:4" x14ac:dyDescent="0.25">
      <c r="B137" s="6"/>
      <c r="C137"/>
      <c r="D137"/>
    </row>
    <row r="138" spans="1:4" x14ac:dyDescent="0.25">
      <c r="B138" s="6"/>
      <c r="C138"/>
      <c r="D138"/>
    </row>
    <row r="139" spans="1:4" x14ac:dyDescent="0.25">
      <c r="B139" s="6"/>
      <c r="C139"/>
      <c r="D139"/>
    </row>
    <row r="140" spans="1:4" x14ac:dyDescent="0.25">
      <c r="B140" s="6"/>
      <c r="C140"/>
      <c r="D140"/>
    </row>
    <row r="141" spans="1:4" x14ac:dyDescent="0.25">
      <c r="B141" s="6"/>
      <c r="C141"/>
      <c r="D141"/>
    </row>
    <row r="142" spans="1:4" x14ac:dyDescent="0.25">
      <c r="B142" s="6"/>
      <c r="C142"/>
      <c r="D142"/>
    </row>
    <row r="143" spans="1:4" x14ac:dyDescent="0.25">
      <c r="B143" s="6"/>
      <c r="C143"/>
      <c r="D143"/>
    </row>
    <row r="144" spans="1:4" x14ac:dyDescent="0.25">
      <c r="B144" s="6"/>
      <c r="C144"/>
      <c r="D144"/>
    </row>
    <row r="145" spans="2:4" x14ac:dyDescent="0.25">
      <c r="B145" s="6"/>
      <c r="C145"/>
      <c r="D14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D7" sqref="D7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203</v>
      </c>
      <c r="B2" s="10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zoomScaleNormal="100" workbookViewId="0">
      <pane ySplit="1" topLeftCell="A16" activePane="bottomLeft" state="frozen"/>
      <selection pane="bottomLeft" activeCell="E38" sqref="E38"/>
    </sheetView>
  </sheetViews>
  <sheetFormatPr defaultColWidth="8.85546875"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t="s">
        <v>45</v>
      </c>
      <c r="B2" t="s">
        <v>49</v>
      </c>
      <c r="C2" t="b">
        <v>0</v>
      </c>
      <c r="D2" t="s">
        <v>265</v>
      </c>
    </row>
    <row r="3" spans="1:4" x14ac:dyDescent="0.25">
      <c r="A3" t="s">
        <v>75</v>
      </c>
      <c r="B3" t="s">
        <v>61</v>
      </c>
      <c r="C3" t="b">
        <v>0</v>
      </c>
    </row>
    <row r="4" spans="1:4" x14ac:dyDescent="0.25">
      <c r="A4" t="s">
        <v>46</v>
      </c>
      <c r="B4" t="s">
        <v>49</v>
      </c>
      <c r="C4" t="b">
        <v>0</v>
      </c>
    </row>
    <row r="5" spans="1:4" x14ac:dyDescent="0.25">
      <c r="A5" t="s">
        <v>72</v>
      </c>
      <c r="B5" t="s">
        <v>61</v>
      </c>
      <c r="C5" t="b">
        <v>0</v>
      </c>
    </row>
    <row r="6" spans="1:4" x14ac:dyDescent="0.25">
      <c r="A6" t="s">
        <v>47</v>
      </c>
      <c r="B6" t="s">
        <v>49</v>
      </c>
      <c r="C6" t="b">
        <v>0</v>
      </c>
    </row>
    <row r="7" spans="1:4" x14ac:dyDescent="0.25">
      <c r="A7" t="s">
        <v>73</v>
      </c>
      <c r="B7" t="s">
        <v>61</v>
      </c>
      <c r="C7" t="b">
        <v>0</v>
      </c>
    </row>
    <row r="8" spans="1:4" x14ac:dyDescent="0.25">
      <c r="A8" t="s">
        <v>48</v>
      </c>
      <c r="B8" t="s">
        <v>49</v>
      </c>
      <c r="C8" t="b">
        <v>0</v>
      </c>
    </row>
    <row r="9" spans="1:4" x14ac:dyDescent="0.25">
      <c r="A9" t="s">
        <v>74</v>
      </c>
      <c r="B9" t="s">
        <v>61</v>
      </c>
      <c r="C9" t="b">
        <v>0</v>
      </c>
    </row>
    <row r="10" spans="1:4" x14ac:dyDescent="0.25">
      <c r="A10" t="s">
        <v>50</v>
      </c>
      <c r="B10" t="s">
        <v>61</v>
      </c>
      <c r="C10" t="b">
        <v>0</v>
      </c>
    </row>
    <row r="11" spans="1:4" x14ac:dyDescent="0.25">
      <c r="A11" t="s">
        <v>251</v>
      </c>
      <c r="B11" t="s">
        <v>49</v>
      </c>
      <c r="C11" t="b">
        <v>0</v>
      </c>
    </row>
    <row r="12" spans="1:4" x14ac:dyDescent="0.25">
      <c r="A12" t="s">
        <v>266</v>
      </c>
      <c r="B12" t="s">
        <v>61</v>
      </c>
      <c r="C12" t="b">
        <v>0</v>
      </c>
    </row>
    <row r="14" spans="1:4" x14ac:dyDescent="0.25">
      <c r="A14" t="s">
        <v>267</v>
      </c>
      <c r="B14" t="s">
        <v>61</v>
      </c>
      <c r="C14" t="b">
        <v>0</v>
      </c>
    </row>
    <row r="15" spans="1:4" x14ac:dyDescent="0.25">
      <c r="A15" t="s">
        <v>52</v>
      </c>
      <c r="B15" t="s">
        <v>28</v>
      </c>
      <c r="C15" t="b">
        <v>0</v>
      </c>
    </row>
    <row r="16" spans="1:4" x14ac:dyDescent="0.25">
      <c r="A16" t="s">
        <v>268</v>
      </c>
      <c r="B16" t="s">
        <v>61</v>
      </c>
      <c r="C16" t="b">
        <v>0</v>
      </c>
    </row>
    <row r="17" spans="1:4" x14ac:dyDescent="0.25">
      <c r="A17" t="s">
        <v>259</v>
      </c>
      <c r="B17" t="s">
        <v>51</v>
      </c>
      <c r="C17" t="b">
        <v>0</v>
      </c>
    </row>
    <row r="18" spans="1:4" x14ac:dyDescent="0.25">
      <c r="A18" t="s">
        <v>263</v>
      </c>
      <c r="B18" t="s">
        <v>28</v>
      </c>
      <c r="C18" t="b">
        <v>0</v>
      </c>
    </row>
    <row r="20" spans="1:4" x14ac:dyDescent="0.25">
      <c r="A20" t="s">
        <v>269</v>
      </c>
      <c r="B20" t="s">
        <v>61</v>
      </c>
      <c r="C20" t="b">
        <v>0</v>
      </c>
    </row>
    <row r="22" spans="1:4" x14ac:dyDescent="0.25">
      <c r="A22" t="s">
        <v>87</v>
      </c>
      <c r="B22" t="s">
        <v>28</v>
      </c>
      <c r="C22" t="b">
        <v>0</v>
      </c>
      <c r="D22" t="s">
        <v>270</v>
      </c>
    </row>
    <row r="23" spans="1:4" x14ac:dyDescent="0.25">
      <c r="A23" t="s">
        <v>76</v>
      </c>
      <c r="B23" t="s">
        <v>61</v>
      </c>
      <c r="C23" t="b">
        <v>0</v>
      </c>
    </row>
    <row r="24" spans="1:4" x14ac:dyDescent="0.25">
      <c r="A24" t="s">
        <v>77</v>
      </c>
      <c r="B24" t="s">
        <v>51</v>
      </c>
      <c r="C24" t="b">
        <v>0</v>
      </c>
    </row>
    <row r="25" spans="1:4" x14ac:dyDescent="0.25">
      <c r="A25" t="s">
        <v>78</v>
      </c>
      <c r="B25" t="s">
        <v>28</v>
      </c>
      <c r="C25" t="b">
        <v>0</v>
      </c>
    </row>
    <row r="26" spans="1:4" x14ac:dyDescent="0.25">
      <c r="A26" t="s">
        <v>82</v>
      </c>
      <c r="B26" t="s">
        <v>51</v>
      </c>
      <c r="C26" t="b">
        <v>0</v>
      </c>
    </row>
    <row r="27" spans="1:4" x14ac:dyDescent="0.25">
      <c r="A27" t="s">
        <v>255</v>
      </c>
      <c r="B27" t="s">
        <v>28</v>
      </c>
      <c r="C27" t="b">
        <v>0</v>
      </c>
    </row>
    <row r="28" spans="1:4" x14ac:dyDescent="0.25">
      <c r="A28" t="s">
        <v>105</v>
      </c>
      <c r="B28" t="s">
        <v>51</v>
      </c>
      <c r="C28" t="b">
        <v>0</v>
      </c>
    </row>
    <row r="29" spans="1:4" x14ac:dyDescent="0.25">
      <c r="A29" t="s">
        <v>81</v>
      </c>
      <c r="B29" t="s">
        <v>51</v>
      </c>
      <c r="C29" t="b">
        <v>0</v>
      </c>
    </row>
    <row r="30" spans="1:4" x14ac:dyDescent="0.25">
      <c r="A30" t="s">
        <v>79</v>
      </c>
      <c r="B30" t="s">
        <v>51</v>
      </c>
      <c r="C30" t="b">
        <v>0</v>
      </c>
    </row>
    <row r="31" spans="1:4" x14ac:dyDescent="0.25">
      <c r="A31" t="s">
        <v>80</v>
      </c>
      <c r="B31" t="s">
        <v>28</v>
      </c>
      <c r="C31" t="b">
        <v>0</v>
      </c>
    </row>
    <row r="32" spans="1:4" x14ac:dyDescent="0.25">
      <c r="A32" t="s">
        <v>157</v>
      </c>
      <c r="B32" t="s">
        <v>51</v>
      </c>
      <c r="C32" t="b">
        <v>0</v>
      </c>
    </row>
    <row r="33" spans="1:4" x14ac:dyDescent="0.25">
      <c r="A33" t="s">
        <v>215</v>
      </c>
      <c r="B33" t="s">
        <v>213</v>
      </c>
      <c r="C33" t="b">
        <v>0</v>
      </c>
    </row>
    <row r="34" spans="1:4" x14ac:dyDescent="0.25">
      <c r="A34" t="s">
        <v>219</v>
      </c>
      <c r="B34" t="s">
        <v>28</v>
      </c>
      <c r="C34" t="b">
        <v>0</v>
      </c>
    </row>
    <row r="35" spans="1:4" x14ac:dyDescent="0.25">
      <c r="A35" t="s">
        <v>162</v>
      </c>
      <c r="B35" t="s">
        <v>161</v>
      </c>
      <c r="C35" t="b">
        <v>0</v>
      </c>
    </row>
    <row r="36" spans="1:4" x14ac:dyDescent="0.25">
      <c r="A36" t="s">
        <v>205</v>
      </c>
      <c r="B36" t="s">
        <v>51</v>
      </c>
      <c r="C36" t="b">
        <v>0</v>
      </c>
    </row>
    <row r="37" spans="1:4" x14ac:dyDescent="0.25">
      <c r="A37" t="s">
        <v>206</v>
      </c>
      <c r="B37" t="s">
        <v>28</v>
      </c>
      <c r="C37" t="b">
        <v>0</v>
      </c>
    </row>
    <row r="38" spans="1:4" x14ac:dyDescent="0.25">
      <c r="A38" t="s">
        <v>83</v>
      </c>
      <c r="B38" t="s">
        <v>49</v>
      </c>
      <c r="C38" t="b">
        <v>0</v>
      </c>
    </row>
    <row r="39" spans="1:4" x14ac:dyDescent="0.25">
      <c r="A39" t="s">
        <v>84</v>
      </c>
      <c r="B39" t="s">
        <v>51</v>
      </c>
      <c r="C39" t="b">
        <v>0</v>
      </c>
    </row>
    <row r="40" spans="1:4" x14ac:dyDescent="0.25">
      <c r="A40" t="s">
        <v>85</v>
      </c>
      <c r="B40" t="s">
        <v>51</v>
      </c>
      <c r="C40" t="b">
        <v>0</v>
      </c>
    </row>
    <row r="41" spans="1:4" x14ac:dyDescent="0.25">
      <c r="A41" t="s">
        <v>86</v>
      </c>
      <c r="B41" t="s">
        <v>28</v>
      </c>
      <c r="C41" t="b">
        <v>0</v>
      </c>
    </row>
    <row r="43" spans="1:4" x14ac:dyDescent="0.25">
      <c r="A43" t="s">
        <v>183</v>
      </c>
      <c r="B43" t="s">
        <v>51</v>
      </c>
      <c r="C43" t="b">
        <v>0</v>
      </c>
      <c r="D43" t="s">
        <v>271</v>
      </c>
    </row>
    <row r="44" spans="1:4" x14ac:dyDescent="0.25">
      <c r="A44" t="s">
        <v>186</v>
      </c>
      <c r="B44" t="s">
        <v>51</v>
      </c>
      <c r="C44" t="b">
        <v>0</v>
      </c>
    </row>
    <row r="45" spans="1:4" x14ac:dyDescent="0.25">
      <c r="A45" t="s">
        <v>187</v>
      </c>
      <c r="B45" t="s">
        <v>51</v>
      </c>
      <c r="C45" t="b">
        <v>0</v>
      </c>
    </row>
    <row r="46" spans="1:4" x14ac:dyDescent="0.25">
      <c r="A46" t="s">
        <v>252</v>
      </c>
      <c r="B46" t="s">
        <v>51</v>
      </c>
      <c r="C46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2021-01-05T14:14:28Z</dcterms:modified>
</cp:coreProperties>
</file>