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290BB221-7283-4AD8-BCDC-E3FE0BF0DF18}" xr6:coauthVersionLast="45" xr6:coauthVersionMax="45" xr10:uidLastSave="{00000000-0000-0000-0000-000000000000}"/>
  <bookViews>
    <workbookView xWindow="-19320" yWindow="-2100" windowWidth="19440" windowHeight="1500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0" i="3"/>
  <c r="B9" i="3"/>
  <c r="B21" i="3"/>
  <c r="B20" i="3"/>
  <c r="B19" i="3"/>
  <c r="B4" i="3"/>
  <c r="B3" i="3"/>
  <c r="B2" i="3"/>
  <c r="B8" i="3" l="1"/>
  <c r="B7" i="3"/>
  <c r="B6" i="3"/>
  <c r="B17" i="3"/>
  <c r="B16" i="3"/>
  <c r="B15" i="3"/>
</calcChain>
</file>

<file path=xl/sharedStrings.xml><?xml version="1.0" encoding="utf-8"?>
<sst xmlns="http://schemas.openxmlformats.org/spreadsheetml/2006/main" count="435" uniqueCount="234">
  <si>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</si>
  <si>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</si>
  <si>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</si>
  <si>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</si>
  <si>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</si>
  <si>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</si>
  <si>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</si>
  <si>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</si>
  <si>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</si>
  <si>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</si>
  <si>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</si>
  <si>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</si>
  <si>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</si>
  <si>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</si>
  <si>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</si>
  <si>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</si>
  <si>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</si>
  <si>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</si>
  <si>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</si>
  <si>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</si>
  <si>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</si>
  <si>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</si>
  <si>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</si>
  <si>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</si>
  <si>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</si>
  <si>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</si>
  <si>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</si>
  <si>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</si>
  <si>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</si>
  <si>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</si>
  <si>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</si>
  <si>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</si>
  <si>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</si>
  <si>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</si>
  <si>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</si>
  <si>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</si>
  <si>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</si>
  <si>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</si>
  <si>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</si>
  <si>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</si>
  <si>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</si>
  <si>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</si>
  <si>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</si>
  <si>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</si>
  <si>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</si>
  <si>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</si>
  <si>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</si>
  <si>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SUBAREA</t>
  </si>
  <si>
    <t>TAB</t>
  </si>
  <si>
    <t>integer</t>
  </si>
  <si>
    <t>MOR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</si>
  <si>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</si>
  <si>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</si>
  <si>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</si>
  <si>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</si>
  <si>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</si>
  <si>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</si>
  <si>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</si>
  <si>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</si>
  <si>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</si>
  <si>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</si>
  <si>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</si>
  <si>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</si>
  <si>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</si>
  <si>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</si>
  <si>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</si>
  <si>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</si>
  <si>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</si>
  <si>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</si>
  <si>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</si>
  <si>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</si>
  <si>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</si>
  <si>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</si>
  <si>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SUBAREANOME</t>
  </si>
  <si>
    <t>TABNOME</t>
  </si>
  <si>
    <t>REGNOME</t>
  </si>
  <si>
    <t>NOMECRI</t>
  </si>
  <si>
    <t>SEX</t>
  </si>
  <si>
    <t>DOB</t>
  </si>
  <si>
    <t>BCG</t>
  </si>
  <si>
    <t>BCGDATA</t>
  </si>
  <si>
    <t>VACINFO</t>
  </si>
  <si>
    <t>ESTADOCRI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</si>
  <si>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</si>
  <si>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</si>
  <si>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</si>
  <si>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</si>
  <si>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</si>
  <si>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</si>
  <si>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</si>
  <si>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</si>
  <si>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</si>
  <si>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</si>
  <si>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</si>
  <si>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</si>
  <si>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Male</t>
  </si>
  <si>
    <t>Female</t>
  </si>
  <si>
    <t>Masculino</t>
  </si>
  <si>
    <t>Fêmea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</si>
  <si>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</si>
  <si>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</si>
  <si>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</si>
  <si>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</si>
  <si>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</si>
  <si>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</si>
  <si>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</si>
  <si>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</si>
  <si>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</si>
  <si>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</si>
  <si>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</si>
  <si>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</si>
  <si>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</si>
  <si>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</si>
  <si>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</si>
  <si>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</si>
  <si>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</si>
  <si>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Estodo da criança</t>
  </si>
  <si>
    <t>data("ESTADOCRI") == "2" || data("ESTADOCRI") == "3"</t>
  </si>
  <si>
    <t>data("ESTADOCRI") == "1"</t>
  </si>
  <si>
    <t>data("BCG") == "1"</t>
  </si>
  <si>
    <t>Is there a reaction where the child got the BCG vaccine?</t>
  </si>
  <si>
    <t>Existe alguma reação onde a criança tomou a vacina BCG?</t>
  </si>
  <si>
    <t>Mid-upper-arm circumference</t>
  </si>
  <si>
    <t>Circunferência do meio do braço</t>
  </si>
  <si>
    <t>A criança recebeu BCG?</t>
  </si>
  <si>
    <t>Did the child receive BCG?</t>
  </si>
  <si>
    <t>data("BCG") != "2"</t>
  </si>
  <si>
    <t>Day of vaccination</t>
  </si>
  <si>
    <t>Dia de vacinação</t>
  </si>
  <si>
    <t>Did the child receive polio at birth?</t>
  </si>
  <si>
    <t>A criança recebeu vaccina contra polio (VPO-0)?</t>
  </si>
  <si>
    <t>Has the child been hospitalised since birth?</t>
  </si>
  <si>
    <t>data("HOSP") =="1"</t>
  </si>
  <si>
    <t>Date of first hospital admission</t>
  </si>
  <si>
    <t>Data da primeira admissão hospitalar</t>
  </si>
  <si>
    <t>A criança está hospitalizada desde o nascimento?</t>
  </si>
  <si>
    <t>CHILDREN</t>
  </si>
  <si>
    <t>Date of visit</t>
  </si>
  <si>
    <t>Data de visita</t>
  </si>
  <si>
    <t>You are about to register a new child at:</t>
  </si>
  <si>
    <t>Você está prestes a registrar uma nova criança em:</t>
  </si>
  <si>
    <t>Date of move / death</t>
  </si>
  <si>
    <t>Data de mudança / morte</t>
  </si>
  <si>
    <t>VACINASOU</t>
  </si>
  <si>
    <t>Has the child received any other vaccines?</t>
  </si>
  <si>
    <t>A criança recebeu alguma outra vacina?</t>
  </si>
  <si>
    <t>image</t>
  </si>
  <si>
    <t>Please take a photo of the extra vaccines</t>
  </si>
  <si>
    <t>Por favor, tire uma foto das vacinas extras</t>
  </si>
  <si>
    <t>display.prompt.image</t>
  </si>
  <si>
    <t>vaccination_card.jpg</t>
  </si>
  <si>
    <t>Child in CS-BCG</t>
  </si>
  <si>
    <t>Criança em CS-BCG</t>
  </si>
  <si>
    <t>If possible, take a photo with both vaccinations dates and date of birth (as the picture above).</t>
  </si>
  <si>
    <t>Se possível, tire uma foto com as datas de vacinação e de nascimento (conforme a imagem acima).</t>
  </si>
  <si>
    <t>data("BCG") != null || data("VACINAS") !=1</t>
  </si>
  <si>
    <t>data("VACINASOU") != null || data("VACINAS") !=1</t>
  </si>
  <si>
    <t>Must be between 50 and 342 and a even number.</t>
  </si>
  <si>
    <t>Deve estar entre 50 e 342 e um número par.</t>
  </si>
  <si>
    <t>data("BCGREACT") != null || data("BCG") != 1</t>
  </si>
  <si>
    <t>VACINASIMG</t>
  </si>
  <si>
    <t>(data("MUAC")&gt;49 &amp;&amp; data("MUAC")&lt;343 &amp;&amp; data("MUAC")%2 == 0) || data("MUAC") == 999  || data("MUAC") == "11" || data('ESTADOCRI') != 1</t>
  </si>
  <si>
    <t>If MUAC is less than 50mm write "11" &lt;/br&gt; Ft is not possible to measure MUAC write "999"</t>
  </si>
  <si>
    <t>Se o braço for menor que 50 mm, escreva "11" &lt;/br&gt; Se não for possível medir o braço, escreva "999"</t>
  </si>
  <si>
    <t>not(adate.hasUncertainty(data("DATASEG"))) &amp;&amp; data("DATASEG") != null &amp;&amp; adate.ageInYears(data("DATASEG")) != -9999 &amp;&amp; adate.ageInYears(data("DATASEG")) &lt; 2019</t>
  </si>
  <si>
    <t>adate.ageInYears(data("DOB")) != -9999 &amp;&amp; adate.ageInYears(data("DOB")) &lt; 2019</t>
  </si>
  <si>
    <t>(data("BCGDATA") != null &amp;&amp; adate.ageInYears(data("BCGDATA")) != -9999 &amp;&amp; adate.ageInYears(data("BCGDATA")) &lt; 2019) || data("BCG") != 1</t>
  </si>
  <si>
    <t>(data("HOSPDATA") != null &amp;&amp; adate.ageInYears(data("HOSPDATA")) != -9999 &amp;&amp; adate.ageInYears(data("HOSPDATA")) &lt; 2019) || data("HOSP") != 1</t>
  </si>
  <si>
    <t>NOMECRICON</t>
  </si>
  <si>
    <t>SEXCON</t>
  </si>
  <si>
    <t>DOBCON</t>
  </si>
  <si>
    <t>POBCON</t>
  </si>
  <si>
    <t>POLIO</t>
  </si>
  <si>
    <t>POLIODATA</t>
  </si>
  <si>
    <t>data("POLIO") != null || data("VACINAS") !=1</t>
  </si>
  <si>
    <t>data("POLIO") != "2"</t>
  </si>
  <si>
    <t xml:space="preserve"> data("VACINFO") != "3"</t>
  </si>
  <si>
    <t>data("VACINASOU") == "1"</t>
  </si>
  <si>
    <t>select_multiple</t>
  </si>
  <si>
    <t>Vaccines</t>
  </si>
  <si>
    <t>OUTROVAC</t>
  </si>
  <si>
    <t>OUTRODATA</t>
  </si>
  <si>
    <t>What is the first vaccine the child received after polio or BCG?</t>
  </si>
  <si>
    <t>Qual é a primeira vacina que a criança recebeu após a poliomielite ou BCG?</t>
  </si>
  <si>
    <t>data("OUTROVAC") != null || data("VACINASOU") !=1</t>
  </si>
  <si>
    <t>Date of first vaccine received after polio or BCG</t>
  </si>
  <si>
    <t>Data da primeira vacina recebida após a poliomielite ou BCG</t>
  </si>
  <si>
    <t>data("OUTRODATA") != null || data("VACINASOU") !=1</t>
  </si>
  <si>
    <t>(data("POLIODATA") != null &amp;&amp; adate.ageInYears(data("POLIODATA")) != -9999 &amp;&amp; adate.ageInYears(data("POLIODATA")) &lt; 2019) || data("POLIO") != 1</t>
  </si>
  <si>
    <t>Polio (1, 2 or 3)</t>
  </si>
  <si>
    <t>Penta</t>
  </si>
  <si>
    <t>PCV</t>
  </si>
  <si>
    <t>ROTA</t>
  </si>
  <si>
    <t>VPI</t>
  </si>
  <si>
    <t>IPV</t>
  </si>
  <si>
    <t>PCV (1, 2 or 3)</t>
  </si>
  <si>
    <t>Penta (1, 2 or 3)</t>
  </si>
  <si>
    <t>ROTA (1 or 2)</t>
  </si>
  <si>
    <t>Penta (1, 2 ou 3)</t>
  </si>
  <si>
    <t>PCV (1, 2 ou 3)</t>
  </si>
  <si>
    <t>VPO (1, 2 ou 3)</t>
  </si>
  <si>
    <t>ROTA (1 ou 2)</t>
  </si>
  <si>
    <t>Polio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</si>
  <si>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</si>
  <si>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</si>
  <si>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</si>
  <si>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</si>
  <si>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</si>
  <si>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</si>
  <si>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</si>
  <si>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</si>
  <si>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Subarea: &lt;b&gt;{{data.SUBAREANOME}}&lt;b&gt;</t>
  </si>
  <si>
    <t>Subarea: &lt;b&gt;{{data.SUBAREANOME}}&lt;/b&gt;</t>
  </si>
  <si>
    <t>Village: &lt;b&gt;{{data.TABNOME}}&lt;/b&gt;</t>
  </si>
  <si>
    <t>Tabanca: &lt;b&gt;{{data.TABNOME}}&lt;/b&gt;</t>
  </si>
  <si>
    <t>Household: &lt;b&gt;{{data.MOR}}&lt;/b&gt;</t>
  </si>
  <si>
    <t>Morança: &lt;b&gt;{{data.MOR}}&lt;/b&gt;</t>
  </si>
  <si>
    <t>GRAV</t>
  </si>
  <si>
    <t>instance_name</t>
  </si>
  <si>
    <t>DATASAICRI</t>
  </si>
  <si>
    <t>ESTADOMUL</t>
  </si>
  <si>
    <t>VISNOCRI</t>
  </si>
  <si>
    <t>IDMUL</t>
  </si>
  <si>
    <t>NOMEMUL</t>
  </si>
  <si>
    <t>IDCRI</t>
  </si>
  <si>
    <t>Name of mother: &lt;b&gt;{{data.NOMEMUL}}&lt;/b&gt;</t>
  </si>
  <si>
    <t>Nome da mãe: &lt;b&gt;{{data.NOMEMUL}}&lt;/b&gt;</t>
  </si>
  <si>
    <t>FU</t>
  </si>
  <si>
    <t>From MUL</t>
  </si>
  <si>
    <t>DATASAIMUL</t>
  </si>
  <si>
    <t>First visit</t>
  </si>
  <si>
    <t>&lt;b&gt;Follow-up on registered pregnancy to {{data.NOMEMUL}}&lt;/b&gt;</t>
  </si>
  <si>
    <t>&lt;b&gt;Seguimento de gravidez registrada para {{data.NOMEMUL}}&lt;/b&gt;</t>
  </si>
  <si>
    <t>(data("ESTADOCRI") != 2 &amp;&amp; data("ESTADOCRI") != 3) || ((data("ESTADOCRI") == 2 || data("ESTADOCRI") == 3) &amp;&amp; data("DATASAICRI") != null &amp;&amp; adate.ageInYears(data("DATASAICRI")) != -9999 &amp;&amp; adate.ageInYears(data("DATASAICRI")) &lt;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</si>
</sst>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2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24" sqref="C24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136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136</v>
      </c>
    </row>
    <row r="5" spans="1:6" x14ac:dyDescent="0.25">
      <c r="A5" t="s">
        <v>5</v>
      </c>
      <c r="B5" s="3"/>
      <c r="C5" t="s">
        <v>151</v>
      </c>
      <c r="D5" t="s">
        <v>152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218</v>
      </c>
      <c r="B8" t="s">
        <v>76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R84"/>
  <sheetViews>
    <sheetView tabSelected="1" topLeftCell="C1" workbookViewId="0">
      <pane ySplit="1" topLeftCell="A2" activePane="bottomLeft" state="frozen"/>
      <selection pane="bottomLeft" activeCell="H18" sqref="H18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7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33.85546875" style="13" bestFit="1" customWidth="1"/>
    <col min="13" max="13" width="20.85546875" style="13" bestFit="1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7" width="19.5703125" style="13" bestFit="1" customWidth="1"/>
    <col min="18" max="18" width="20.7109375" style="13" bestFit="1" customWidth="1"/>
    <col min="19" max="16384" width="11.42578125" style="13"/>
  </cols>
  <sheetData>
    <row r="1" spans="1:18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6" t="s">
        <v>31</v>
      </c>
      <c r="H1" s="2" t="s">
        <v>11</v>
      </c>
      <c r="I1" s="2" t="s">
        <v>22</v>
      </c>
      <c r="J1" s="2" t="s">
        <v>71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8" t="s">
        <v>149</v>
      </c>
    </row>
    <row r="2" spans="1:18" s="11" customFormat="1" x14ac:dyDescent="0.25">
      <c r="B2" s="11" t="s">
        <v>37</v>
      </c>
      <c r="G2" s="23"/>
    </row>
    <row r="3" spans="1:18" s="11" customFormat="1" x14ac:dyDescent="0.25">
      <c r="D3" s="11" t="s">
        <v>35</v>
      </c>
      <c r="G3" s="17" t="s">
        <v>231</v>
      </c>
      <c r="H3" t="s">
        <v>232</v>
      </c>
    </row>
    <row r="4" spans="1:18" s="11" customFormat="1" x14ac:dyDescent="0.25">
      <c r="D4" s="11" t="s">
        <v>35</v>
      </c>
      <c r="G4" s="23" t="s">
        <v>139</v>
      </c>
      <c r="H4" s="23" t="s">
        <v>140</v>
      </c>
    </row>
    <row r="5" spans="1:18" s="11" customFormat="1" x14ac:dyDescent="0.25">
      <c r="D5" s="11" t="s">
        <v>35</v>
      </c>
      <c r="G5" t="s">
        <v>207</v>
      </c>
      <c r="H5" t="s">
        <v>208</v>
      </c>
    </row>
    <row r="6" spans="1:18" s="11" customFormat="1" x14ac:dyDescent="0.25">
      <c r="D6" s="11" t="s">
        <v>35</v>
      </c>
      <c r="G6" t="s">
        <v>209</v>
      </c>
      <c r="H6" t="s">
        <v>210</v>
      </c>
    </row>
    <row r="7" spans="1:18" s="11" customFormat="1" x14ac:dyDescent="0.25">
      <c r="D7" s="11" t="s">
        <v>35</v>
      </c>
      <c r="G7" s="24" t="s">
        <v>211</v>
      </c>
      <c r="H7" s="24" t="s">
        <v>212</v>
      </c>
    </row>
    <row r="8" spans="1:18" s="11" customFormat="1" x14ac:dyDescent="0.25">
      <c r="D8" s="11" t="s">
        <v>35</v>
      </c>
      <c r="G8" t="s">
        <v>213</v>
      </c>
      <c r="H8" t="s">
        <v>214</v>
      </c>
    </row>
    <row r="9" spans="1:18" s="11" customFormat="1" x14ac:dyDescent="0.25">
      <c r="D9" s="11" t="s">
        <v>35</v>
      </c>
      <c r="G9" s="23" t="s">
        <v>215</v>
      </c>
      <c r="H9" s="23" t="s">
        <v>216</v>
      </c>
      <c r="J9" s="11" t="b">
        <v>1</v>
      </c>
    </row>
    <row r="10" spans="1:18" s="11" customFormat="1" x14ac:dyDescent="0.25">
      <c r="D10" s="11" t="s">
        <v>35</v>
      </c>
      <c r="G10" s="23" t="s">
        <v>225</v>
      </c>
      <c r="H10" s="23" t="s">
        <v>226</v>
      </c>
    </row>
    <row r="11" spans="1:18" s="11" customFormat="1" x14ac:dyDescent="0.25">
      <c r="B11" s="11" t="s">
        <v>38</v>
      </c>
      <c r="G11" s="23"/>
    </row>
    <row r="12" spans="1:18" x14ac:dyDescent="0.25">
      <c r="B12" s="13" t="s">
        <v>37</v>
      </c>
    </row>
    <row r="13" spans="1:18" x14ac:dyDescent="0.25">
      <c r="D13" s="14" t="s">
        <v>35</v>
      </c>
      <c r="G13" s="17" t="s">
        <v>231</v>
      </c>
      <c r="H13" t="s">
        <v>232</v>
      </c>
    </row>
    <row r="14" spans="1:18" x14ac:dyDescent="0.25">
      <c r="D14" s="14" t="s">
        <v>28</v>
      </c>
      <c r="F14" s="3" t="s">
        <v>87</v>
      </c>
      <c r="G14" s="17" t="s">
        <v>137</v>
      </c>
      <c r="H14" s="13" t="s">
        <v>138</v>
      </c>
      <c r="J14" t="b">
        <v>1</v>
      </c>
      <c r="K14" t="s">
        <v>164</v>
      </c>
      <c r="P14" s="13" t="b">
        <v>0</v>
      </c>
    </row>
    <row r="15" spans="1:18" x14ac:dyDescent="0.25">
      <c r="B15" s="13" t="s">
        <v>38</v>
      </c>
    </row>
    <row r="16" spans="1:18" x14ac:dyDescent="0.25">
      <c r="B16" s="13" t="s">
        <v>37</v>
      </c>
    </row>
    <row r="17" spans="2:16" x14ac:dyDescent="0.25">
      <c r="D17" s="14" t="s">
        <v>35</v>
      </c>
      <c r="G17" s="17" t="s">
        <v>231</v>
      </c>
      <c r="H17" t="s">
        <v>232</v>
      </c>
    </row>
    <row r="18" spans="2:16" x14ac:dyDescent="0.25">
      <c r="D18" s="14" t="s">
        <v>61</v>
      </c>
      <c r="F18" s="13" t="s">
        <v>76</v>
      </c>
      <c r="G18" s="17" t="s">
        <v>88</v>
      </c>
      <c r="H18" s="17" t="s">
        <v>89</v>
      </c>
      <c r="J18" s="13" t="b">
        <v>1</v>
      </c>
    </row>
    <row r="19" spans="2:16" x14ac:dyDescent="0.25">
      <c r="D19" s="14" t="s">
        <v>51</v>
      </c>
      <c r="E19" s="13" t="s">
        <v>91</v>
      </c>
      <c r="F19" s="13" t="s">
        <v>77</v>
      </c>
      <c r="G19" s="17" t="s">
        <v>91</v>
      </c>
      <c r="H19" s="17" t="s">
        <v>92</v>
      </c>
      <c r="J19" s="13" t="b">
        <v>1</v>
      </c>
    </row>
    <row r="20" spans="2:16" x14ac:dyDescent="0.25">
      <c r="D20" s="14" t="s">
        <v>28</v>
      </c>
      <c r="F20" s="13" t="s">
        <v>78</v>
      </c>
      <c r="G20" s="17" t="s">
        <v>93</v>
      </c>
      <c r="H20" s="17" t="s">
        <v>94</v>
      </c>
      <c r="J20" s="13" t="b">
        <v>1</v>
      </c>
      <c r="K20" s="13" t="s">
        <v>165</v>
      </c>
      <c r="P20" s="13" t="b">
        <v>0</v>
      </c>
    </row>
    <row r="21" spans="2:16" x14ac:dyDescent="0.25">
      <c r="B21" s="13" t="s">
        <v>38</v>
      </c>
    </row>
    <row r="22" spans="2:16" x14ac:dyDescent="0.25">
      <c r="B22" s="13" t="s">
        <v>37</v>
      </c>
    </row>
    <row r="23" spans="2:16" x14ac:dyDescent="0.25">
      <c r="D23" s="14" t="s">
        <v>35</v>
      </c>
      <c r="G23" s="17" t="s">
        <v>231</v>
      </c>
      <c r="H23" t="s">
        <v>232</v>
      </c>
    </row>
    <row r="24" spans="2:16" x14ac:dyDescent="0.25">
      <c r="D24" s="13" t="s">
        <v>51</v>
      </c>
      <c r="E24" s="13" t="s">
        <v>70</v>
      </c>
      <c r="F24" s="14" t="s">
        <v>82</v>
      </c>
      <c r="G24" s="22" t="s">
        <v>90</v>
      </c>
      <c r="H24" s="22" t="s">
        <v>116</v>
      </c>
      <c r="J24" s="13" t="b">
        <v>1</v>
      </c>
    </row>
    <row r="25" spans="2:16" x14ac:dyDescent="0.25">
      <c r="B25" s="13" t="s">
        <v>68</v>
      </c>
      <c r="C25" s="13" t="s">
        <v>117</v>
      </c>
      <c r="D25" s="13"/>
      <c r="F25" s="14"/>
      <c r="G25" s="22"/>
      <c r="H25" s="22"/>
    </row>
    <row r="26" spans="2:16" x14ac:dyDescent="0.25">
      <c r="D26" s="13" t="s">
        <v>28</v>
      </c>
      <c r="F26" s="14" t="s">
        <v>219</v>
      </c>
      <c r="G26" t="s">
        <v>141</v>
      </c>
      <c r="H26" t="s">
        <v>142</v>
      </c>
      <c r="K26" t="s">
        <v>233</v>
      </c>
      <c r="P26" s="13" t="b">
        <v>0</v>
      </c>
    </row>
    <row r="27" spans="2:16" x14ac:dyDescent="0.25">
      <c r="B27" s="13" t="s">
        <v>69</v>
      </c>
      <c r="D27" s="13"/>
      <c r="F27" s="14"/>
      <c r="G27" s="22"/>
      <c r="H27" s="22"/>
    </row>
    <row r="28" spans="2:16" x14ac:dyDescent="0.25">
      <c r="B28" s="13" t="s">
        <v>38</v>
      </c>
      <c r="D28" s="13"/>
      <c r="F28" s="14"/>
      <c r="G28" s="22"/>
      <c r="H28" s="22"/>
    </row>
    <row r="29" spans="2:16" x14ac:dyDescent="0.25">
      <c r="B29" s="13" t="s">
        <v>37</v>
      </c>
    </row>
    <row r="30" spans="2:16" x14ac:dyDescent="0.25">
      <c r="D30" s="14" t="s">
        <v>35</v>
      </c>
      <c r="G30" s="17" t="s">
        <v>231</v>
      </c>
      <c r="H30" t="s">
        <v>232</v>
      </c>
    </row>
    <row r="31" spans="2:16" x14ac:dyDescent="0.25">
      <c r="D31" s="14" t="s">
        <v>51</v>
      </c>
      <c r="E31" s="13" t="s">
        <v>54</v>
      </c>
      <c r="F31" s="3" t="s">
        <v>99</v>
      </c>
      <c r="G31" s="22" t="s">
        <v>107</v>
      </c>
      <c r="H31" s="13" t="s">
        <v>108</v>
      </c>
      <c r="J31" s="13" t="b">
        <v>1</v>
      </c>
    </row>
    <row r="32" spans="2:16" x14ac:dyDescent="0.25">
      <c r="D32" s="14" t="s">
        <v>51</v>
      </c>
      <c r="E32" s="13" t="s">
        <v>100</v>
      </c>
      <c r="F32" s="13" t="s">
        <v>81</v>
      </c>
      <c r="G32" s="22" t="s">
        <v>109</v>
      </c>
      <c r="H32" s="13" t="s">
        <v>110</v>
      </c>
      <c r="J32" s="13" t="b">
        <v>1</v>
      </c>
    </row>
    <row r="33" spans="2:16" x14ac:dyDescent="0.25">
      <c r="B33" s="13" t="s">
        <v>38</v>
      </c>
    </row>
    <row r="34" spans="2:16" x14ac:dyDescent="0.25">
      <c r="B34" s="13" t="s">
        <v>68</v>
      </c>
      <c r="C34" s="13" t="s">
        <v>111</v>
      </c>
    </row>
    <row r="35" spans="2:16" x14ac:dyDescent="0.25">
      <c r="B35" s="13" t="s">
        <v>37</v>
      </c>
    </row>
    <row r="36" spans="2:16" x14ac:dyDescent="0.25">
      <c r="D36" s="14" t="s">
        <v>35</v>
      </c>
      <c r="G36" s="17" t="s">
        <v>231</v>
      </c>
      <c r="H36" t="s">
        <v>232</v>
      </c>
    </row>
    <row r="37" spans="2:16" x14ac:dyDescent="0.25">
      <c r="D37" s="14" t="s">
        <v>51</v>
      </c>
      <c r="E37" s="13" t="s">
        <v>53</v>
      </c>
      <c r="F37" s="13" t="s">
        <v>79</v>
      </c>
      <c r="G37" s="17" t="s">
        <v>125</v>
      </c>
      <c r="H37" s="13" t="s">
        <v>124</v>
      </c>
      <c r="K37" s="13" t="s">
        <v>155</v>
      </c>
    </row>
    <row r="38" spans="2:16" x14ac:dyDescent="0.25">
      <c r="B38" s="13" t="s">
        <v>68</v>
      </c>
      <c r="C38" s="13" t="s">
        <v>126</v>
      </c>
    </row>
    <row r="39" spans="2:16" x14ac:dyDescent="0.25">
      <c r="D39" s="14" t="s">
        <v>28</v>
      </c>
      <c r="F39" s="13" t="s">
        <v>80</v>
      </c>
      <c r="G39" s="17" t="s">
        <v>127</v>
      </c>
      <c r="H39" s="13" t="s">
        <v>128</v>
      </c>
      <c r="K39" s="13" t="s">
        <v>166</v>
      </c>
      <c r="P39" s="13" t="b">
        <v>0</v>
      </c>
    </row>
    <row r="40" spans="2:16" x14ac:dyDescent="0.25">
      <c r="B40" s="13" t="s">
        <v>69</v>
      </c>
    </row>
    <row r="41" spans="2:16" x14ac:dyDescent="0.25">
      <c r="D41" s="14" t="s">
        <v>51</v>
      </c>
      <c r="E41" s="13" t="s">
        <v>53</v>
      </c>
      <c r="F41" s="3" t="s">
        <v>172</v>
      </c>
      <c r="G41" s="17" t="s">
        <v>129</v>
      </c>
      <c r="H41" s="13" t="s">
        <v>130</v>
      </c>
      <c r="K41" s="13" t="s">
        <v>174</v>
      </c>
    </row>
    <row r="42" spans="2:16" x14ac:dyDescent="0.25">
      <c r="B42" s="13" t="s">
        <v>68</v>
      </c>
      <c r="C42" s="13" t="s">
        <v>175</v>
      </c>
      <c r="F42" s="3"/>
    </row>
    <row r="43" spans="2:16" x14ac:dyDescent="0.25">
      <c r="D43" s="14" t="s">
        <v>28</v>
      </c>
      <c r="F43" s="13" t="s">
        <v>173</v>
      </c>
      <c r="G43" s="17" t="s">
        <v>127</v>
      </c>
      <c r="H43" s="13" t="s">
        <v>128</v>
      </c>
      <c r="K43" s="13" t="s">
        <v>188</v>
      </c>
      <c r="P43" s="13" t="b">
        <v>0</v>
      </c>
    </row>
    <row r="44" spans="2:16" x14ac:dyDescent="0.25">
      <c r="B44" s="13" t="s">
        <v>69</v>
      </c>
    </row>
    <row r="45" spans="2:16" x14ac:dyDescent="0.25">
      <c r="B45" s="13" t="s">
        <v>38</v>
      </c>
    </row>
    <row r="46" spans="2:16" x14ac:dyDescent="0.25">
      <c r="B46" s="13" t="s">
        <v>37</v>
      </c>
    </row>
    <row r="47" spans="2:16" x14ac:dyDescent="0.25">
      <c r="D47" s="14" t="s">
        <v>35</v>
      </c>
      <c r="G47" s="17" t="s">
        <v>231</v>
      </c>
      <c r="H47" t="s">
        <v>232</v>
      </c>
    </row>
    <row r="48" spans="2:16" x14ac:dyDescent="0.25">
      <c r="D48" s="14" t="s">
        <v>51</v>
      </c>
      <c r="E48" s="13" t="s">
        <v>53</v>
      </c>
      <c r="F48" s="3" t="s">
        <v>143</v>
      </c>
      <c r="G48" s="22" t="s">
        <v>144</v>
      </c>
      <c r="H48" s="13" t="s">
        <v>145</v>
      </c>
      <c r="K48" s="13" t="s">
        <v>156</v>
      </c>
    </row>
    <row r="49" spans="2:18" x14ac:dyDescent="0.25">
      <c r="B49" s="13" t="s">
        <v>38</v>
      </c>
    </row>
    <row r="50" spans="2:18" x14ac:dyDescent="0.25">
      <c r="B50" s="13" t="s">
        <v>68</v>
      </c>
      <c r="C50" s="13" t="s">
        <v>177</v>
      </c>
    </row>
    <row r="51" spans="2:18" x14ac:dyDescent="0.25">
      <c r="B51" s="13" t="s">
        <v>37</v>
      </c>
    </row>
    <row r="52" spans="2:18" x14ac:dyDescent="0.25">
      <c r="D52" s="14" t="s">
        <v>35</v>
      </c>
      <c r="G52" s="17" t="s">
        <v>231</v>
      </c>
      <c r="H52" t="s">
        <v>232</v>
      </c>
    </row>
    <row r="53" spans="2:18" x14ac:dyDescent="0.25">
      <c r="D53" s="14" t="s">
        <v>178</v>
      </c>
      <c r="E53" s="13" t="s">
        <v>179</v>
      </c>
      <c r="F53" s="13" t="s">
        <v>180</v>
      </c>
      <c r="G53" s="17" t="s">
        <v>182</v>
      </c>
      <c r="H53" s="13" t="s">
        <v>183</v>
      </c>
      <c r="K53" s="13" t="s">
        <v>184</v>
      </c>
    </row>
    <row r="54" spans="2:18" x14ac:dyDescent="0.25">
      <c r="D54" s="14" t="s">
        <v>28</v>
      </c>
      <c r="F54" s="13" t="s">
        <v>181</v>
      </c>
      <c r="G54" s="17" t="s">
        <v>185</v>
      </c>
      <c r="H54" s="13" t="s">
        <v>186</v>
      </c>
      <c r="K54" s="13" t="s">
        <v>187</v>
      </c>
    </row>
    <row r="55" spans="2:18" x14ac:dyDescent="0.25">
      <c r="B55" s="13" t="s">
        <v>38</v>
      </c>
    </row>
    <row r="56" spans="2:18" x14ac:dyDescent="0.25">
      <c r="B56" s="13" t="s">
        <v>68</v>
      </c>
      <c r="C56" s="13" t="s">
        <v>176</v>
      </c>
    </row>
    <row r="57" spans="2:18" x14ac:dyDescent="0.25">
      <c r="B57" s="13" t="s">
        <v>37</v>
      </c>
    </row>
    <row r="58" spans="2:18" x14ac:dyDescent="0.25">
      <c r="D58" s="14" t="s">
        <v>35</v>
      </c>
      <c r="G58" s="17" t="s">
        <v>231</v>
      </c>
      <c r="H58" t="s">
        <v>232</v>
      </c>
    </row>
    <row r="59" spans="2:18" x14ac:dyDescent="0.25">
      <c r="D59" s="14" t="s">
        <v>146</v>
      </c>
      <c r="F59" s="13" t="s">
        <v>160</v>
      </c>
      <c r="G59" s="17" t="s">
        <v>147</v>
      </c>
      <c r="H59" s="13" t="s">
        <v>148</v>
      </c>
      <c r="L59" s="13" t="s">
        <v>153</v>
      </c>
      <c r="M59" s="13" t="s">
        <v>154</v>
      </c>
      <c r="R59" s="13" t="s">
        <v>150</v>
      </c>
    </row>
    <row r="60" spans="2:18" x14ac:dyDescent="0.25">
      <c r="B60" s="13" t="s">
        <v>38</v>
      </c>
    </row>
    <row r="61" spans="2:18" x14ac:dyDescent="0.25">
      <c r="B61" s="13" t="s">
        <v>69</v>
      </c>
    </row>
    <row r="62" spans="2:18" x14ac:dyDescent="0.25">
      <c r="B62" s="13" t="s">
        <v>69</v>
      </c>
    </row>
    <row r="63" spans="2:18" x14ac:dyDescent="0.25">
      <c r="B63" s="13" t="s">
        <v>69</v>
      </c>
    </row>
    <row r="64" spans="2:18" x14ac:dyDescent="0.25">
      <c r="B64" s="13" t="s">
        <v>68</v>
      </c>
      <c r="C64" s="13" t="s">
        <v>118</v>
      </c>
      <c r="D64" s="13"/>
      <c r="F64" s="14"/>
      <c r="G64" s="22"/>
      <c r="H64" s="22"/>
    </row>
    <row r="65" spans="2:16" x14ac:dyDescent="0.25">
      <c r="B65" s="13" t="s">
        <v>37</v>
      </c>
      <c r="D65" s="13"/>
      <c r="F65" s="14"/>
      <c r="G65" s="22"/>
      <c r="H65" s="22"/>
    </row>
    <row r="66" spans="2:16" x14ac:dyDescent="0.25">
      <c r="D66" s="14" t="s">
        <v>35</v>
      </c>
      <c r="G66" s="17" t="s">
        <v>231</v>
      </c>
      <c r="H66" t="s">
        <v>232</v>
      </c>
      <c r="K66"/>
      <c r="L66"/>
    </row>
    <row r="67" spans="2:16" x14ac:dyDescent="0.25">
      <c r="D67" s="13" t="s">
        <v>49</v>
      </c>
      <c r="F67" s="14" t="s">
        <v>83</v>
      </c>
      <c r="G67" s="22" t="s">
        <v>122</v>
      </c>
      <c r="H67" s="22" t="s">
        <v>123</v>
      </c>
      <c r="K67" t="s">
        <v>161</v>
      </c>
      <c r="L67" s="13" t="s">
        <v>162</v>
      </c>
      <c r="M67" t="s">
        <v>163</v>
      </c>
      <c r="N67" t="s">
        <v>157</v>
      </c>
      <c r="O67" t="s">
        <v>158</v>
      </c>
    </row>
    <row r="68" spans="2:16" x14ac:dyDescent="0.25">
      <c r="B68" s="13" t="s">
        <v>68</v>
      </c>
      <c r="C68" s="13" t="s">
        <v>119</v>
      </c>
      <c r="D68" s="13"/>
      <c r="F68" s="14"/>
      <c r="G68" s="22"/>
      <c r="H68" s="22"/>
    </row>
    <row r="69" spans="2:16" x14ac:dyDescent="0.25">
      <c r="D69" s="3" t="s">
        <v>51</v>
      </c>
      <c r="E69" s="13" t="s">
        <v>53</v>
      </c>
      <c r="F69" s="3" t="s">
        <v>84</v>
      </c>
      <c r="G69" s="22" t="s">
        <v>120</v>
      </c>
      <c r="H69" s="22" t="s">
        <v>121</v>
      </c>
      <c r="K69" s="13" t="s">
        <v>159</v>
      </c>
    </row>
    <row r="70" spans="2:16" x14ac:dyDescent="0.25">
      <c r="B70" s="13" t="s">
        <v>69</v>
      </c>
      <c r="D70" s="13"/>
      <c r="G70" s="13"/>
      <c r="H70" s="22"/>
    </row>
    <row r="71" spans="2:16" x14ac:dyDescent="0.25">
      <c r="B71" s="13" t="s">
        <v>38</v>
      </c>
      <c r="D71" s="13"/>
      <c r="F71" s="14"/>
      <c r="G71" s="22"/>
      <c r="H71" s="22"/>
    </row>
    <row r="72" spans="2:16" x14ac:dyDescent="0.25">
      <c r="B72" s="13" t="s">
        <v>69</v>
      </c>
      <c r="D72" s="13"/>
      <c r="F72" s="14"/>
      <c r="G72" s="22"/>
      <c r="H72" s="22"/>
    </row>
    <row r="73" spans="2:16" x14ac:dyDescent="0.25">
      <c r="B73" s="13" t="s">
        <v>37</v>
      </c>
    </row>
    <row r="74" spans="2:16" x14ac:dyDescent="0.25">
      <c r="D74" s="14" t="s">
        <v>35</v>
      </c>
      <c r="G74" s="17" t="s">
        <v>231</v>
      </c>
      <c r="H74" t="s">
        <v>232</v>
      </c>
    </row>
    <row r="75" spans="2:16" x14ac:dyDescent="0.25">
      <c r="D75" s="14" t="s">
        <v>51</v>
      </c>
      <c r="E75" s="13" t="s">
        <v>54</v>
      </c>
      <c r="F75" s="13" t="s">
        <v>85</v>
      </c>
      <c r="G75" s="17" t="s">
        <v>131</v>
      </c>
      <c r="H75" s="13" t="s">
        <v>135</v>
      </c>
      <c r="J75" s="13" t="b">
        <v>1</v>
      </c>
    </row>
    <row r="76" spans="2:16" x14ac:dyDescent="0.25">
      <c r="B76" s="13" t="s">
        <v>68</v>
      </c>
      <c r="C76" s="13" t="s">
        <v>132</v>
      </c>
    </row>
    <row r="77" spans="2:16" x14ac:dyDescent="0.25">
      <c r="D77" s="14" t="s">
        <v>28</v>
      </c>
      <c r="F77" s="13" t="s">
        <v>86</v>
      </c>
      <c r="G77" s="17" t="s">
        <v>133</v>
      </c>
      <c r="H77" s="13" t="s">
        <v>134</v>
      </c>
      <c r="K77" s="13" t="s">
        <v>167</v>
      </c>
      <c r="P77" s="13" t="b">
        <v>0</v>
      </c>
    </row>
    <row r="78" spans="2:16" x14ac:dyDescent="0.25">
      <c r="B78" s="13" t="s">
        <v>69</v>
      </c>
    </row>
    <row r="79" spans="2:16" x14ac:dyDescent="0.25">
      <c r="B79" s="13" t="s">
        <v>38</v>
      </c>
    </row>
    <row r="80" spans="2:16" customFormat="1" x14ac:dyDescent="0.25">
      <c r="B80" t="s">
        <v>37</v>
      </c>
    </row>
    <row r="81" spans="2:8" customFormat="1" x14ac:dyDescent="0.25">
      <c r="D81" t="s">
        <v>35</v>
      </c>
      <c r="G81" s="17" t="s">
        <v>231</v>
      </c>
      <c r="H81" t="s">
        <v>232</v>
      </c>
    </row>
    <row r="82" spans="2:8" customFormat="1" x14ac:dyDescent="0.25">
      <c r="D82" t="s">
        <v>35</v>
      </c>
      <c r="G82" t="s">
        <v>203</v>
      </c>
      <c r="H82" t="s">
        <v>204</v>
      </c>
    </row>
    <row r="83" spans="2:8" customFormat="1" x14ac:dyDescent="0.25">
      <c r="D83" t="s">
        <v>35</v>
      </c>
      <c r="G83" t="s">
        <v>205</v>
      </c>
      <c r="H83" t="s">
        <v>206</v>
      </c>
    </row>
    <row r="84" spans="2:8" customFormat="1" x14ac:dyDescent="0.25">
      <c r="B84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7"/>
  <sheetViews>
    <sheetView workbookViewId="0">
      <pane ySplit="1" topLeftCell="A2" activePane="bottomLeft" state="frozen"/>
      <selection pane="bottomLeft" activeCell="C6" sqref="C6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91</v>
      </c>
      <c r="B2" s="11" t="str">
        <f>"1"</f>
        <v>1</v>
      </c>
      <c r="C2" s="11" t="s">
        <v>95</v>
      </c>
      <c r="D2" s="11" t="s">
        <v>97</v>
      </c>
    </row>
    <row r="3" spans="1:4" s="9" customFormat="1" x14ac:dyDescent="0.25">
      <c r="A3" s="11" t="s">
        <v>91</v>
      </c>
      <c r="B3" s="11" t="str">
        <f>"2"</f>
        <v>2</v>
      </c>
      <c r="C3" s="11" t="s">
        <v>96</v>
      </c>
      <c r="D3" s="11" t="s">
        <v>98</v>
      </c>
    </row>
    <row r="4" spans="1:4" s="9" customFormat="1" x14ac:dyDescent="0.25">
      <c r="A4" s="11" t="s">
        <v>91</v>
      </c>
      <c r="B4" s="11" t="str">
        <f>"3"</f>
        <v>3</v>
      </c>
      <c r="C4" s="11" t="s">
        <v>57</v>
      </c>
      <c r="D4" s="11" t="s">
        <v>60</v>
      </c>
    </row>
    <row r="5" spans="1:4" x14ac:dyDescent="0.25">
      <c r="A5" s="13"/>
      <c r="B5" s="13"/>
      <c r="C5" s="13"/>
      <c r="D5" s="13"/>
    </row>
    <row r="6" spans="1:4" x14ac:dyDescent="0.25">
      <c r="A6" s="13" t="s">
        <v>70</v>
      </c>
      <c r="B6" s="13" t="str">
        <f>"1"</f>
        <v>1</v>
      </c>
      <c r="C6" s="13" t="s">
        <v>62</v>
      </c>
      <c r="D6" s="13" t="s">
        <v>65</v>
      </c>
    </row>
    <row r="7" spans="1:4" x14ac:dyDescent="0.25">
      <c r="A7" s="13" t="s">
        <v>70</v>
      </c>
      <c r="B7" s="13" t="str">
        <f>"4"</f>
        <v>4</v>
      </c>
      <c r="C7" s="13" t="s">
        <v>63</v>
      </c>
      <c r="D7" s="13" t="s">
        <v>66</v>
      </c>
    </row>
    <row r="8" spans="1:4" x14ac:dyDescent="0.25">
      <c r="A8" s="13" t="s">
        <v>70</v>
      </c>
      <c r="B8" s="13" t="str">
        <f>"5"</f>
        <v>5</v>
      </c>
      <c r="C8" s="13" t="s">
        <v>64</v>
      </c>
      <c r="D8" s="13" t="s">
        <v>67</v>
      </c>
    </row>
    <row r="9" spans="1:4" x14ac:dyDescent="0.25">
      <c r="A9" s="13" t="s">
        <v>70</v>
      </c>
      <c r="B9" s="13" t="str">
        <f>"2"</f>
        <v>2</v>
      </c>
      <c r="C9" s="13" t="s">
        <v>112</v>
      </c>
      <c r="D9" s="13" t="s">
        <v>113</v>
      </c>
    </row>
    <row r="10" spans="1:4" x14ac:dyDescent="0.25">
      <c r="A10" s="13" t="s">
        <v>70</v>
      </c>
      <c r="B10" s="13" t="str">
        <f>"3"</f>
        <v>3</v>
      </c>
      <c r="C10" s="13" t="s">
        <v>115</v>
      </c>
      <c r="D10" s="13" t="s">
        <v>114</v>
      </c>
    </row>
    <row r="11" spans="1:4" x14ac:dyDescent="0.25">
      <c r="A11" s="13"/>
      <c r="B11" s="13"/>
      <c r="C11" s="13"/>
      <c r="D11" s="13"/>
    </row>
    <row r="12" spans="1:4" x14ac:dyDescent="0.25">
      <c r="A12" s="13" t="s">
        <v>53</v>
      </c>
      <c r="B12" s="13" t="str">
        <f>"1"</f>
        <v>1</v>
      </c>
      <c r="C12" s="13" t="s">
        <v>55</v>
      </c>
      <c r="D12" s="13" t="s">
        <v>58</v>
      </c>
    </row>
    <row r="13" spans="1:4" x14ac:dyDescent="0.25">
      <c r="A13" s="13" t="s">
        <v>53</v>
      </c>
      <c r="B13" s="13" t="str">
        <f>"2"</f>
        <v>2</v>
      </c>
      <c r="C13" s="13" t="s">
        <v>56</v>
      </c>
      <c r="D13" s="13" t="s">
        <v>59</v>
      </c>
    </row>
    <row r="14" spans="1:4" x14ac:dyDescent="0.25">
      <c r="A14" s="13"/>
      <c r="B14" s="13"/>
      <c r="C14" s="13"/>
      <c r="D14" s="13"/>
    </row>
    <row r="15" spans="1:4" x14ac:dyDescent="0.25">
      <c r="A15" s="13" t="s">
        <v>54</v>
      </c>
      <c r="B15" s="13" t="str">
        <f>"1"</f>
        <v>1</v>
      </c>
      <c r="C15" s="13" t="s">
        <v>55</v>
      </c>
      <c r="D15" s="13" t="s">
        <v>58</v>
      </c>
    </row>
    <row r="16" spans="1:4" x14ac:dyDescent="0.25">
      <c r="A16" s="13" t="s">
        <v>54</v>
      </c>
      <c r="B16" s="13" t="str">
        <f>"2"</f>
        <v>2</v>
      </c>
      <c r="C16" s="13" t="s">
        <v>56</v>
      </c>
      <c r="D16" s="13" t="s">
        <v>59</v>
      </c>
    </row>
    <row r="17" spans="1:4" x14ac:dyDescent="0.25">
      <c r="A17" s="13" t="s">
        <v>54</v>
      </c>
      <c r="B17" s="13" t="str">
        <f>"3"</f>
        <v>3</v>
      </c>
      <c r="C17" s="13" t="s">
        <v>57</v>
      </c>
      <c r="D17" s="13" t="s">
        <v>60</v>
      </c>
    </row>
    <row r="18" spans="1:4" x14ac:dyDescent="0.25">
      <c r="A18" s="13"/>
      <c r="B18" s="13"/>
      <c r="C18" s="13"/>
      <c r="D18" s="13"/>
    </row>
    <row r="19" spans="1:4" x14ac:dyDescent="0.25">
      <c r="A19" s="13" t="s">
        <v>100</v>
      </c>
      <c r="B19" s="13" t="str">
        <f>"1"</f>
        <v>1</v>
      </c>
      <c r="C19" s="13" t="s">
        <v>101</v>
      </c>
      <c r="D19" s="13" t="s">
        <v>104</v>
      </c>
    </row>
    <row r="20" spans="1:4" x14ac:dyDescent="0.25">
      <c r="A20" s="13" t="s">
        <v>100</v>
      </c>
      <c r="B20" s="13" t="str">
        <f>"2"</f>
        <v>2</v>
      </c>
      <c r="C20" s="13" t="s">
        <v>102</v>
      </c>
      <c r="D20" s="13" t="s">
        <v>105</v>
      </c>
    </row>
    <row r="21" spans="1:4" x14ac:dyDescent="0.25">
      <c r="A21" s="13" t="s">
        <v>100</v>
      </c>
      <c r="B21" s="13" t="str">
        <f>"3"</f>
        <v>3</v>
      </c>
      <c r="C21" s="13" t="s">
        <v>103</v>
      </c>
      <c r="D21" s="13" t="s">
        <v>106</v>
      </c>
    </row>
    <row r="22" spans="1:4" x14ac:dyDescent="0.25">
      <c r="A22" s="13"/>
      <c r="B22" s="13"/>
      <c r="C22" s="13"/>
      <c r="D22" s="13"/>
    </row>
    <row r="23" spans="1:4" x14ac:dyDescent="0.25">
      <c r="A23" s="13" t="s">
        <v>179</v>
      </c>
      <c r="B23" s="13" t="s">
        <v>190</v>
      </c>
      <c r="C23" s="13" t="s">
        <v>196</v>
      </c>
      <c r="D23" s="13" t="s">
        <v>198</v>
      </c>
    </row>
    <row r="24" spans="1:4" s="12" customFormat="1" x14ac:dyDescent="0.25">
      <c r="A24" s="13" t="s">
        <v>179</v>
      </c>
      <c r="B24" s="11" t="s">
        <v>202</v>
      </c>
      <c r="C24" s="13" t="s">
        <v>189</v>
      </c>
      <c r="D24" s="11" t="s">
        <v>200</v>
      </c>
    </row>
    <row r="25" spans="1:4" s="9" customFormat="1" x14ac:dyDescent="0.25">
      <c r="A25" s="13" t="s">
        <v>179</v>
      </c>
      <c r="B25" s="11" t="s">
        <v>191</v>
      </c>
      <c r="C25" s="11" t="s">
        <v>195</v>
      </c>
      <c r="D25" s="11" t="s">
        <v>199</v>
      </c>
    </row>
    <row r="26" spans="1:4" s="9" customFormat="1" x14ac:dyDescent="0.25">
      <c r="A26" s="13" t="s">
        <v>179</v>
      </c>
      <c r="B26" s="11" t="s">
        <v>192</v>
      </c>
      <c r="C26" s="11" t="s">
        <v>197</v>
      </c>
      <c r="D26" s="11" t="s">
        <v>201</v>
      </c>
    </row>
    <row r="27" spans="1:4" s="9" customFormat="1" x14ac:dyDescent="0.25">
      <c r="A27" s="13" t="s">
        <v>179</v>
      </c>
      <c r="B27" s="11" t="s">
        <v>194</v>
      </c>
      <c r="C27" s="11" t="s">
        <v>194</v>
      </c>
      <c r="D27" s="11" t="s">
        <v>193</v>
      </c>
    </row>
    <row r="28" spans="1:4" s="9" customFormat="1" x14ac:dyDescent="0.25">
      <c r="A28" s="13"/>
      <c r="B28" s="13"/>
      <c r="C28" s="11"/>
      <c r="D28" s="11"/>
    </row>
    <row r="29" spans="1:4" s="9" customFormat="1" x14ac:dyDescent="0.25">
      <c r="A29" s="13"/>
      <c r="B29" s="13"/>
      <c r="C29" s="11"/>
      <c r="D29" s="11"/>
    </row>
    <row r="30" spans="1:4" s="9" customFormat="1" x14ac:dyDescent="0.25">
      <c r="A30" s="11"/>
      <c r="B30" s="11"/>
      <c r="C30" s="11"/>
      <c r="D30" s="11"/>
    </row>
    <row r="31" spans="1:4" s="9" customFormat="1" x14ac:dyDescent="0.25">
      <c r="A31" s="13"/>
      <c r="B31" s="13"/>
      <c r="C31" s="14"/>
      <c r="D31" s="14"/>
    </row>
    <row r="32" spans="1:4" s="9" customFormat="1" x14ac:dyDescent="0.25">
      <c r="A32" s="13"/>
      <c r="B32" s="13"/>
      <c r="C32" s="14"/>
      <c r="D32" s="14"/>
    </row>
    <row r="33" spans="1:6" s="9" customFormat="1" x14ac:dyDescent="0.25">
      <c r="A33" s="13"/>
      <c r="B33" s="13"/>
      <c r="C33" s="14"/>
      <c r="D33" s="14"/>
    </row>
    <row r="34" spans="1:6" x14ac:dyDescent="0.25">
      <c r="A34" s="13"/>
      <c r="B34" s="13"/>
      <c r="C34" s="14"/>
      <c r="D34" s="18"/>
    </row>
    <row r="35" spans="1:6" x14ac:dyDescent="0.25">
      <c r="A35" s="13"/>
      <c r="B35" s="13"/>
      <c r="C35" s="14"/>
      <c r="D35" s="14"/>
      <c r="F35" s="13"/>
    </row>
    <row r="36" spans="1:6" x14ac:dyDescent="0.25">
      <c r="A36" s="13"/>
      <c r="B36" s="13"/>
      <c r="C36" s="14"/>
      <c r="D36" s="14"/>
    </row>
    <row r="37" spans="1:6" x14ac:dyDescent="0.25">
      <c r="A37" s="13"/>
      <c r="B37" s="11"/>
      <c r="C37" s="14"/>
      <c r="D37" s="14"/>
    </row>
    <row r="38" spans="1:6" x14ac:dyDescent="0.25">
      <c r="A38" s="13"/>
      <c r="B38" s="11"/>
      <c r="C38" s="14"/>
      <c r="D38" s="14"/>
    </row>
    <row r="39" spans="1:6" x14ac:dyDescent="0.25">
      <c r="A39" s="13"/>
      <c r="B39" s="11"/>
      <c r="C39" s="14"/>
      <c r="D39" s="14"/>
    </row>
    <row r="40" spans="1:6" x14ac:dyDescent="0.25">
      <c r="A40" s="13"/>
      <c r="B40" s="11"/>
      <c r="C40" s="14"/>
      <c r="D40" s="14"/>
    </row>
    <row r="41" spans="1:6" x14ac:dyDescent="0.25">
      <c r="A41" s="13"/>
      <c r="B41" s="13"/>
      <c r="C41" s="14"/>
      <c r="D41" s="14"/>
    </row>
    <row r="42" spans="1:6" x14ac:dyDescent="0.25">
      <c r="A42" s="13"/>
      <c r="B42" s="13"/>
      <c r="C42" s="13"/>
      <c r="D42" s="13"/>
    </row>
    <row r="43" spans="1:6" s="9" customFormat="1" x14ac:dyDescent="0.25">
      <c r="A43" s="13"/>
      <c r="B43" s="13"/>
      <c r="C43" s="13"/>
      <c r="D43" s="13"/>
    </row>
    <row r="44" spans="1:6" s="9" customFormat="1" x14ac:dyDescent="0.25">
      <c r="A44" s="13"/>
      <c r="B44" s="13"/>
      <c r="C44" s="13"/>
      <c r="D44" s="13"/>
    </row>
    <row r="45" spans="1:6" s="9" customFormat="1" x14ac:dyDescent="0.25">
      <c r="A45" s="13"/>
      <c r="B45" s="11"/>
      <c r="C45" s="13"/>
      <c r="D45" s="13"/>
    </row>
    <row r="46" spans="1:6" s="9" customFormat="1" x14ac:dyDescent="0.25">
      <c r="A46" s="13"/>
      <c r="B46" s="11"/>
      <c r="C46" s="13"/>
      <c r="D46" s="13"/>
    </row>
    <row r="47" spans="1:6" s="9" customFormat="1" x14ac:dyDescent="0.25">
      <c r="A47" s="11"/>
      <c r="B47" s="11"/>
      <c r="C47" s="11"/>
      <c r="D47" s="11"/>
    </row>
    <row r="48" spans="1:6" x14ac:dyDescent="0.25">
      <c r="A48" s="13"/>
      <c r="B48" s="13"/>
      <c r="C48" s="14"/>
      <c r="D48" s="14"/>
    </row>
    <row r="49" spans="1:4" x14ac:dyDescent="0.25">
      <c r="A49" s="13"/>
      <c r="B49" s="13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4"/>
      <c r="B51" s="13"/>
      <c r="C51" s="14"/>
      <c r="D51" s="14"/>
    </row>
    <row r="52" spans="1:4" x14ac:dyDescent="0.25">
      <c r="A52" s="13"/>
      <c r="B52" s="13"/>
      <c r="C52" s="14"/>
      <c r="D52" s="14"/>
    </row>
    <row r="53" spans="1:4" x14ac:dyDescent="0.25">
      <c r="A53" s="13"/>
      <c r="B53" s="13"/>
      <c r="C53" s="14"/>
      <c r="D53" s="14"/>
    </row>
    <row r="54" spans="1:4" x14ac:dyDescent="0.25">
      <c r="A54" s="13"/>
      <c r="B54" s="13"/>
      <c r="C54" s="14"/>
      <c r="D54" s="14"/>
    </row>
    <row r="55" spans="1:4" x14ac:dyDescent="0.25">
      <c r="A55" s="13"/>
      <c r="B55" s="13"/>
      <c r="C55" s="14"/>
      <c r="D55" s="14"/>
    </row>
    <row r="56" spans="1:4" x14ac:dyDescent="0.25">
      <c r="A56" s="13"/>
      <c r="B56" s="13"/>
      <c r="C56" s="14"/>
      <c r="D56" s="14"/>
    </row>
    <row r="57" spans="1:4" x14ac:dyDescent="0.25">
      <c r="A57" s="13"/>
      <c r="B57" s="19"/>
      <c r="C57" s="14"/>
      <c r="D57" s="14"/>
    </row>
    <row r="58" spans="1:4" x14ac:dyDescent="0.25">
      <c r="A58" s="13"/>
      <c r="B58" s="19"/>
      <c r="C58" s="14"/>
      <c r="D58" s="14"/>
    </row>
    <row r="59" spans="1:4" x14ac:dyDescent="0.25">
      <c r="A59" s="13"/>
      <c r="B59" s="20"/>
      <c r="C59" s="21"/>
      <c r="D59" s="21"/>
    </row>
    <row r="60" spans="1:4" x14ac:dyDescent="0.25">
      <c r="A60" s="13"/>
      <c r="B60" s="20"/>
      <c r="C60" s="21"/>
      <c r="D60" s="21"/>
    </row>
    <row r="61" spans="1:4" x14ac:dyDescent="0.25">
      <c r="A61" s="13"/>
      <c r="B61" s="20"/>
      <c r="C61" s="21"/>
      <c r="D61" s="21"/>
    </row>
    <row r="62" spans="1:4" x14ac:dyDescent="0.25">
      <c r="A62" s="13"/>
      <c r="B62" s="20"/>
      <c r="C62" s="21"/>
      <c r="D62" s="21"/>
    </row>
    <row r="63" spans="1:4" x14ac:dyDescent="0.25">
      <c r="A63" s="13"/>
      <c r="B63" s="20"/>
      <c r="C63" s="21"/>
      <c r="D63" s="21"/>
    </row>
    <row r="64" spans="1:4" x14ac:dyDescent="0.25">
      <c r="A64" s="13"/>
      <c r="B64" s="20"/>
      <c r="C64" s="21"/>
      <c r="D64" s="21"/>
    </row>
    <row r="65" spans="1:4" x14ac:dyDescent="0.25">
      <c r="A65" s="13"/>
      <c r="B65" s="20"/>
      <c r="C65" s="21"/>
      <c r="D65" s="21"/>
    </row>
    <row r="66" spans="1:4" x14ac:dyDescent="0.25">
      <c r="A66" s="13"/>
      <c r="B66" s="20"/>
      <c r="C66" s="21"/>
      <c r="D66" s="21"/>
    </row>
    <row r="67" spans="1:4" x14ac:dyDescent="0.25">
      <c r="A67" s="13"/>
      <c r="B67" s="20"/>
      <c r="C67" s="21"/>
      <c r="D67" s="21"/>
    </row>
    <row r="68" spans="1:4" x14ac:dyDescent="0.25">
      <c r="A68" s="13"/>
      <c r="B68" s="20"/>
      <c r="C68" s="21"/>
      <c r="D68" s="21"/>
    </row>
    <row r="69" spans="1:4" x14ac:dyDescent="0.25">
      <c r="A69" s="13"/>
      <c r="B69" s="20"/>
      <c r="C69" s="21"/>
      <c r="D69" s="21"/>
    </row>
    <row r="70" spans="1:4" x14ac:dyDescent="0.25">
      <c r="A70" s="13"/>
      <c r="B70" s="20"/>
      <c r="C70" s="21"/>
      <c r="D70" s="21"/>
    </row>
    <row r="71" spans="1:4" x14ac:dyDescent="0.25">
      <c r="A71" s="13"/>
      <c r="B71" s="20"/>
      <c r="C71" s="21"/>
      <c r="D71" s="21"/>
    </row>
    <row r="72" spans="1:4" x14ac:dyDescent="0.25">
      <c r="A72" s="13"/>
      <c r="B72" s="20"/>
      <c r="C72" s="21"/>
      <c r="D72" s="21"/>
    </row>
    <row r="73" spans="1:4" x14ac:dyDescent="0.25">
      <c r="A73" s="13"/>
      <c r="B73" s="20"/>
      <c r="C73" s="21"/>
      <c r="D73" s="21"/>
    </row>
    <row r="74" spans="1:4" x14ac:dyDescent="0.25">
      <c r="A74" s="13"/>
      <c r="B74" s="20"/>
      <c r="C74" s="21"/>
      <c r="D74" s="21"/>
    </row>
    <row r="75" spans="1:4" x14ac:dyDescent="0.25">
      <c r="A75" s="13"/>
      <c r="B75" s="20"/>
      <c r="C75" s="21"/>
      <c r="D75" s="21"/>
    </row>
    <row r="76" spans="1:4" x14ac:dyDescent="0.25">
      <c r="A76" s="13"/>
      <c r="B76" s="20"/>
      <c r="C76" s="21"/>
      <c r="D76" s="21"/>
    </row>
    <row r="77" spans="1:4" x14ac:dyDescent="0.25">
      <c r="A77" s="13"/>
      <c r="B77" s="20"/>
      <c r="C77" s="21"/>
      <c r="D77" s="21"/>
    </row>
    <row r="78" spans="1:4" x14ac:dyDescent="0.25">
      <c r="A78" s="13"/>
      <c r="B78" s="20"/>
      <c r="C78" s="21"/>
      <c r="D78" s="21"/>
    </row>
    <row r="79" spans="1:4" x14ac:dyDescent="0.25">
      <c r="A79" s="13"/>
      <c r="B79" s="20"/>
      <c r="C79" s="21"/>
      <c r="D79" s="21"/>
    </row>
    <row r="80" spans="1:4" x14ac:dyDescent="0.25">
      <c r="A80" s="13"/>
      <c r="B80" s="20"/>
      <c r="C80" s="21"/>
      <c r="D80" s="21"/>
    </row>
    <row r="81" spans="1:4" x14ac:dyDescent="0.25">
      <c r="A81" s="13"/>
      <c r="B81" s="19"/>
      <c r="C81" s="14"/>
      <c r="D81" s="14"/>
    </row>
    <row r="82" spans="1:4" x14ac:dyDescent="0.25">
      <c r="A82" s="13"/>
      <c r="B82" s="19"/>
      <c r="C82" s="14"/>
      <c r="D82" s="14"/>
    </row>
    <row r="83" spans="1:4" x14ac:dyDescent="0.25">
      <c r="A83" s="13"/>
      <c r="B83" s="19"/>
      <c r="C83" s="21"/>
      <c r="D83" s="21"/>
    </row>
    <row r="84" spans="1:4" x14ac:dyDescent="0.25">
      <c r="A84" s="13"/>
      <c r="B84" s="19"/>
      <c r="C84" s="21"/>
      <c r="D84" s="14"/>
    </row>
    <row r="85" spans="1:4" x14ac:dyDescent="0.25">
      <c r="A85" s="13"/>
      <c r="B85" s="19"/>
      <c r="C85" s="21"/>
      <c r="D85" s="14"/>
    </row>
    <row r="86" spans="1:4" x14ac:dyDescent="0.25">
      <c r="A86" s="13"/>
      <c r="B86" s="19"/>
      <c r="C86" s="15"/>
      <c r="D86" s="14"/>
    </row>
    <row r="87" spans="1:4" x14ac:dyDescent="0.25">
      <c r="A87" s="13"/>
      <c r="B87" s="19"/>
      <c r="C87" s="15"/>
      <c r="D87" s="14"/>
    </row>
    <row r="88" spans="1:4" x14ac:dyDescent="0.25">
      <c r="A88" s="13"/>
      <c r="B88" s="19"/>
      <c r="C88" s="14"/>
      <c r="D88" s="14"/>
    </row>
    <row r="89" spans="1:4" x14ac:dyDescent="0.25">
      <c r="A89" s="13"/>
      <c r="B89" s="19"/>
      <c r="C89" s="15"/>
      <c r="D89" s="14"/>
    </row>
    <row r="90" spans="1:4" x14ac:dyDescent="0.25">
      <c r="A90" s="13"/>
      <c r="B90" s="19"/>
      <c r="C90" s="15"/>
      <c r="D90" s="14"/>
    </row>
    <row r="91" spans="1:4" x14ac:dyDescent="0.25">
      <c r="A91" s="13"/>
      <c r="B91" s="19"/>
      <c r="C91" s="15"/>
      <c r="D91" s="14"/>
    </row>
    <row r="92" spans="1:4" x14ac:dyDescent="0.25">
      <c r="A92" s="13"/>
      <c r="B92" s="19"/>
      <c r="C92" s="15"/>
      <c r="D92" s="14"/>
    </row>
    <row r="93" spans="1:4" x14ac:dyDescent="0.25">
      <c r="A93" s="13"/>
      <c r="B93" s="19"/>
      <c r="C93" s="15"/>
      <c r="D93" s="14"/>
    </row>
    <row r="94" spans="1:4" x14ac:dyDescent="0.25">
      <c r="A94" s="13"/>
      <c r="B94" s="19"/>
      <c r="C94" s="15"/>
      <c r="D94" s="14"/>
    </row>
    <row r="95" spans="1:4" x14ac:dyDescent="0.25">
      <c r="A95" s="13"/>
      <c r="B95" s="13"/>
      <c r="C95" s="15"/>
      <c r="D95" s="14"/>
    </row>
    <row r="96" spans="1:4" x14ac:dyDescent="0.25">
      <c r="A96" s="13"/>
      <c r="B96" s="13"/>
      <c r="C96" s="15"/>
      <c r="D96" s="14"/>
    </row>
    <row r="97" spans="1:4" x14ac:dyDescent="0.25">
      <c r="A97" s="13"/>
      <c r="B97" s="13"/>
      <c r="C97" s="15"/>
      <c r="D97" s="14"/>
    </row>
    <row r="98" spans="1:4" x14ac:dyDescent="0.25">
      <c r="A98" s="13"/>
      <c r="B98" s="13"/>
      <c r="C98" s="15"/>
      <c r="D98" s="14"/>
    </row>
    <row r="99" spans="1:4" x14ac:dyDescent="0.25">
      <c r="A99" s="13"/>
      <c r="B99" s="19"/>
      <c r="C99" s="15"/>
      <c r="D99" s="14"/>
    </row>
    <row r="100" spans="1:4" x14ac:dyDescent="0.25">
      <c r="A100" s="13"/>
      <c r="B100" s="19"/>
      <c r="C100" s="15"/>
      <c r="D100" s="14"/>
    </row>
    <row r="101" spans="1:4" x14ac:dyDescent="0.25">
      <c r="A101" s="13"/>
      <c r="B101" s="13"/>
      <c r="C101" s="15"/>
      <c r="D101" s="14"/>
    </row>
    <row r="102" spans="1:4" x14ac:dyDescent="0.25">
      <c r="A102" s="13"/>
      <c r="B102" s="13"/>
      <c r="C102" s="15"/>
      <c r="D102" s="14"/>
    </row>
    <row r="103" spans="1:4" x14ac:dyDescent="0.25">
      <c r="A103" s="13"/>
      <c r="B103" s="19"/>
      <c r="C103" s="15"/>
      <c r="D103" s="14"/>
    </row>
    <row r="104" spans="1:4" x14ac:dyDescent="0.25">
      <c r="A104" s="13"/>
      <c r="B104" s="13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9"/>
      <c r="C107" s="15"/>
      <c r="D107" s="14"/>
    </row>
    <row r="108" spans="1:4" x14ac:dyDescent="0.25">
      <c r="A108" s="13"/>
      <c r="B108" s="13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4"/>
      <c r="D110" s="14"/>
    </row>
    <row r="111" spans="1:4" x14ac:dyDescent="0.25">
      <c r="A111" s="13"/>
      <c r="B111" s="19"/>
      <c r="C111" s="15"/>
      <c r="D111" s="14"/>
    </row>
    <row r="112" spans="1:4" x14ac:dyDescent="0.25">
      <c r="A112" s="13"/>
      <c r="B112" s="13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9"/>
      <c r="C116" s="15"/>
      <c r="D116" s="14"/>
    </row>
    <row r="117" spans="1:4" x14ac:dyDescent="0.25">
      <c r="A117" s="13"/>
      <c r="B117" s="13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4"/>
      <c r="D119" s="14"/>
    </row>
    <row r="120" spans="1:4" x14ac:dyDescent="0.25">
      <c r="A120" s="13"/>
      <c r="B120" s="13"/>
      <c r="C120" s="14"/>
      <c r="D120" s="14"/>
    </row>
    <row r="121" spans="1:4" x14ac:dyDescent="0.25">
      <c r="A121" s="13"/>
      <c r="B121" s="19"/>
      <c r="C121" s="14"/>
      <c r="D121" s="14"/>
    </row>
    <row r="122" spans="1:4" x14ac:dyDescent="0.25">
      <c r="B122" s="6"/>
    </row>
    <row r="123" spans="1:4" x14ac:dyDescent="0.25">
      <c r="B123" s="6"/>
    </row>
    <row r="124" spans="1:4" x14ac:dyDescent="0.25">
      <c r="B124" s="6"/>
      <c r="C124"/>
      <c r="D124"/>
    </row>
    <row r="125" spans="1:4" x14ac:dyDescent="0.25">
      <c r="B125" s="6"/>
      <c r="C125"/>
      <c r="D125"/>
    </row>
    <row r="126" spans="1:4" x14ac:dyDescent="0.25">
      <c r="B126" s="6"/>
      <c r="C126"/>
      <c r="D126"/>
    </row>
    <row r="127" spans="1:4" x14ac:dyDescent="0.25">
      <c r="B127" s="6"/>
      <c r="C127"/>
      <c r="D127"/>
    </row>
    <row r="128" spans="1:4" x14ac:dyDescent="0.25">
      <c r="B128" s="6"/>
      <c r="C128"/>
      <c r="D128"/>
    </row>
    <row r="129" spans="2:4" x14ac:dyDescent="0.25">
      <c r="B129" s="6"/>
      <c r="C129"/>
      <c r="D129"/>
    </row>
    <row r="130" spans="2:4" x14ac:dyDescent="0.25">
      <c r="B130" s="6"/>
      <c r="C130"/>
      <c r="D130"/>
    </row>
    <row r="131" spans="2:4" x14ac:dyDescent="0.25">
      <c r="B131" s="6"/>
      <c r="C131"/>
      <c r="D131"/>
    </row>
    <row r="132" spans="2:4" x14ac:dyDescent="0.25">
      <c r="B132" s="6"/>
      <c r="C132"/>
      <c r="D132"/>
    </row>
    <row r="133" spans="2:4" x14ac:dyDescent="0.25">
      <c r="B133" s="6"/>
      <c r="C133"/>
      <c r="D133"/>
    </row>
    <row r="134" spans="2:4" x14ac:dyDescent="0.25">
      <c r="B134" s="6"/>
      <c r="C134"/>
      <c r="D134"/>
    </row>
    <row r="135" spans="2:4" x14ac:dyDescent="0.25">
      <c r="B135" s="6"/>
      <c r="C135"/>
      <c r="D135"/>
    </row>
    <row r="136" spans="2:4" x14ac:dyDescent="0.25">
      <c r="B136" s="6"/>
      <c r="C136"/>
      <c r="D136"/>
    </row>
    <row r="137" spans="2:4" x14ac:dyDescent="0.25">
      <c r="B137" s="6"/>
      <c r="C137"/>
      <c r="D13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/>
      <c r="B2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1"/>
  <sheetViews>
    <sheetView zoomScaleNormal="100" workbookViewId="0">
      <pane ySplit="1" topLeftCell="A2" activePane="bottomLeft" state="frozen"/>
      <selection pane="bottomLeft" activeCell="A2" sqref="A2:D46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s="3" t="s">
        <v>45</v>
      </c>
      <c r="B2" s="3" t="s">
        <v>49</v>
      </c>
      <c r="C2" s="3" t="b">
        <v>0</v>
      </c>
      <c r="D2" s="3" t="s">
        <v>228</v>
      </c>
    </row>
    <row r="3" spans="1:4" x14ac:dyDescent="0.25">
      <c r="A3" s="3" t="s">
        <v>75</v>
      </c>
      <c r="B3" s="3" t="s">
        <v>61</v>
      </c>
      <c r="C3" s="3" t="b">
        <v>0</v>
      </c>
    </row>
    <row r="4" spans="1:4" x14ac:dyDescent="0.25">
      <c r="A4" s="3" t="s">
        <v>46</v>
      </c>
      <c r="B4" s="3" t="s">
        <v>49</v>
      </c>
      <c r="C4" s="3" t="b">
        <v>0</v>
      </c>
    </row>
    <row r="5" spans="1:4" x14ac:dyDescent="0.25">
      <c r="A5" s="3" t="s">
        <v>72</v>
      </c>
      <c r="B5" s="3" t="s">
        <v>61</v>
      </c>
      <c r="C5" s="3" t="b">
        <v>0</v>
      </c>
    </row>
    <row r="6" spans="1:4" x14ac:dyDescent="0.25">
      <c r="A6" s="3" t="s">
        <v>47</v>
      </c>
      <c r="B6" s="3" t="s">
        <v>49</v>
      </c>
      <c r="C6" s="3" t="b">
        <v>0</v>
      </c>
    </row>
    <row r="7" spans="1:4" x14ac:dyDescent="0.25">
      <c r="A7" s="3" t="s">
        <v>73</v>
      </c>
      <c r="B7" s="3" t="s">
        <v>61</v>
      </c>
      <c r="C7" s="3" t="b">
        <v>0</v>
      </c>
    </row>
    <row r="8" spans="1:4" x14ac:dyDescent="0.25">
      <c r="A8" s="3" t="s">
        <v>48</v>
      </c>
      <c r="B8" s="3" t="s">
        <v>49</v>
      </c>
      <c r="C8" s="3" t="b">
        <v>0</v>
      </c>
    </row>
    <row r="9" spans="1:4" x14ac:dyDescent="0.25">
      <c r="A9" s="3" t="s">
        <v>74</v>
      </c>
      <c r="B9" s="3" t="s">
        <v>61</v>
      </c>
      <c r="C9" s="3" t="b">
        <v>0</v>
      </c>
    </row>
    <row r="10" spans="1:4" x14ac:dyDescent="0.25">
      <c r="A10" s="3" t="s">
        <v>50</v>
      </c>
      <c r="B10" s="3" t="s">
        <v>61</v>
      </c>
      <c r="C10" s="3" t="b">
        <v>0</v>
      </c>
    </row>
    <row r="11" spans="1:4" x14ac:dyDescent="0.25">
      <c r="A11" s="3" t="s">
        <v>217</v>
      </c>
      <c r="B11" s="3" t="s">
        <v>49</v>
      </c>
      <c r="C11" s="3" t="b">
        <v>0</v>
      </c>
    </row>
    <row r="12" spans="1:4" x14ac:dyDescent="0.25">
      <c r="A12" s="3" t="s">
        <v>221</v>
      </c>
      <c r="B12" s="3" t="s">
        <v>61</v>
      </c>
      <c r="C12" s="3" t="b">
        <v>0</v>
      </c>
    </row>
    <row r="14" spans="1:4" x14ac:dyDescent="0.25">
      <c r="A14" s="3" t="s">
        <v>222</v>
      </c>
      <c r="B14" s="3" t="s">
        <v>61</v>
      </c>
      <c r="C14" s="3" t="b">
        <v>0</v>
      </c>
    </row>
    <row r="15" spans="1:4" x14ac:dyDescent="0.25">
      <c r="A15" s="3" t="s">
        <v>52</v>
      </c>
      <c r="B15" s="3" t="s">
        <v>28</v>
      </c>
      <c r="C15" s="3" t="b">
        <v>0</v>
      </c>
    </row>
    <row r="16" spans="1:4" x14ac:dyDescent="0.25">
      <c r="A16" s="3" t="s">
        <v>223</v>
      </c>
      <c r="B16" s="3" t="s">
        <v>61</v>
      </c>
      <c r="C16" s="3" t="b">
        <v>0</v>
      </c>
    </row>
    <row r="17" spans="1:4" x14ac:dyDescent="0.25">
      <c r="A17" s="3" t="s">
        <v>220</v>
      </c>
      <c r="B17" s="3" t="s">
        <v>51</v>
      </c>
      <c r="C17" s="3" t="b">
        <v>0</v>
      </c>
    </row>
    <row r="18" spans="1:4" x14ac:dyDescent="0.25">
      <c r="A18" s="3" t="s">
        <v>229</v>
      </c>
      <c r="B18" s="3" t="s">
        <v>28</v>
      </c>
      <c r="C18" s="3" t="b">
        <v>0</v>
      </c>
    </row>
    <row r="20" spans="1:4" x14ac:dyDescent="0.25">
      <c r="A20" s="3" t="s">
        <v>224</v>
      </c>
      <c r="B20" s="3" t="s">
        <v>61</v>
      </c>
      <c r="C20" s="3" t="b">
        <v>0</v>
      </c>
    </row>
    <row r="22" spans="1:4" x14ac:dyDescent="0.25">
      <c r="A22" s="3" t="s">
        <v>87</v>
      </c>
      <c r="B22" s="3" t="s">
        <v>28</v>
      </c>
      <c r="C22" s="3" t="b">
        <v>0</v>
      </c>
      <c r="D22" s="3" t="s">
        <v>230</v>
      </c>
    </row>
    <row r="23" spans="1:4" x14ac:dyDescent="0.25">
      <c r="A23" s="3" t="s">
        <v>76</v>
      </c>
      <c r="B23" s="3" t="s">
        <v>61</v>
      </c>
      <c r="C23" s="3" t="b">
        <v>0</v>
      </c>
      <c r="D23" s="13"/>
    </row>
    <row r="24" spans="1:4" x14ac:dyDescent="0.25">
      <c r="A24" s="3" t="s">
        <v>77</v>
      </c>
      <c r="B24" s="13" t="s">
        <v>51</v>
      </c>
      <c r="C24" s="3" t="b">
        <v>0</v>
      </c>
      <c r="D24" s="13"/>
    </row>
    <row r="25" spans="1:4" x14ac:dyDescent="0.25">
      <c r="A25" s="3" t="s">
        <v>78</v>
      </c>
      <c r="B25" s="3" t="s">
        <v>28</v>
      </c>
      <c r="C25" s="3" t="b">
        <v>0</v>
      </c>
      <c r="D25" s="13"/>
    </row>
    <row r="26" spans="1:4" x14ac:dyDescent="0.25">
      <c r="A26" s="3" t="s">
        <v>82</v>
      </c>
      <c r="B26" s="3" t="s">
        <v>51</v>
      </c>
      <c r="C26" s="3" t="b">
        <v>0</v>
      </c>
      <c r="D26" s="14"/>
    </row>
    <row r="27" spans="1:4" x14ac:dyDescent="0.25">
      <c r="A27" s="3" t="s">
        <v>219</v>
      </c>
      <c r="B27" s="3" t="s">
        <v>28</v>
      </c>
      <c r="C27" s="3" t="b">
        <v>0</v>
      </c>
      <c r="D27" s="14"/>
    </row>
    <row r="28" spans="1:4" x14ac:dyDescent="0.25">
      <c r="A28" s="3" t="s">
        <v>99</v>
      </c>
      <c r="B28" s="3" t="s">
        <v>51</v>
      </c>
      <c r="C28" s="3" t="b">
        <v>0</v>
      </c>
    </row>
    <row r="29" spans="1:4" x14ac:dyDescent="0.25">
      <c r="A29" s="3" t="s">
        <v>81</v>
      </c>
      <c r="B29" s="3" t="s">
        <v>51</v>
      </c>
      <c r="C29" s="3" t="b">
        <v>0</v>
      </c>
      <c r="D29" s="13"/>
    </row>
    <row r="30" spans="1:4" x14ac:dyDescent="0.25">
      <c r="A30" s="3" t="s">
        <v>79</v>
      </c>
      <c r="B30" s="3" t="s">
        <v>51</v>
      </c>
      <c r="C30" s="3" t="b">
        <v>0</v>
      </c>
      <c r="D30" s="13"/>
    </row>
    <row r="31" spans="1:4" x14ac:dyDescent="0.25">
      <c r="A31" s="3" t="s">
        <v>80</v>
      </c>
      <c r="B31" s="3" t="s">
        <v>28</v>
      </c>
      <c r="C31" s="3" t="b">
        <v>0</v>
      </c>
      <c r="D31" s="13"/>
    </row>
    <row r="32" spans="1:4" x14ac:dyDescent="0.25">
      <c r="A32" s="3" t="s">
        <v>143</v>
      </c>
      <c r="B32" s="3" t="s">
        <v>51</v>
      </c>
      <c r="C32" s="3" t="b">
        <v>0</v>
      </c>
    </row>
    <row r="33" spans="1:5" x14ac:dyDescent="0.25">
      <c r="A33" s="13" t="s">
        <v>180</v>
      </c>
      <c r="B33" s="3" t="s">
        <v>178</v>
      </c>
      <c r="C33" s="3" t="b">
        <v>0</v>
      </c>
      <c r="D33" s="13"/>
    </row>
    <row r="34" spans="1:5" x14ac:dyDescent="0.25">
      <c r="A34" s="13" t="s">
        <v>181</v>
      </c>
      <c r="B34" s="3" t="s">
        <v>28</v>
      </c>
      <c r="C34" s="3" t="b">
        <v>0</v>
      </c>
      <c r="E34" s="14"/>
    </row>
    <row r="35" spans="1:5" x14ac:dyDescent="0.25">
      <c r="A35" s="13" t="s">
        <v>160</v>
      </c>
      <c r="B35" s="3" t="s">
        <v>146</v>
      </c>
      <c r="C35" s="3" t="b">
        <v>0</v>
      </c>
      <c r="D35" s="13"/>
      <c r="E35" s="14"/>
    </row>
    <row r="36" spans="1:5" x14ac:dyDescent="0.25">
      <c r="A36" s="3" t="s">
        <v>172</v>
      </c>
      <c r="B36" s="3" t="s">
        <v>51</v>
      </c>
      <c r="C36" s="3" t="b">
        <v>0</v>
      </c>
      <c r="D36" s="13"/>
      <c r="E36" s="13"/>
    </row>
    <row r="37" spans="1:5" x14ac:dyDescent="0.25">
      <c r="A37" s="3" t="s">
        <v>173</v>
      </c>
      <c r="B37" s="3" t="s">
        <v>28</v>
      </c>
      <c r="C37" s="3" t="b">
        <v>0</v>
      </c>
      <c r="D37" s="13"/>
      <c r="E37" s="13"/>
    </row>
    <row r="38" spans="1:5" x14ac:dyDescent="0.25">
      <c r="A38" s="3" t="s">
        <v>83</v>
      </c>
      <c r="B38" s="3" t="s">
        <v>49</v>
      </c>
      <c r="C38" s="3" t="b">
        <v>0</v>
      </c>
      <c r="D38" s="14"/>
    </row>
    <row r="39" spans="1:5" x14ac:dyDescent="0.25">
      <c r="A39" s="3" t="s">
        <v>84</v>
      </c>
      <c r="B39" s="3" t="s">
        <v>51</v>
      </c>
      <c r="C39" s="3" t="b">
        <v>0</v>
      </c>
      <c r="E39" s="13"/>
    </row>
    <row r="40" spans="1:5" x14ac:dyDescent="0.25">
      <c r="A40" s="3" t="s">
        <v>85</v>
      </c>
      <c r="B40" s="3" t="s">
        <v>51</v>
      </c>
      <c r="C40" s="3" t="b">
        <v>0</v>
      </c>
      <c r="D40" s="13"/>
    </row>
    <row r="41" spans="1:5" x14ac:dyDescent="0.25">
      <c r="A41" s="13" t="s">
        <v>86</v>
      </c>
      <c r="B41" s="3" t="s">
        <v>28</v>
      </c>
      <c r="C41" s="3" t="b">
        <v>0</v>
      </c>
      <c r="D41" s="13"/>
      <c r="E41" s="13"/>
    </row>
    <row r="42" spans="1:5" x14ac:dyDescent="0.25">
      <c r="E42" s="13"/>
    </row>
    <row r="43" spans="1:5" x14ac:dyDescent="0.25">
      <c r="A43" t="s">
        <v>168</v>
      </c>
      <c r="B43" t="s">
        <v>51</v>
      </c>
      <c r="C43" t="b">
        <v>0</v>
      </c>
      <c r="D43" s="3" t="s">
        <v>227</v>
      </c>
      <c r="E43" s="13"/>
    </row>
    <row r="44" spans="1:5" x14ac:dyDescent="0.25">
      <c r="A44" t="s">
        <v>169</v>
      </c>
      <c r="B44" t="s">
        <v>51</v>
      </c>
      <c r="C44" t="b">
        <v>0</v>
      </c>
    </row>
    <row r="45" spans="1:5" x14ac:dyDescent="0.25">
      <c r="A45" t="s">
        <v>170</v>
      </c>
      <c r="B45" t="s">
        <v>51</v>
      </c>
      <c r="C45" t="b">
        <v>0</v>
      </c>
      <c r="E45" s="13"/>
    </row>
    <row r="46" spans="1:5" x14ac:dyDescent="0.25">
      <c r="A46" t="s">
        <v>171</v>
      </c>
      <c r="B46" t="s">
        <v>51</v>
      </c>
      <c r="C46" t="b">
        <v>0</v>
      </c>
      <c r="E46" s="13"/>
    </row>
    <row r="47" spans="1:5" x14ac:dyDescent="0.25">
      <c r="A47"/>
      <c r="B47"/>
      <c r="C47"/>
      <c r="E47" s="13"/>
    </row>
    <row r="48" spans="1:5" x14ac:dyDescent="0.25">
      <c r="A48"/>
      <c r="B48"/>
      <c r="C48"/>
      <c r="E48" s="13"/>
    </row>
    <row r="49" spans="1:5" x14ac:dyDescent="0.25">
      <c r="A49"/>
      <c r="B49"/>
      <c r="C49"/>
      <c r="E49" s="14"/>
    </row>
    <row r="50" spans="1:5" x14ac:dyDescent="0.25">
      <c r="A50"/>
      <c r="B50"/>
      <c r="C50"/>
      <c r="E50" s="14"/>
    </row>
    <row r="51" spans="1:5" x14ac:dyDescent="0.25">
      <c r="E51" s="13"/>
    </row>
  </sheetData>
  <sortState xmlns:xlrd2="http://schemas.microsoft.com/office/spreadsheetml/2017/richdata2" ref="H4:H23">
    <sortCondition ref="H4:H23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2021-01-05T14:16:05Z</dcterms:modified>
</cp:coreProperties>
</file>