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2C765671-3AB9-4F16-AFE4-DF1BDCC1E34A}" xr6:coauthVersionLast="45" xr6:coauthVersionMax="45" xr10:uidLastSave="{00000000-0000-0000-0000-000000000000}"/>
  <bookViews>
    <workbookView xWindow="-19320" yWindow="-2100" windowWidth="19440" windowHeight="15000" tabRatio="728" xr2:uid="{00000000-000D-0000-FFFF-FFFF00000000}"/>
  </bookViews>
  <sheets>
    <sheet name="settings" sheetId="1" r:id="rId1"/>
    <sheet name="survey" sheetId="12" r:id="rId2"/>
    <sheet name="choices" sheetId="3" r:id="rId3"/>
    <sheet name="calculates" sheetId="7" r:id="rId4"/>
    <sheet name="prompt_types" sheetId="6" r:id="rId5"/>
    <sheet name="model" sheetId="4" r:id="rId6"/>
    <sheet name="table_specific_translation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7" i="3"/>
  <c r="B16" i="3"/>
  <c r="B15" i="3"/>
  <c r="B14" i="3"/>
  <c r="B13" i="3"/>
  <c r="B11" i="3" l="1"/>
  <c r="B10" i="3"/>
  <c r="B9" i="3"/>
  <c r="B7" i="3"/>
  <c r="B6" i="3"/>
  <c r="B5" i="3"/>
  <c r="B3" i="3"/>
  <c r="B2" i="3"/>
</calcChain>
</file>

<file path=xl/sharedStrings.xml><?xml version="1.0" encoding="utf-8"?>
<sst xmlns="http://schemas.openxmlformats.org/spreadsheetml/2006/main" count="317" uniqueCount="186">
  <si>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</si>
  <si>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</si>
  <si>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</si>
  <si>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</si>
  <si>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</si>
  <si>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</si>
  <si>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</si>
  <si>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</si>
  <si>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</si>
  <si>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</si>
  <si>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</si>
  <si>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</si>
  <si>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</si>
  <si>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</si>
  <si>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</si>
  <si>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</si>
  <si>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</si>
  <si>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</si>
  <si>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</si>
  <si>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</si>
  <si>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</si>
  <si>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</si>
  <si>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</si>
  <si>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</si>
  <si>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</si>
  <si>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</si>
  <si>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</si>
  <si>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</si>
  <si>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</si>
  <si>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</si>
  <si>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</si>
  <si>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</si>
  <si>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</si>
  <si>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</si>
  <si>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</si>
  <si>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</si>
  <si>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</si>
  <si>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</si>
  <si>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</si>
  <si>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</si>
  <si>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</si>
  <si>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</si>
  <si>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</si>
  <si>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</si>
  <si>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</si>
  <si>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</si>
  <si>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</si>
  <si>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</si>
  <si>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</si>
  <si>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</si>
  <si>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From tables</t>
  </si>
  <si>
    <t>MOR</t>
  </si>
  <si>
    <t>NOME</t>
  </si>
  <si>
    <t>NUMEST</t>
  </si>
  <si>
    <t>IDADE</t>
  </si>
  <si>
    <t>ESCO</t>
  </si>
  <si>
    <t>PARITY</t>
  </si>
  <si>
    <t>CICATRIZMAE</t>
  </si>
  <si>
    <t>CONSENT</t>
  </si>
  <si>
    <t>select_one</t>
  </si>
  <si>
    <t>CHWREG</t>
  </si>
  <si>
    <t>REGDIA</t>
  </si>
  <si>
    <t>text</t>
  </si>
  <si>
    <t>required</t>
  </si>
  <si>
    <t>HCAREANOME</t>
  </si>
  <si>
    <t>SUBAREANOME</t>
  </si>
  <si>
    <t>TABNOME</t>
  </si>
  <si>
    <t>REGNOME</t>
  </si>
  <si>
    <t>PREGNANCIES</t>
  </si>
  <si>
    <t>NVNMAB</t>
  </si>
  <si>
    <t>GEMNUM</t>
  </si>
  <si>
    <t>GEM</t>
  </si>
  <si>
    <t>DATASEG</t>
  </si>
  <si>
    <t>ESTADOMUL</t>
  </si>
  <si>
    <t>ESTADOGRAV</t>
  </si>
  <si>
    <t>FU</t>
  </si>
  <si>
    <t>Inclusion</t>
  </si>
  <si>
    <t>string_token</t>
  </si>
  <si>
    <t>text.english</t>
  </si>
  <si>
    <t>text.default</t>
  </si>
  <si>
    <t>linked_table_new_instance_label</t>
  </si>
  <si>
    <t>New child</t>
  </si>
  <si>
    <t>Nova criança</t>
  </si>
  <si>
    <t>VISNO</t>
  </si>
  <si>
    <t>&lt;b&gt;Registration of new pregnancy&lt;/b&gt;</t>
  </si>
  <si>
    <t>&lt;b&gt;Registro de nova gravidez&lt;/b&gt;</t>
  </si>
  <si>
    <t>You are about to register a new pregnancy in:</t>
  </si>
  <si>
    <t>Você está prestes a registrar uma nova gravidez em:</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</si>
  <si>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</si>
  <si>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</si>
  <si>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</si>
  <si>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</si>
  <si>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</si>
  <si>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</si>
  <si>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</si>
  <si>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</si>
  <si>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</si>
  <si>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</si>
  <si>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</si>
  <si>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</si>
  <si>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</si>
  <si>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</si>
  <si>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</si>
  <si>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</si>
  <si>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</si>
  <si>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</si>
  <si>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</si>
  <si>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</si>
  <si>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</si>
  <si>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</si>
  <si>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</si>
  <si>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</si>
  <si>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</si>
  <si>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</si>
  <si>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</si>
  <si>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</si>
  <si>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data("CICATRIZMAE") != null || data("ESTADOMUL") != 1</t>
  </si>
  <si>
    <t>Status</t>
  </si>
  <si>
    <t>Status of woman</t>
  </si>
  <si>
    <t>Estado de mulher</t>
  </si>
  <si>
    <t>Age of the woman</t>
  </si>
  <si>
    <t>Idade da mulher</t>
  </si>
  <si>
    <t>data("IDADE") &gt;=9 &amp;&amp; data("IDADE") &lt;100</t>
  </si>
  <si>
    <t>Must be between 10 and 100.</t>
  </si>
  <si>
    <t>Deve estar entre 10 e 100.</t>
  </si>
  <si>
    <t>Highest level of schooling finished</t>
  </si>
  <si>
    <t>Maior nível de escolaridade concluído</t>
  </si>
  <si>
    <t>Must be greater or equal to 0. If unknown 33.</t>
  </si>
  <si>
    <t>Deve ser maior ou igual a 0. Se desconhecido, 33.</t>
  </si>
  <si>
    <t>Number of previous births</t>
  </si>
  <si>
    <t>Número de nascimentos anteriores</t>
  </si>
  <si>
    <t>(data("PARITY") &gt;=0 &amp;&amp; data("PARITY") &lt;20) || data("PARITY") == 33</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</si>
  <si>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</si>
  <si>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</si>
  <si>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</si>
  <si>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</si>
  <si>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</si>
  <si>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</si>
  <si>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</si>
  <si>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</si>
  <si>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</si>
  <si>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</si>
  <si>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</si>
  <si>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</si>
  <si>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</si>
  <si>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</si>
  <si>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</si>
  <si>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</si>
  <si>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</si>
  <si>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</si>
  <si>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</si>
  <si>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</si>
  <si>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</si>
  <si>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</si>
  <si>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</si>
  <si>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</si>
  <si>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</si>
  <si>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</si>
  <si>
    <t>data("CONSENT") ==  "1"</t>
  </si>
  <si>
    <t>School</t>
  </si>
  <si>
    <t>0-3 years</t>
  </si>
  <si>
    <t>4-6 years</t>
  </si>
  <si>
    <t>7-9 years</t>
  </si>
  <si>
    <t>10-12 years</t>
  </si>
  <si>
    <t>University / other</t>
  </si>
  <si>
    <t>0-3 anos</t>
  </si>
  <si>
    <t>4-6 anos</t>
  </si>
  <si>
    <t>7-9 anos</t>
  </si>
  <si>
    <t>10-12 anos</t>
  </si>
  <si>
    <t>Universidade / outro</t>
  </si>
  <si>
    <t>LOCPAR</t>
  </si>
  <si>
    <t>PARTAB</t>
  </si>
  <si>
    <t>PARHCHOSP</t>
  </si>
  <si>
    <t>Region: &lt;b&gt;{{data.REGNOME}}&lt;/b&gt;</t>
  </si>
  <si>
    <t>Health centre area: &lt;b&gt;{{data.HCAREANOME}}&lt;/b&gt;</t>
  </si>
  <si>
    <t>Subarea: &lt;b&gt;{{data.SUBAREANOME}}&lt;b&gt;</t>
  </si>
  <si>
    <t>Village: &lt;b&gt;{{data.TABNOME}}&lt;/b&gt;</t>
  </si>
  <si>
    <t>Região: &lt;b&gt;{{data.REGNOME}}&lt;/b&gt;</t>
  </si>
  <si>
    <t>Área sanitárias: &lt;b&gt;{{data.HCAREANOME}}&lt;/b&gt;</t>
  </si>
  <si>
    <t>Subarea: &lt;b&gt;{{data.SUBAREANOME}}&lt;/b&gt;</t>
  </si>
  <si>
    <t>Tabanca: &lt;b&gt;{{data.TABNOME}}&lt;/b&gt;</t>
  </si>
  <si>
    <t>GRAV</t>
  </si>
  <si>
    <t>cicatrizmae</t>
  </si>
  <si>
    <t>assign</t>
  </si>
  <si>
    <t>data("REGDIA")</t>
  </si>
  <si>
    <t>instance_name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</si>
</sst>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0">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2" borderId="0" xfId="0" applyFill="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abSelected="1" workbookViewId="0">
      <pane ySplit="1" topLeftCell="A2" activePane="bottomLeft" state="frozen"/>
      <selection pane="bottomLeft" activeCell="B13" sqref="B13"/>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68</v>
      </c>
    </row>
    <row r="3" spans="1:6" x14ac:dyDescent="0.25">
      <c r="A3" t="s">
        <v>3</v>
      </c>
      <c r="B3" s="10">
        <v>7122020</v>
      </c>
    </row>
    <row r="4" spans="1:6" x14ac:dyDescent="0.25">
      <c r="A4" t="s">
        <v>4</v>
      </c>
      <c r="B4" t="s">
        <v>68</v>
      </c>
    </row>
    <row r="5" spans="1:6" x14ac:dyDescent="0.25">
      <c r="A5" t="s">
        <v>5</v>
      </c>
      <c r="B5" s="3"/>
      <c r="C5" t="s">
        <v>144</v>
      </c>
      <c r="D5" t="s">
        <v>145</v>
      </c>
    </row>
    <row r="6" spans="1:6" x14ac:dyDescent="0.25">
      <c r="A6" t="s">
        <v>21</v>
      </c>
      <c r="E6" t="s">
        <v>19</v>
      </c>
      <c r="F6" t="s">
        <v>20</v>
      </c>
    </row>
    <row r="7" spans="1:6" x14ac:dyDescent="0.25">
      <c r="A7" t="s">
        <v>32</v>
      </c>
      <c r="E7" t="s">
        <v>17</v>
      </c>
      <c r="F7" t="s">
        <v>18</v>
      </c>
    </row>
    <row r="8" spans="1:6" x14ac:dyDescent="0.25">
      <c r="A8" t="s">
        <v>185</v>
      </c>
      <c r="B8" t="s">
        <v>52</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49"/>
  <sheetViews>
    <sheetView workbookViewId="0">
      <pane ySplit="1" topLeftCell="A2" activePane="bottomLeft" state="frozen"/>
      <selection pane="bottomLeft" activeCell="A20" sqref="A20"/>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s>
  <sheetData>
    <row r="1" spans="1:17" s="4" customFormat="1" x14ac:dyDescent="0.25">
      <c r="A1" s="4" t="s">
        <v>23</v>
      </c>
      <c r="B1" s="4" t="s">
        <v>6</v>
      </c>
      <c r="C1" s="4" t="s">
        <v>7</v>
      </c>
      <c r="D1" s="4" t="s">
        <v>8</v>
      </c>
      <c r="E1" s="4" t="s">
        <v>9</v>
      </c>
      <c r="F1" s="4" t="s">
        <v>10</v>
      </c>
      <c r="G1" s="4" t="s">
        <v>31</v>
      </c>
      <c r="H1" s="4" t="s">
        <v>11</v>
      </c>
      <c r="I1" s="4" t="s">
        <v>22</v>
      </c>
      <c r="J1" s="4" t="s">
        <v>63</v>
      </c>
      <c r="K1" s="4" t="s">
        <v>39</v>
      </c>
      <c r="L1" s="4" t="s">
        <v>42</v>
      </c>
      <c r="M1" s="4" t="s">
        <v>43</v>
      </c>
      <c r="N1" s="4" t="s">
        <v>40</v>
      </c>
      <c r="O1" s="4" t="s">
        <v>41</v>
      </c>
      <c r="P1" s="4" t="s">
        <v>36</v>
      </c>
      <c r="Q1" s="4" t="s">
        <v>44</v>
      </c>
    </row>
    <row r="2" spans="1:17" x14ac:dyDescent="0.25">
      <c r="B2" t="s">
        <v>37</v>
      </c>
    </row>
    <row r="3" spans="1:17" x14ac:dyDescent="0.25">
      <c r="D3" t="s">
        <v>35</v>
      </c>
      <c r="G3" t="s">
        <v>84</v>
      </c>
      <c r="H3" t="s">
        <v>85</v>
      </c>
    </row>
    <row r="4" spans="1:17" x14ac:dyDescent="0.25">
      <c r="D4" t="s">
        <v>35</v>
      </c>
      <c r="G4" t="s">
        <v>86</v>
      </c>
      <c r="H4" t="s">
        <v>87</v>
      </c>
    </row>
    <row r="5" spans="1:17" x14ac:dyDescent="0.25">
      <c r="D5" t="s">
        <v>35</v>
      </c>
      <c r="G5" t="s">
        <v>173</v>
      </c>
      <c r="H5" t="s">
        <v>177</v>
      </c>
    </row>
    <row r="6" spans="1:17" x14ac:dyDescent="0.25">
      <c r="D6" t="s">
        <v>35</v>
      </c>
      <c r="G6" t="s">
        <v>174</v>
      </c>
      <c r="H6" t="s">
        <v>178</v>
      </c>
    </row>
    <row r="7" spans="1:17" x14ac:dyDescent="0.25">
      <c r="D7" t="s">
        <v>35</v>
      </c>
      <c r="G7" s="19" t="s">
        <v>175</v>
      </c>
      <c r="H7" s="19" t="s">
        <v>179</v>
      </c>
    </row>
    <row r="8" spans="1:17" x14ac:dyDescent="0.25">
      <c r="D8" t="s">
        <v>35</v>
      </c>
      <c r="G8" t="s">
        <v>176</v>
      </c>
      <c r="H8" t="s">
        <v>180</v>
      </c>
    </row>
    <row r="9" spans="1:17" x14ac:dyDescent="0.25">
      <c r="D9" t="s">
        <v>62</v>
      </c>
      <c r="F9" t="s">
        <v>51</v>
      </c>
      <c r="G9" t="s">
        <v>88</v>
      </c>
      <c r="H9" t="s">
        <v>89</v>
      </c>
      <c r="J9" t="b">
        <v>1</v>
      </c>
    </row>
    <row r="10" spans="1:17" x14ac:dyDescent="0.25">
      <c r="B10" t="s">
        <v>38</v>
      </c>
    </row>
    <row r="11" spans="1:17" x14ac:dyDescent="0.25">
      <c r="B11" t="s">
        <v>37</v>
      </c>
    </row>
    <row r="12" spans="1:17" x14ac:dyDescent="0.25">
      <c r="D12" t="s">
        <v>35</v>
      </c>
      <c r="G12" t="s">
        <v>84</v>
      </c>
      <c r="H12" t="s">
        <v>85</v>
      </c>
    </row>
    <row r="13" spans="1:17" x14ac:dyDescent="0.25">
      <c r="D13" t="s">
        <v>28</v>
      </c>
      <c r="F13" t="s">
        <v>61</v>
      </c>
      <c r="G13" t="s">
        <v>109</v>
      </c>
      <c r="H13" t="s">
        <v>110</v>
      </c>
      <c r="K13" t="s">
        <v>111</v>
      </c>
      <c r="P13" t="b">
        <v>0</v>
      </c>
    </row>
    <row r="14" spans="1:17" x14ac:dyDescent="0.25">
      <c r="D14" t="s">
        <v>59</v>
      </c>
      <c r="E14" t="s">
        <v>106</v>
      </c>
      <c r="F14" t="s">
        <v>60</v>
      </c>
      <c r="G14" t="s">
        <v>112</v>
      </c>
      <c r="H14" t="s">
        <v>113</v>
      </c>
      <c r="J14" t="b">
        <v>1</v>
      </c>
    </row>
    <row r="15" spans="1:17" x14ac:dyDescent="0.25">
      <c r="B15" t="s">
        <v>38</v>
      </c>
    </row>
    <row r="16" spans="1:17" x14ac:dyDescent="0.25">
      <c r="B16" t="s">
        <v>37</v>
      </c>
    </row>
    <row r="17" spans="2:10" x14ac:dyDescent="0.25">
      <c r="D17" t="s">
        <v>35</v>
      </c>
      <c r="G17" t="s">
        <v>84</v>
      </c>
      <c r="H17" t="s">
        <v>85</v>
      </c>
    </row>
    <row r="18" spans="2:10" x14ac:dyDescent="0.25">
      <c r="D18" t="s">
        <v>62</v>
      </c>
      <c r="F18" t="s">
        <v>52</v>
      </c>
      <c r="G18" t="s">
        <v>114</v>
      </c>
      <c r="H18" t="s">
        <v>115</v>
      </c>
      <c r="J18" t="b">
        <v>1</v>
      </c>
    </row>
    <row r="19" spans="2:10" x14ac:dyDescent="0.25">
      <c r="D19" t="s">
        <v>59</v>
      </c>
      <c r="E19" t="s">
        <v>117</v>
      </c>
      <c r="F19" t="s">
        <v>73</v>
      </c>
      <c r="G19" t="s">
        <v>118</v>
      </c>
      <c r="H19" t="s">
        <v>119</v>
      </c>
      <c r="J19" t="b">
        <v>1</v>
      </c>
    </row>
    <row r="20" spans="2:10" x14ac:dyDescent="0.25">
      <c r="D20" t="s">
        <v>183</v>
      </c>
      <c r="F20" t="s">
        <v>72</v>
      </c>
      <c r="I20" t="s">
        <v>184</v>
      </c>
    </row>
    <row r="21" spans="2:10" x14ac:dyDescent="0.25">
      <c r="B21" t="s">
        <v>38</v>
      </c>
    </row>
    <row r="22" spans="2:10" x14ac:dyDescent="0.25">
      <c r="B22" t="s">
        <v>37</v>
      </c>
    </row>
    <row r="23" spans="2:10" x14ac:dyDescent="0.25">
      <c r="D23" t="s">
        <v>35</v>
      </c>
      <c r="G23" t="s">
        <v>84</v>
      </c>
      <c r="H23" t="s">
        <v>85</v>
      </c>
    </row>
    <row r="24" spans="2:10" x14ac:dyDescent="0.25">
      <c r="D24" t="s">
        <v>35</v>
      </c>
      <c r="G24" t="s">
        <v>90</v>
      </c>
      <c r="H24" t="s">
        <v>91</v>
      </c>
    </row>
    <row r="25" spans="2:10" x14ac:dyDescent="0.25">
      <c r="D25" t="s">
        <v>35</v>
      </c>
      <c r="G25" t="s">
        <v>92</v>
      </c>
      <c r="H25" t="s">
        <v>93</v>
      </c>
    </row>
    <row r="26" spans="2:10" x14ac:dyDescent="0.25">
      <c r="D26" t="s">
        <v>35</v>
      </c>
      <c r="G26" t="s">
        <v>94</v>
      </c>
      <c r="H26" t="s">
        <v>95</v>
      </c>
    </row>
    <row r="27" spans="2:10" x14ac:dyDescent="0.25">
      <c r="D27" t="s">
        <v>35</v>
      </c>
      <c r="G27" t="s">
        <v>96</v>
      </c>
      <c r="H27" t="s">
        <v>97</v>
      </c>
    </row>
    <row r="28" spans="2:10" x14ac:dyDescent="0.25">
      <c r="D28" t="s">
        <v>35</v>
      </c>
      <c r="G28" t="s">
        <v>98</v>
      </c>
      <c r="H28" t="s">
        <v>99</v>
      </c>
    </row>
    <row r="29" spans="2:10" x14ac:dyDescent="0.25">
      <c r="D29" t="s">
        <v>35</v>
      </c>
      <c r="G29" t="s">
        <v>100</v>
      </c>
      <c r="H29" t="s">
        <v>101</v>
      </c>
    </row>
    <row r="30" spans="2:10" x14ac:dyDescent="0.25">
      <c r="D30" t="s">
        <v>35</v>
      </c>
      <c r="G30" t="s">
        <v>102</v>
      </c>
      <c r="H30" t="s">
        <v>103</v>
      </c>
    </row>
    <row r="31" spans="2:10" x14ac:dyDescent="0.25">
      <c r="D31" t="s">
        <v>35</v>
      </c>
      <c r="G31" t="s">
        <v>104</v>
      </c>
      <c r="H31" t="s">
        <v>105</v>
      </c>
    </row>
    <row r="32" spans="2:10" x14ac:dyDescent="0.25">
      <c r="D32" t="s">
        <v>59</v>
      </c>
      <c r="E32" t="s">
        <v>106</v>
      </c>
      <c r="F32" t="s">
        <v>58</v>
      </c>
      <c r="G32" t="s">
        <v>107</v>
      </c>
      <c r="H32" t="s">
        <v>108</v>
      </c>
      <c r="J32" t="b">
        <v>1</v>
      </c>
    </row>
    <row r="33" spans="2:15" x14ac:dyDescent="0.25">
      <c r="B33" t="s">
        <v>38</v>
      </c>
    </row>
    <row r="34" spans="2:15" x14ac:dyDescent="0.25">
      <c r="B34" t="s">
        <v>134</v>
      </c>
      <c r="C34" t="s">
        <v>158</v>
      </c>
    </row>
    <row r="35" spans="2:15" x14ac:dyDescent="0.25">
      <c r="B35" t="s">
        <v>37</v>
      </c>
    </row>
    <row r="36" spans="2:15" x14ac:dyDescent="0.25">
      <c r="D36" t="s">
        <v>35</v>
      </c>
      <c r="G36" t="s">
        <v>84</v>
      </c>
      <c r="H36" t="s">
        <v>85</v>
      </c>
    </row>
    <row r="37" spans="2:15" x14ac:dyDescent="0.25">
      <c r="D37" t="s">
        <v>49</v>
      </c>
      <c r="F37" t="s">
        <v>54</v>
      </c>
      <c r="G37" t="s">
        <v>120</v>
      </c>
      <c r="H37" t="s">
        <v>121</v>
      </c>
      <c r="J37" t="b">
        <v>1</v>
      </c>
      <c r="K37" t="s">
        <v>122</v>
      </c>
      <c r="N37" t="s">
        <v>123</v>
      </c>
      <c r="O37" t="s">
        <v>124</v>
      </c>
    </row>
    <row r="38" spans="2:15" x14ac:dyDescent="0.25">
      <c r="D38" t="s">
        <v>59</v>
      </c>
      <c r="E38" t="s">
        <v>159</v>
      </c>
      <c r="F38" t="s">
        <v>55</v>
      </c>
      <c r="G38" t="s">
        <v>125</v>
      </c>
      <c r="H38" t="s">
        <v>126</v>
      </c>
      <c r="J38" t="b">
        <v>1</v>
      </c>
    </row>
    <row r="39" spans="2:15" x14ac:dyDescent="0.25">
      <c r="D39" t="s">
        <v>49</v>
      </c>
      <c r="F39" t="s">
        <v>56</v>
      </c>
      <c r="G39" t="s">
        <v>129</v>
      </c>
      <c r="H39" t="s">
        <v>130</v>
      </c>
      <c r="J39" t="b">
        <v>1</v>
      </c>
      <c r="K39" t="s">
        <v>131</v>
      </c>
      <c r="L39" t="s">
        <v>132</v>
      </c>
      <c r="M39" t="s">
        <v>133</v>
      </c>
      <c r="N39" t="s">
        <v>127</v>
      </c>
      <c r="O39" t="s">
        <v>128</v>
      </c>
    </row>
    <row r="40" spans="2:15" x14ac:dyDescent="0.25">
      <c r="B40" t="s">
        <v>134</v>
      </c>
      <c r="C40" t="s">
        <v>135</v>
      </c>
    </row>
    <row r="41" spans="2:15" x14ac:dyDescent="0.25">
      <c r="D41" t="s">
        <v>59</v>
      </c>
      <c r="E41" t="s">
        <v>136</v>
      </c>
      <c r="F41" t="s">
        <v>57</v>
      </c>
      <c r="G41" t="s">
        <v>137</v>
      </c>
      <c r="H41" t="s">
        <v>138</v>
      </c>
      <c r="K41" t="s">
        <v>116</v>
      </c>
    </row>
    <row r="42" spans="2:15" x14ac:dyDescent="0.25">
      <c r="B42" t="s">
        <v>139</v>
      </c>
    </row>
    <row r="43" spans="2:15" x14ac:dyDescent="0.25">
      <c r="B43" t="s">
        <v>38</v>
      </c>
    </row>
    <row r="44" spans="2:15" x14ac:dyDescent="0.25">
      <c r="B44" t="s">
        <v>37</v>
      </c>
    </row>
    <row r="45" spans="2:15" x14ac:dyDescent="0.25">
      <c r="D45" t="s">
        <v>35</v>
      </c>
      <c r="G45" t="s">
        <v>84</v>
      </c>
      <c r="H45" t="s">
        <v>85</v>
      </c>
    </row>
    <row r="46" spans="2:15" x14ac:dyDescent="0.25">
      <c r="D46" t="s">
        <v>35</v>
      </c>
      <c r="G46" t="s">
        <v>140</v>
      </c>
      <c r="H46" t="s">
        <v>141</v>
      </c>
    </row>
    <row r="47" spans="2:15" x14ac:dyDescent="0.25">
      <c r="D47" t="s">
        <v>35</v>
      </c>
      <c r="G47" t="s">
        <v>142</v>
      </c>
      <c r="H47" t="s">
        <v>143</v>
      </c>
    </row>
    <row r="48" spans="2:15" x14ac:dyDescent="0.25">
      <c r="B48" t="s">
        <v>38</v>
      </c>
    </row>
    <row r="49" spans="2:2" x14ac:dyDescent="0.25">
      <c r="B49" t="s">
        <v>139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pane ySplit="1" topLeftCell="A2" activePane="bottomLeft" state="frozen"/>
      <selection pane="bottomLeft" activeCell="D19" sqref="D19"/>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106</v>
      </c>
      <c r="B2" t="str">
        <f>"1"</f>
        <v>1</v>
      </c>
      <c r="C2" t="s">
        <v>146</v>
      </c>
      <c r="D2" t="s">
        <v>147</v>
      </c>
    </row>
    <row r="3" spans="1:4" x14ac:dyDescent="0.25">
      <c r="A3" t="s">
        <v>106</v>
      </c>
      <c r="B3" t="str">
        <f>"2"</f>
        <v>2</v>
      </c>
      <c r="C3" t="s">
        <v>148</v>
      </c>
      <c r="D3" t="s">
        <v>149</v>
      </c>
    </row>
    <row r="4" spans="1:4" x14ac:dyDescent="0.25">
      <c r="C4"/>
      <c r="D4"/>
    </row>
    <row r="5" spans="1:4" x14ac:dyDescent="0.25">
      <c r="A5" t="s">
        <v>136</v>
      </c>
      <c r="B5" t="str">
        <f>"1"</f>
        <v>1</v>
      </c>
      <c r="C5" t="s">
        <v>146</v>
      </c>
      <c r="D5" t="s">
        <v>147</v>
      </c>
    </row>
    <row r="6" spans="1:4" x14ac:dyDescent="0.25">
      <c r="A6" t="s">
        <v>136</v>
      </c>
      <c r="B6" t="str">
        <f>"2"</f>
        <v>2</v>
      </c>
      <c r="C6" t="s">
        <v>148</v>
      </c>
      <c r="D6" t="s">
        <v>149</v>
      </c>
    </row>
    <row r="7" spans="1:4" x14ac:dyDescent="0.25">
      <c r="A7" t="s">
        <v>136</v>
      </c>
      <c r="B7" t="str">
        <f>"3"</f>
        <v>3</v>
      </c>
      <c r="C7" t="s">
        <v>150</v>
      </c>
      <c r="D7" t="s">
        <v>151</v>
      </c>
    </row>
    <row r="8" spans="1:4" x14ac:dyDescent="0.25">
      <c r="C8"/>
      <c r="D8"/>
    </row>
    <row r="9" spans="1:4" x14ac:dyDescent="0.25">
      <c r="A9" t="s">
        <v>117</v>
      </c>
      <c r="B9" t="str">
        <f>"1"</f>
        <v>1</v>
      </c>
      <c r="C9" t="s">
        <v>152</v>
      </c>
      <c r="D9" t="s">
        <v>153</v>
      </c>
    </row>
    <row r="10" spans="1:4" x14ac:dyDescent="0.25">
      <c r="A10" t="s">
        <v>117</v>
      </c>
      <c r="B10" t="str">
        <f>"4"</f>
        <v>4</v>
      </c>
      <c r="C10" t="s">
        <v>154</v>
      </c>
      <c r="D10" t="s">
        <v>155</v>
      </c>
    </row>
    <row r="11" spans="1:4" x14ac:dyDescent="0.25">
      <c r="A11" t="s">
        <v>117</v>
      </c>
      <c r="B11" t="str">
        <f>"5"</f>
        <v>5</v>
      </c>
      <c r="C11" t="s">
        <v>156</v>
      </c>
      <c r="D11" t="s">
        <v>157</v>
      </c>
    </row>
    <row r="12" spans="1:4" x14ac:dyDescent="0.25">
      <c r="A12" s="12"/>
      <c r="B12" s="12"/>
      <c r="C12" s="12"/>
      <c r="D12" s="12"/>
    </row>
    <row r="13" spans="1:4" x14ac:dyDescent="0.25">
      <c r="A13" s="12" t="s">
        <v>159</v>
      </c>
      <c r="B13" s="12" t="str">
        <f>"1"</f>
        <v>1</v>
      </c>
      <c r="C13" s="12" t="s">
        <v>160</v>
      </c>
      <c r="D13" s="12" t="s">
        <v>165</v>
      </c>
    </row>
    <row r="14" spans="1:4" x14ac:dyDescent="0.25">
      <c r="A14" s="12" t="s">
        <v>159</v>
      </c>
      <c r="B14" s="12" t="str">
        <f>"2"</f>
        <v>2</v>
      </c>
      <c r="C14" s="12" t="s">
        <v>161</v>
      </c>
      <c r="D14" s="12" t="s">
        <v>166</v>
      </c>
    </row>
    <row r="15" spans="1:4" x14ac:dyDescent="0.25">
      <c r="A15" s="12" t="s">
        <v>159</v>
      </c>
      <c r="B15" s="12" t="str">
        <f>"3"</f>
        <v>3</v>
      </c>
      <c r="C15" s="12" t="s">
        <v>162</v>
      </c>
      <c r="D15" s="12" t="s">
        <v>167</v>
      </c>
    </row>
    <row r="16" spans="1:4" s="9" customFormat="1" x14ac:dyDescent="0.25">
      <c r="A16" s="12" t="s">
        <v>159</v>
      </c>
      <c r="B16" s="12" t="str">
        <f>"4"</f>
        <v>4</v>
      </c>
      <c r="C16" s="11" t="s">
        <v>163</v>
      </c>
      <c r="D16" s="11" t="s">
        <v>168</v>
      </c>
    </row>
    <row r="17" spans="1:6" s="9" customFormat="1" x14ac:dyDescent="0.25">
      <c r="A17" s="12" t="s">
        <v>159</v>
      </c>
      <c r="B17" s="12" t="str">
        <f>"5"</f>
        <v>5</v>
      </c>
      <c r="C17" s="11" t="s">
        <v>164</v>
      </c>
      <c r="D17" s="11" t="s">
        <v>169</v>
      </c>
    </row>
    <row r="18" spans="1:6" s="9" customFormat="1" x14ac:dyDescent="0.25">
      <c r="A18" s="12" t="s">
        <v>159</v>
      </c>
      <c r="B18" s="12" t="str">
        <f>"33"</f>
        <v>33</v>
      </c>
      <c r="C18" s="11" t="s">
        <v>150</v>
      </c>
      <c r="D18" s="11" t="s">
        <v>151</v>
      </c>
    </row>
    <row r="19" spans="1:6" s="9" customFormat="1" x14ac:dyDescent="0.25">
      <c r="A19" s="12"/>
      <c r="B19" s="12"/>
      <c r="C19" s="11"/>
      <c r="D19" s="11"/>
    </row>
    <row r="20" spans="1:6" s="9" customFormat="1" x14ac:dyDescent="0.25">
      <c r="A20" s="11"/>
      <c r="B20" s="11"/>
      <c r="C20" s="11"/>
      <c r="D20" s="11"/>
    </row>
    <row r="21" spans="1:6" s="9" customFormat="1" x14ac:dyDescent="0.25">
      <c r="A21" s="12"/>
      <c r="B21" s="12"/>
      <c r="C21" s="13"/>
      <c r="D21" s="13"/>
    </row>
    <row r="22" spans="1:6" s="9" customFormat="1" x14ac:dyDescent="0.25">
      <c r="A22" s="12"/>
      <c r="B22" s="12"/>
      <c r="C22" s="13"/>
      <c r="D22" s="13"/>
    </row>
    <row r="23" spans="1:6" s="9" customFormat="1" x14ac:dyDescent="0.25">
      <c r="A23" s="12"/>
      <c r="B23" s="12"/>
      <c r="C23" s="13"/>
      <c r="D23" s="13"/>
    </row>
    <row r="24" spans="1:6" x14ac:dyDescent="0.25">
      <c r="A24" s="12"/>
      <c r="B24" s="12"/>
      <c r="C24" s="13"/>
      <c r="D24" s="15"/>
    </row>
    <row r="25" spans="1:6" x14ac:dyDescent="0.25">
      <c r="A25" s="12"/>
      <c r="B25" s="12"/>
      <c r="C25" s="13"/>
      <c r="D25" s="13"/>
      <c r="F25" s="12"/>
    </row>
    <row r="26" spans="1:6" x14ac:dyDescent="0.25">
      <c r="A26" s="12"/>
      <c r="B26" s="12"/>
      <c r="C26" s="13"/>
      <c r="D26" s="13"/>
    </row>
    <row r="27" spans="1:6" x14ac:dyDescent="0.25">
      <c r="A27" s="12"/>
      <c r="B27" s="11"/>
      <c r="C27" s="13"/>
      <c r="D27" s="13"/>
    </row>
    <row r="28" spans="1:6" x14ac:dyDescent="0.25">
      <c r="A28" s="12"/>
      <c r="B28" s="11"/>
      <c r="C28" s="13"/>
      <c r="D28" s="13"/>
    </row>
    <row r="29" spans="1:6" x14ac:dyDescent="0.25">
      <c r="A29" s="12"/>
      <c r="B29" s="11"/>
      <c r="C29" s="13"/>
      <c r="D29" s="13"/>
    </row>
    <row r="30" spans="1:6" x14ac:dyDescent="0.25">
      <c r="A30" s="12"/>
      <c r="B30" s="11"/>
      <c r="C30" s="13"/>
      <c r="D30" s="13"/>
    </row>
    <row r="31" spans="1:6" x14ac:dyDescent="0.25">
      <c r="A31" s="12"/>
      <c r="B31" s="12"/>
      <c r="C31" s="13"/>
      <c r="D31" s="13"/>
    </row>
    <row r="32" spans="1:6" x14ac:dyDescent="0.25">
      <c r="A32" s="12"/>
      <c r="B32" s="12"/>
      <c r="C32" s="12"/>
      <c r="D32" s="12"/>
    </row>
    <row r="33" spans="1:4" s="9" customFormat="1" x14ac:dyDescent="0.25">
      <c r="A33" s="12"/>
      <c r="B33" s="12"/>
      <c r="C33" s="12"/>
      <c r="D33" s="12"/>
    </row>
    <row r="34" spans="1:4" s="9" customFormat="1" x14ac:dyDescent="0.25">
      <c r="A34" s="12"/>
      <c r="B34" s="12"/>
      <c r="C34" s="12"/>
      <c r="D34" s="12"/>
    </row>
    <row r="35" spans="1:4" s="9" customFormat="1" x14ac:dyDescent="0.25">
      <c r="A35" s="12"/>
      <c r="B35" s="11"/>
      <c r="C35" s="12"/>
      <c r="D35" s="12"/>
    </row>
    <row r="36" spans="1:4" s="9" customFormat="1" x14ac:dyDescent="0.25">
      <c r="A36" s="12"/>
      <c r="B36" s="11"/>
      <c r="C36" s="12"/>
      <c r="D36" s="12"/>
    </row>
    <row r="37" spans="1:4" s="9" customFormat="1" x14ac:dyDescent="0.25">
      <c r="A37" s="11"/>
      <c r="B37" s="11"/>
      <c r="C37" s="11"/>
      <c r="D37" s="11"/>
    </row>
    <row r="38" spans="1:4" x14ac:dyDescent="0.25">
      <c r="A38" s="12"/>
      <c r="B38" s="12"/>
      <c r="C38" s="13"/>
      <c r="D38" s="13"/>
    </row>
    <row r="39" spans="1:4" x14ac:dyDescent="0.25">
      <c r="A39" s="12"/>
      <c r="B39" s="12"/>
      <c r="C39" s="13"/>
      <c r="D39" s="13"/>
    </row>
    <row r="40" spans="1:4" x14ac:dyDescent="0.25">
      <c r="A40" s="12"/>
      <c r="B40" s="12"/>
      <c r="C40" s="13"/>
      <c r="D40" s="13"/>
    </row>
    <row r="41" spans="1:4" x14ac:dyDescent="0.25">
      <c r="A41" s="13"/>
      <c r="B41" s="12"/>
      <c r="C41" s="13"/>
      <c r="D41" s="13"/>
    </row>
    <row r="42" spans="1:4" x14ac:dyDescent="0.25">
      <c r="A42" s="12"/>
      <c r="B42" s="12"/>
      <c r="C42" s="13"/>
      <c r="D42" s="13"/>
    </row>
    <row r="43" spans="1:4" x14ac:dyDescent="0.25">
      <c r="A43" s="12"/>
      <c r="B43" s="12"/>
      <c r="C43" s="13"/>
      <c r="D43" s="13"/>
    </row>
    <row r="44" spans="1:4" x14ac:dyDescent="0.25">
      <c r="A44" s="12"/>
      <c r="B44" s="12"/>
      <c r="C44" s="13"/>
      <c r="D44" s="13"/>
    </row>
    <row r="45" spans="1:4" x14ac:dyDescent="0.25">
      <c r="A45" s="12"/>
      <c r="B45" s="12"/>
      <c r="C45" s="13"/>
      <c r="D45" s="13"/>
    </row>
    <row r="46" spans="1:4" x14ac:dyDescent="0.25">
      <c r="A46" s="12"/>
      <c r="B46" s="12"/>
      <c r="C46" s="13"/>
      <c r="D46" s="13"/>
    </row>
    <row r="47" spans="1:4" x14ac:dyDescent="0.25">
      <c r="A47" s="12"/>
      <c r="B47" s="16"/>
      <c r="C47" s="13"/>
      <c r="D47" s="13"/>
    </row>
    <row r="48" spans="1:4" x14ac:dyDescent="0.25">
      <c r="A48" s="12"/>
      <c r="B48" s="16"/>
      <c r="C48" s="13"/>
      <c r="D48" s="13"/>
    </row>
    <row r="49" spans="1:4" x14ac:dyDescent="0.25">
      <c r="A49" s="12"/>
      <c r="B49" s="17"/>
      <c r="C49" s="18"/>
      <c r="D49" s="18"/>
    </row>
    <row r="50" spans="1:4" x14ac:dyDescent="0.25">
      <c r="A50" s="12"/>
      <c r="B50" s="17"/>
      <c r="C50" s="18"/>
      <c r="D50" s="18"/>
    </row>
    <row r="51" spans="1:4" x14ac:dyDescent="0.25">
      <c r="A51" s="12"/>
      <c r="B51" s="17"/>
      <c r="C51" s="18"/>
      <c r="D51" s="18"/>
    </row>
    <row r="52" spans="1:4" x14ac:dyDescent="0.25">
      <c r="A52" s="12"/>
      <c r="B52" s="17"/>
      <c r="C52" s="18"/>
      <c r="D52" s="18"/>
    </row>
    <row r="53" spans="1:4" x14ac:dyDescent="0.25">
      <c r="A53" s="12"/>
      <c r="B53" s="17"/>
      <c r="C53" s="18"/>
      <c r="D53" s="18"/>
    </row>
    <row r="54" spans="1:4" x14ac:dyDescent="0.25">
      <c r="A54" s="12"/>
      <c r="B54" s="17"/>
      <c r="C54" s="18"/>
      <c r="D54" s="18"/>
    </row>
    <row r="55" spans="1:4" x14ac:dyDescent="0.25">
      <c r="A55" s="12"/>
      <c r="B55" s="17"/>
      <c r="C55" s="18"/>
      <c r="D55" s="18"/>
    </row>
    <row r="56" spans="1:4" x14ac:dyDescent="0.25">
      <c r="A56" s="12"/>
      <c r="B56" s="17"/>
      <c r="C56" s="18"/>
      <c r="D56" s="18"/>
    </row>
    <row r="57" spans="1:4" x14ac:dyDescent="0.25">
      <c r="A57" s="12"/>
      <c r="B57" s="17"/>
      <c r="C57" s="18"/>
      <c r="D57" s="18"/>
    </row>
    <row r="58" spans="1:4" x14ac:dyDescent="0.25">
      <c r="A58" s="12"/>
      <c r="B58" s="17"/>
      <c r="C58" s="18"/>
      <c r="D58" s="18"/>
    </row>
    <row r="59" spans="1:4" x14ac:dyDescent="0.25">
      <c r="A59" s="12"/>
      <c r="B59" s="17"/>
      <c r="C59" s="18"/>
      <c r="D59" s="18"/>
    </row>
    <row r="60" spans="1:4" x14ac:dyDescent="0.25">
      <c r="A60" s="12"/>
      <c r="B60" s="17"/>
      <c r="C60" s="18"/>
      <c r="D60" s="18"/>
    </row>
    <row r="61" spans="1:4" x14ac:dyDescent="0.25">
      <c r="A61" s="12"/>
      <c r="B61" s="17"/>
      <c r="C61" s="18"/>
      <c r="D61" s="18"/>
    </row>
    <row r="62" spans="1:4" x14ac:dyDescent="0.25">
      <c r="A62" s="12"/>
      <c r="B62" s="17"/>
      <c r="C62" s="18"/>
      <c r="D62" s="18"/>
    </row>
    <row r="63" spans="1:4" x14ac:dyDescent="0.25">
      <c r="A63" s="12"/>
      <c r="B63" s="17"/>
      <c r="C63" s="18"/>
      <c r="D63" s="18"/>
    </row>
    <row r="64" spans="1:4" x14ac:dyDescent="0.25">
      <c r="A64" s="12"/>
      <c r="B64" s="17"/>
      <c r="C64" s="18"/>
      <c r="D64" s="18"/>
    </row>
    <row r="65" spans="1:4" x14ac:dyDescent="0.25">
      <c r="A65" s="12"/>
      <c r="B65" s="17"/>
      <c r="C65" s="18"/>
      <c r="D65" s="18"/>
    </row>
    <row r="66" spans="1:4" x14ac:dyDescent="0.25">
      <c r="A66" s="12"/>
      <c r="B66" s="17"/>
      <c r="C66" s="18"/>
      <c r="D66" s="18"/>
    </row>
    <row r="67" spans="1:4" x14ac:dyDescent="0.25">
      <c r="A67" s="12"/>
      <c r="B67" s="17"/>
      <c r="C67" s="18"/>
      <c r="D67" s="18"/>
    </row>
    <row r="68" spans="1:4" x14ac:dyDescent="0.25">
      <c r="A68" s="12"/>
      <c r="B68" s="17"/>
      <c r="C68" s="18"/>
      <c r="D68" s="18"/>
    </row>
    <row r="69" spans="1:4" x14ac:dyDescent="0.25">
      <c r="A69" s="12"/>
      <c r="B69" s="17"/>
      <c r="C69" s="18"/>
      <c r="D69" s="18"/>
    </row>
    <row r="70" spans="1:4" x14ac:dyDescent="0.25">
      <c r="A70" s="12"/>
      <c r="B70" s="17"/>
      <c r="C70" s="18"/>
      <c r="D70" s="18"/>
    </row>
    <row r="71" spans="1:4" x14ac:dyDescent="0.25">
      <c r="A71" s="12"/>
      <c r="B71" s="16"/>
      <c r="C71" s="13"/>
      <c r="D71" s="13"/>
    </row>
    <row r="72" spans="1:4" x14ac:dyDescent="0.25">
      <c r="A72" s="12"/>
      <c r="B72" s="16"/>
      <c r="C72" s="13"/>
      <c r="D72" s="13"/>
    </row>
    <row r="73" spans="1:4" x14ac:dyDescent="0.25">
      <c r="A73" s="12"/>
      <c r="B73" s="16"/>
      <c r="C73" s="18"/>
      <c r="D73" s="18"/>
    </row>
    <row r="74" spans="1:4" x14ac:dyDescent="0.25">
      <c r="A74" s="12"/>
      <c r="B74" s="16"/>
      <c r="C74" s="18"/>
      <c r="D74" s="13"/>
    </row>
    <row r="75" spans="1:4" x14ac:dyDescent="0.25">
      <c r="A75" s="12"/>
      <c r="B75" s="16"/>
      <c r="C75" s="18"/>
      <c r="D75" s="13"/>
    </row>
    <row r="76" spans="1:4" x14ac:dyDescent="0.25">
      <c r="A76" s="12"/>
      <c r="B76" s="16"/>
      <c r="C76" s="14"/>
      <c r="D76" s="13"/>
    </row>
    <row r="77" spans="1:4" x14ac:dyDescent="0.25">
      <c r="A77" s="12"/>
      <c r="B77" s="16"/>
      <c r="C77" s="14"/>
      <c r="D77" s="13"/>
    </row>
    <row r="78" spans="1:4" x14ac:dyDescent="0.25">
      <c r="A78" s="12"/>
      <c r="B78" s="16"/>
      <c r="C78" s="13"/>
      <c r="D78" s="13"/>
    </row>
    <row r="79" spans="1:4" x14ac:dyDescent="0.25">
      <c r="A79" s="12"/>
      <c r="B79" s="16"/>
      <c r="C79" s="14"/>
      <c r="D79" s="13"/>
    </row>
    <row r="80" spans="1:4" x14ac:dyDescent="0.25">
      <c r="A80" s="12"/>
      <c r="B80" s="16"/>
      <c r="C80" s="14"/>
      <c r="D80" s="13"/>
    </row>
    <row r="81" spans="1:4" x14ac:dyDescent="0.25">
      <c r="A81" s="12"/>
      <c r="B81" s="16"/>
      <c r="C81" s="14"/>
      <c r="D81" s="13"/>
    </row>
    <row r="82" spans="1:4" x14ac:dyDescent="0.25">
      <c r="A82" s="12"/>
      <c r="B82" s="16"/>
      <c r="C82" s="14"/>
      <c r="D82" s="13"/>
    </row>
    <row r="83" spans="1:4" x14ac:dyDescent="0.25">
      <c r="A83" s="12"/>
      <c r="B83" s="16"/>
      <c r="C83" s="14"/>
      <c r="D83" s="13"/>
    </row>
    <row r="84" spans="1:4" x14ac:dyDescent="0.25">
      <c r="A84" s="12"/>
      <c r="B84" s="16"/>
      <c r="C84" s="14"/>
      <c r="D84" s="13"/>
    </row>
    <row r="85" spans="1:4" x14ac:dyDescent="0.25">
      <c r="A85" s="12"/>
      <c r="B85" s="12"/>
      <c r="C85" s="14"/>
      <c r="D85" s="13"/>
    </row>
    <row r="86" spans="1:4" x14ac:dyDescent="0.25">
      <c r="A86" s="12"/>
      <c r="B86" s="12"/>
      <c r="C86" s="14"/>
      <c r="D86" s="13"/>
    </row>
    <row r="87" spans="1:4" x14ac:dyDescent="0.25">
      <c r="A87" s="12"/>
      <c r="B87" s="12"/>
      <c r="C87" s="14"/>
      <c r="D87" s="13"/>
    </row>
    <row r="88" spans="1:4" x14ac:dyDescent="0.25">
      <c r="A88" s="12"/>
      <c r="B88" s="12"/>
      <c r="C88" s="14"/>
      <c r="D88" s="13"/>
    </row>
    <row r="89" spans="1:4" x14ac:dyDescent="0.25">
      <c r="A89" s="12"/>
      <c r="B89" s="16"/>
      <c r="C89" s="14"/>
      <c r="D89" s="13"/>
    </row>
    <row r="90" spans="1:4" x14ac:dyDescent="0.25">
      <c r="A90" s="12"/>
      <c r="B90" s="16"/>
      <c r="C90" s="14"/>
      <c r="D90" s="13"/>
    </row>
    <row r="91" spans="1:4" x14ac:dyDescent="0.25">
      <c r="A91" s="12"/>
      <c r="B91" s="12"/>
      <c r="C91" s="14"/>
      <c r="D91" s="13"/>
    </row>
    <row r="92" spans="1:4" x14ac:dyDescent="0.25">
      <c r="A92" s="12"/>
      <c r="B92" s="12"/>
      <c r="C92" s="14"/>
      <c r="D92" s="13"/>
    </row>
    <row r="93" spans="1:4" x14ac:dyDescent="0.25">
      <c r="A93" s="12"/>
      <c r="B93" s="16"/>
      <c r="C93" s="14"/>
      <c r="D93" s="13"/>
    </row>
    <row r="94" spans="1:4" x14ac:dyDescent="0.25">
      <c r="A94" s="12"/>
      <c r="B94" s="12"/>
      <c r="C94" s="14"/>
      <c r="D94" s="13"/>
    </row>
    <row r="95" spans="1:4" x14ac:dyDescent="0.25">
      <c r="A95" s="12"/>
      <c r="B95" s="12"/>
      <c r="C95" s="14"/>
      <c r="D95" s="13"/>
    </row>
    <row r="96" spans="1:4" x14ac:dyDescent="0.25">
      <c r="A96" s="12"/>
      <c r="B96" s="12"/>
      <c r="C96" s="14"/>
      <c r="D96" s="13"/>
    </row>
    <row r="97" spans="1:4" x14ac:dyDescent="0.25">
      <c r="A97" s="12"/>
      <c r="B97" s="16"/>
      <c r="C97" s="14"/>
      <c r="D97" s="13"/>
    </row>
    <row r="98" spans="1:4" x14ac:dyDescent="0.25">
      <c r="A98" s="12"/>
      <c r="B98" s="12"/>
      <c r="C98" s="14"/>
      <c r="D98" s="13"/>
    </row>
    <row r="99" spans="1:4" x14ac:dyDescent="0.25">
      <c r="A99" s="12"/>
      <c r="B99" s="12"/>
      <c r="C99" s="14"/>
      <c r="D99" s="13"/>
    </row>
    <row r="100" spans="1:4" x14ac:dyDescent="0.25">
      <c r="A100" s="12"/>
      <c r="B100" s="12"/>
      <c r="C100" s="13"/>
      <c r="D100" s="13"/>
    </row>
    <row r="101" spans="1:4" x14ac:dyDescent="0.25">
      <c r="A101" s="12"/>
      <c r="B101" s="16"/>
      <c r="C101" s="14"/>
      <c r="D101" s="13"/>
    </row>
    <row r="102" spans="1:4" x14ac:dyDescent="0.25">
      <c r="A102" s="12"/>
      <c r="B102" s="12"/>
      <c r="C102" s="14"/>
      <c r="D102" s="13"/>
    </row>
    <row r="103" spans="1:4" x14ac:dyDescent="0.25">
      <c r="A103" s="12"/>
      <c r="B103" s="12"/>
      <c r="C103" s="14"/>
      <c r="D103" s="13"/>
    </row>
    <row r="104" spans="1:4" x14ac:dyDescent="0.25">
      <c r="A104" s="12"/>
      <c r="B104" s="12"/>
      <c r="C104" s="14"/>
      <c r="D104" s="13"/>
    </row>
    <row r="105" spans="1:4" x14ac:dyDescent="0.25">
      <c r="A105" s="12"/>
      <c r="B105" s="12"/>
      <c r="C105" s="14"/>
      <c r="D105" s="13"/>
    </row>
    <row r="106" spans="1:4" x14ac:dyDescent="0.25">
      <c r="A106" s="12"/>
      <c r="B106" s="16"/>
      <c r="C106" s="14"/>
      <c r="D106" s="13"/>
    </row>
    <row r="107" spans="1:4" x14ac:dyDescent="0.25">
      <c r="A107" s="12"/>
      <c r="B107" s="12"/>
      <c r="C107" s="14"/>
      <c r="D107" s="13"/>
    </row>
    <row r="108" spans="1:4" x14ac:dyDescent="0.25">
      <c r="A108" s="12"/>
      <c r="B108" s="12"/>
      <c r="C108" s="14"/>
      <c r="D108" s="13"/>
    </row>
    <row r="109" spans="1:4" x14ac:dyDescent="0.25">
      <c r="A109" s="12"/>
      <c r="B109" s="12"/>
      <c r="C109" s="13"/>
      <c r="D109" s="13"/>
    </row>
    <row r="110" spans="1:4" x14ac:dyDescent="0.25">
      <c r="A110" s="12"/>
      <c r="B110" s="12"/>
      <c r="C110" s="13"/>
      <c r="D110" s="13"/>
    </row>
    <row r="111" spans="1:4" x14ac:dyDescent="0.25">
      <c r="A111" s="12"/>
      <c r="B111" s="16"/>
      <c r="C111" s="13"/>
      <c r="D111" s="13"/>
    </row>
    <row r="112" spans="1:4"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B14" sqref="B14"/>
    </sheetView>
  </sheetViews>
  <sheetFormatPr defaultColWidth="8.85546875" defaultRowHeight="15" x14ac:dyDescent="0.25"/>
  <cols>
    <col min="1" max="1" width="21.7109375" bestFit="1" customWidth="1"/>
    <col min="2" max="2" width="40.42578125" bestFit="1" customWidth="1"/>
  </cols>
  <sheetData>
    <row r="1" spans="1:2" x14ac:dyDescent="0.25">
      <c r="A1" s="8" t="s">
        <v>30</v>
      </c>
      <c r="B1" s="8" t="s">
        <v>22</v>
      </c>
    </row>
    <row r="2" spans="1:2" x14ac:dyDescent="0.25">
      <c r="A2" s="10"/>
      <c r="B2" s="10"/>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7" t="s">
        <v>24</v>
      </c>
      <c r="B1" s="7" t="s">
        <v>8</v>
      </c>
      <c r="C1" s="7" t="s">
        <v>25</v>
      </c>
      <c r="D1" s="7" t="s">
        <v>26</v>
      </c>
    </row>
    <row r="2" spans="1:4" x14ac:dyDescent="0.25">
      <c r="A2" t="s">
        <v>28</v>
      </c>
      <c r="B2" t="s">
        <v>27</v>
      </c>
      <c r="C2" t="s">
        <v>27</v>
      </c>
      <c r="D2" t="s">
        <v>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zoomScaleNormal="100" workbookViewId="0">
      <pane ySplit="1" topLeftCell="A2" activePane="bottomLeft" state="frozen"/>
      <selection pane="bottomLeft" activeCell="A2" sqref="A2:D33"/>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49</v>
      </c>
      <c r="C2" t="b">
        <v>0</v>
      </c>
      <c r="D2" t="s">
        <v>50</v>
      </c>
      <c r="G2"/>
      <c r="H2"/>
      <c r="I2"/>
    </row>
    <row r="3" spans="1:9" x14ac:dyDescent="0.25">
      <c r="A3" t="s">
        <v>67</v>
      </c>
      <c r="B3" t="s">
        <v>62</v>
      </c>
      <c r="C3" t="b">
        <v>0</v>
      </c>
      <c r="D3" t="s">
        <v>50</v>
      </c>
      <c r="G3"/>
      <c r="H3"/>
      <c r="I3"/>
    </row>
    <row r="4" spans="1:9" x14ac:dyDescent="0.25">
      <c r="A4" t="s">
        <v>46</v>
      </c>
      <c r="B4" t="s">
        <v>49</v>
      </c>
      <c r="C4" t="b">
        <v>0</v>
      </c>
      <c r="D4" t="s">
        <v>50</v>
      </c>
      <c r="G4"/>
      <c r="H4"/>
      <c r="I4"/>
    </row>
    <row r="5" spans="1:9" x14ac:dyDescent="0.25">
      <c r="A5" t="s">
        <v>64</v>
      </c>
      <c r="B5" t="s">
        <v>62</v>
      </c>
      <c r="C5" t="b">
        <v>0</v>
      </c>
      <c r="D5" t="s">
        <v>50</v>
      </c>
      <c r="G5"/>
      <c r="H5"/>
      <c r="I5"/>
    </row>
    <row r="6" spans="1:9" x14ac:dyDescent="0.25">
      <c r="A6" t="s">
        <v>47</v>
      </c>
      <c r="B6" t="s">
        <v>49</v>
      </c>
      <c r="C6" t="b">
        <v>0</v>
      </c>
      <c r="D6" t="s">
        <v>50</v>
      </c>
      <c r="G6"/>
      <c r="H6"/>
      <c r="I6"/>
    </row>
    <row r="7" spans="1:9" x14ac:dyDescent="0.25">
      <c r="A7" t="s">
        <v>65</v>
      </c>
      <c r="B7" t="s">
        <v>62</v>
      </c>
      <c r="C7" t="b">
        <v>0</v>
      </c>
      <c r="D7" t="s">
        <v>50</v>
      </c>
      <c r="G7"/>
      <c r="H7"/>
      <c r="I7"/>
    </row>
    <row r="8" spans="1:9" x14ac:dyDescent="0.25">
      <c r="A8" t="s">
        <v>48</v>
      </c>
      <c r="B8" t="s">
        <v>49</v>
      </c>
      <c r="C8" t="b">
        <v>0</v>
      </c>
      <c r="D8" t="s">
        <v>50</v>
      </c>
      <c r="G8"/>
      <c r="H8"/>
      <c r="I8"/>
    </row>
    <row r="9" spans="1:9" x14ac:dyDescent="0.25">
      <c r="A9" t="s">
        <v>66</v>
      </c>
      <c r="B9" t="s">
        <v>62</v>
      </c>
      <c r="C9" t="b">
        <v>0</v>
      </c>
      <c r="D9" t="s">
        <v>50</v>
      </c>
      <c r="G9"/>
      <c r="H9"/>
      <c r="I9"/>
    </row>
    <row r="10" spans="1:9" x14ac:dyDescent="0.25">
      <c r="A10" t="s">
        <v>181</v>
      </c>
      <c r="B10" t="s">
        <v>49</v>
      </c>
      <c r="C10" t="b">
        <v>0</v>
      </c>
      <c r="D10" t="s">
        <v>50</v>
      </c>
      <c r="G10"/>
      <c r="H10"/>
      <c r="I10"/>
    </row>
    <row r="11" spans="1:9" x14ac:dyDescent="0.25">
      <c r="A11" t="s">
        <v>53</v>
      </c>
      <c r="B11" t="s">
        <v>62</v>
      </c>
      <c r="C11" t="b">
        <v>0</v>
      </c>
      <c r="D11" t="s">
        <v>50</v>
      </c>
      <c r="G11"/>
      <c r="H11"/>
      <c r="I11"/>
    </row>
    <row r="12" spans="1:9" x14ac:dyDescent="0.25">
      <c r="A12" t="s">
        <v>83</v>
      </c>
      <c r="B12" t="s">
        <v>49</v>
      </c>
      <c r="C12" t="b">
        <v>0</v>
      </c>
      <c r="D12" t="s">
        <v>50</v>
      </c>
      <c r="G12"/>
      <c r="H12"/>
      <c r="I12"/>
    </row>
    <row r="13" spans="1:9" x14ac:dyDescent="0.25">
      <c r="D13"/>
      <c r="G13"/>
      <c r="H13"/>
      <c r="I13"/>
    </row>
    <row r="14" spans="1:9" x14ac:dyDescent="0.25">
      <c r="A14" t="s">
        <v>51</v>
      </c>
      <c r="B14" t="s">
        <v>62</v>
      </c>
      <c r="C14" t="b">
        <v>0</v>
      </c>
      <c r="D14" t="s">
        <v>76</v>
      </c>
      <c r="G14"/>
      <c r="H14"/>
      <c r="I14"/>
    </row>
    <row r="15" spans="1:9" x14ac:dyDescent="0.25">
      <c r="A15" t="s">
        <v>58</v>
      </c>
      <c r="B15" t="s">
        <v>59</v>
      </c>
      <c r="C15" t="b">
        <v>0</v>
      </c>
      <c r="D15"/>
      <c r="G15"/>
      <c r="H15"/>
      <c r="I15"/>
    </row>
    <row r="16" spans="1:9" x14ac:dyDescent="0.25">
      <c r="A16" t="s">
        <v>61</v>
      </c>
      <c r="B16" t="s">
        <v>28</v>
      </c>
      <c r="C16" t="b">
        <v>0</v>
      </c>
      <c r="D16"/>
      <c r="G16"/>
      <c r="H16"/>
      <c r="I16"/>
    </row>
    <row r="17" spans="1:9" x14ac:dyDescent="0.25">
      <c r="A17" t="s">
        <v>60</v>
      </c>
      <c r="B17" t="s">
        <v>59</v>
      </c>
      <c r="C17" t="b">
        <v>0</v>
      </c>
      <c r="D17"/>
      <c r="G17"/>
      <c r="H17"/>
      <c r="I17"/>
    </row>
    <row r="18" spans="1:9" x14ac:dyDescent="0.25">
      <c r="A18" t="s">
        <v>52</v>
      </c>
      <c r="B18" t="s">
        <v>62</v>
      </c>
      <c r="C18" t="b">
        <v>0</v>
      </c>
      <c r="D18"/>
      <c r="G18"/>
    </row>
    <row r="19" spans="1:9" x14ac:dyDescent="0.25">
      <c r="A19" t="s">
        <v>73</v>
      </c>
      <c r="B19" t="s">
        <v>59</v>
      </c>
      <c r="C19" t="b">
        <v>0</v>
      </c>
      <c r="D19"/>
      <c r="G19"/>
    </row>
    <row r="20" spans="1:9" x14ac:dyDescent="0.25">
      <c r="A20" t="s">
        <v>54</v>
      </c>
      <c r="B20" t="s">
        <v>49</v>
      </c>
      <c r="C20" t="b">
        <v>0</v>
      </c>
      <c r="D20"/>
      <c r="G20"/>
    </row>
    <row r="21" spans="1:9" x14ac:dyDescent="0.25">
      <c r="A21" t="s">
        <v>55</v>
      </c>
      <c r="B21" t="s">
        <v>59</v>
      </c>
      <c r="C21" t="b">
        <v>0</v>
      </c>
      <c r="D21"/>
      <c r="G21"/>
    </row>
    <row r="22" spans="1:9" x14ac:dyDescent="0.25">
      <c r="A22" t="s">
        <v>56</v>
      </c>
      <c r="B22" t="s">
        <v>49</v>
      </c>
      <c r="C22" t="b">
        <v>0</v>
      </c>
      <c r="D22"/>
      <c r="G22"/>
    </row>
    <row r="23" spans="1:9" x14ac:dyDescent="0.25">
      <c r="A23" t="s">
        <v>57</v>
      </c>
      <c r="B23" t="s">
        <v>59</v>
      </c>
      <c r="C23" t="b">
        <v>0</v>
      </c>
      <c r="D23"/>
      <c r="G23"/>
    </row>
    <row r="24" spans="1:9" customFormat="1" x14ac:dyDescent="0.25"/>
    <row r="25" spans="1:9" customFormat="1" x14ac:dyDescent="0.25">
      <c r="A25" t="s">
        <v>72</v>
      </c>
      <c r="B25" t="s">
        <v>28</v>
      </c>
      <c r="C25" t="b">
        <v>0</v>
      </c>
      <c r="D25" t="s">
        <v>75</v>
      </c>
      <c r="G25" s="3"/>
    </row>
    <row r="26" spans="1:9" customFormat="1" x14ac:dyDescent="0.25">
      <c r="A26" t="s">
        <v>74</v>
      </c>
      <c r="B26" t="s">
        <v>59</v>
      </c>
      <c r="C26" t="b">
        <v>0</v>
      </c>
    </row>
    <row r="27" spans="1:9" customFormat="1" x14ac:dyDescent="0.25">
      <c r="A27" t="s">
        <v>69</v>
      </c>
      <c r="B27" t="s">
        <v>59</v>
      </c>
      <c r="C27" t="b">
        <v>0</v>
      </c>
    </row>
    <row r="28" spans="1:9" customFormat="1" x14ac:dyDescent="0.25">
      <c r="A28" t="s">
        <v>170</v>
      </c>
      <c r="B28" t="s">
        <v>59</v>
      </c>
      <c r="C28" t="b">
        <v>0</v>
      </c>
    </row>
    <row r="29" spans="1:9" customFormat="1" x14ac:dyDescent="0.25">
      <c r="A29" t="s">
        <v>171</v>
      </c>
      <c r="B29" t="s">
        <v>59</v>
      </c>
      <c r="C29" t="b">
        <v>0</v>
      </c>
    </row>
    <row r="30" spans="1:9" x14ac:dyDescent="0.25">
      <c r="A30" t="s">
        <v>172</v>
      </c>
      <c r="B30" t="s">
        <v>59</v>
      </c>
      <c r="C30" t="b">
        <v>0</v>
      </c>
    </row>
    <row r="31" spans="1:9" x14ac:dyDescent="0.25">
      <c r="A31" t="s">
        <v>71</v>
      </c>
      <c r="B31" t="s">
        <v>59</v>
      </c>
      <c r="C31" t="b">
        <v>0</v>
      </c>
    </row>
    <row r="32" spans="1:9" x14ac:dyDescent="0.25">
      <c r="A32" t="s">
        <v>70</v>
      </c>
      <c r="B32" t="s">
        <v>49</v>
      </c>
      <c r="C32" t="b">
        <v>0</v>
      </c>
    </row>
    <row r="33" spans="1:3" customFormat="1" x14ac:dyDescent="0.25">
      <c r="A33" t="s">
        <v>182</v>
      </c>
      <c r="B33" t="s">
        <v>49</v>
      </c>
      <c r="C33" t="b">
        <v>1</v>
      </c>
    </row>
  </sheetData>
  <sortState xmlns:xlrd2="http://schemas.microsoft.com/office/spreadsheetml/2017/richdata2" ref="G4:G25">
    <sortCondition ref="G25"/>
  </sortState>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activeCell="E6" sqref="E6"/>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77</v>
      </c>
      <c r="B1" s="4" t="s">
        <v>78</v>
      </c>
      <c r="C1" s="4" t="s">
        <v>79</v>
      </c>
    </row>
    <row r="2" spans="1:3" x14ac:dyDescent="0.25">
      <c r="A2" t="s">
        <v>80</v>
      </c>
      <c r="B2" t="s">
        <v>81</v>
      </c>
      <c r="C2"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2020-12-18T12:43:16Z</dcterms:modified>
</cp:coreProperties>
</file>