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849B91DA-67DC-4D1C-AE50-CDBC6611E946}" xr6:coauthVersionLast="46" xr6:coauthVersionMax="46" xr10:uidLastSave="{00000000-0000-0000-0000-000000000000}"/>
  <bookViews>
    <workbookView xWindow="-120" yWindow="-120" windowWidth="20730" windowHeight="11160" tabRatio="728" activeTab="1" xr2:uid="{00000000-000D-0000-FFFF-FFFF00000000}"/>
  </bookViews>
  <sheets>
    <sheet name="settings" sheetId="1" r:id="rId1"/>
    <sheet name="survey" sheetId="12" r:id="rId2"/>
    <sheet name="choices" sheetId="3" r:id="rId3"/>
    <sheet name="queries" sheetId="1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<sst xmlns="http://schemas.openxmlformats.org/spreadsheetml/2006/main" count="430" uniqueCount="243">
  <si>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</si>
  <si>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</si>
  <si>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</si>
  <si>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</si>
  <si>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</si>
  <si>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</si>
  <si>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</si>
  <si>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</si>
  <si>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</si>
  <si>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</si>
  <si>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</si>
  <si>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</si>
  <si>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</si>
  <si>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</si>
  <si>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</si>
  <si>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</si>
  <si>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</si>
  <si>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</si>
  <si>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</si>
  <si>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</si>
  <si>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</si>
  <si>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</si>
  <si>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</si>
  <si>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</si>
  <si>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</si>
  <si>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</si>
  <si>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</si>
  <si>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</si>
  <si>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</si>
  <si>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</si>
  <si>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</si>
  <si>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</si>
  <si>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</si>
  <si>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</si>
  <si>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</si>
  <si>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</si>
  <si>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</si>
  <si>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</si>
  <si>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</si>
  <si>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</si>
  <si>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</si>
  <si>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</si>
  <si>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</si>
  <si>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</si>
  <si>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</si>
  <si>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</si>
  <si>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</si>
  <si>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</si>
  <si>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</si>
  <si>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</si>
  <si>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</si>
  <si>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</si>
  <si>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</si>
  <si>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</si>
  <si>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</si>
  <si>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</si>
  <si>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</si>
  <si>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</si>
  <si>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</si>
  <si>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</si>
  <si>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</si>
  <si>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</si>
  <si>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</si>
  <si>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</si>
  <si>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</si>
  <si>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</si>
  <si>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</si>
  <si>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</si>
  <si>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</si>
  <si>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</si>
  <si>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</si>
  <si>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</si>
  <si>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SUBAREANOME</t>
  </si>
  <si>
    <t>TABNOME</t>
  </si>
  <si>
    <t>REGNOME</t>
  </si>
  <si>
    <t>Household</t>
  </si>
  <si>
    <t>Morança</t>
  </si>
  <si>
    <t>GEM</t>
  </si>
  <si>
    <t>NVNMAB</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</si>
  <si>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</si>
  <si>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</si>
  <si>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</si>
  <si>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</si>
  <si>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</si>
  <si>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</si>
  <si>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</si>
  <si>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</si>
  <si>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</si>
  <si>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</si>
  <si>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</si>
  <si>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</si>
  <si>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</si>
  <si>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</si>
  <si>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</si>
  <si>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</si>
  <si>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</si>
  <si>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</si>
  <si>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</si>
  <si>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</si>
  <si>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</si>
  <si>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</si>
  <si>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</si>
  <si>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</si>
  <si>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</si>
  <si>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</si>
  <si>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</si>
  <si>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</si>
  <si>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</si>
  <si>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</si>
  <si>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</si>
  <si>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</si>
  <si>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</si>
  <si>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</si>
  <si>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</si>
  <si>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</si>
  <si>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</si>
  <si>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</si>
  <si>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</si>
  <si>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</si>
  <si>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</si>
  <si>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</si>
  <si>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</si>
  <si>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</si>
  <si>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</si>
  <si>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</si>
  <si>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</si>
  <si>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</si>
  <si>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</si>
  <si>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</si>
  <si>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</si>
  <si>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</si>
  <si>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</si>
  <si>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</si>
  <si>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</si>
  <si>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</si>
  <si>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</si>
  <si>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</si>
  <si>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</si>
  <si>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</si>
  <si>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</si>
  <si>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</si>
  <si>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</si>
  <si>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</si>
  <si>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</si>
  <si>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</si>
  <si>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</si>
  <si>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</si>
  <si>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</si>
  <si>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</si>
  <si>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</si>
  <si>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</si>
  <si>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</si>
  <si>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</si>
  <si>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</si>
  <si>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</si>
  <si>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Miscarriage</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</si>
  <si>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</si>
  <si>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</si>
  <si>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</si>
  <si>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</si>
  <si>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</si>
  <si>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</si>
  <si>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</si>
  <si>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</si>
  <si>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</si>
  <si>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</si>
  <si>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</si>
  <si>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</si>
  <si>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</si>
  <si>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</si>
  <si>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</si>
  <si>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</si>
  <si>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</si>
  <si>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</si>
  <si>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</si>
  <si>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</si>
  <si>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</si>
  <si>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</si>
  <si>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</si>
  <si>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</si>
  <si>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</si>
  <si>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Subarea: &lt;b&gt;{{data.SUBAREANOME}}&lt;b&gt;</t>
  </si>
  <si>
    <t>Subarea: &lt;b&gt;{{data.SUBAREANOME}}&lt;/b&gt;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</si>
  <si>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</si>
  <si>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</si>
  <si>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</si>
  <si>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</si>
  <si>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</si>
  <si>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</si>
  <si>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</si>
  <si>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</si>
  <si>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</si>
  <si>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</si>
  <si>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</si>
  <si>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</si>
  <si>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</si>
  <si>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</si>
  <si>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</si>
  <si>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</si>
  <si>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</si>
  <si>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</si>
  <si>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</si>
  <si>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</si>
  <si>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</si>
  <si>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</si>
  <si>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</si>
  <si>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</si>
  <si>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</si>
  <si>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</si>
  <si>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</si>
  <si>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</si>
  <si>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</si>
  <si>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</si>
  <si>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</si>
  <si>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</si>
  <si>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</si>
  <si>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</si>
  <si>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</si>
  <si>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</si>
  <si>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</si>
  <si>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</si>
  <si>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</si>
  <si>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</si>
  <si>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</si>
  <si>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</si>
  <si>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</si>
  <si>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</si>
  <si>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cicatrizmul</t>
  </si>
  <si>
    <t>data("ESTADOMUL") == "1" &amp;&amp; (data("CICATRIZMUL") == null || data("cicatrizmul") == null)</t>
  </si>
  <si>
    <t>&lt;b&gt;Follow-up on registered pregnancy to {{data.NOMEMUL}}&lt;/b&gt;</t>
  </si>
  <si>
    <t>&lt;b&gt;Seguimento de gravidez registrada para {{data.NOMEMUL}}&lt;/b&gt;</t>
  </si>
  <si>
    <t>data("CICATRIZMUL") != null || data("ESTADOMUL") != 1</t>
  </si>
  <si>
    <t>(data("ESTADOMUL") != 2 &amp;&amp; data("ESTADOMUL") != 3) || ((data("ESTADOMUL") == 2 || data("ESTADOMUL") == 3) &amp;&amp; data("DATASAIMUL") != null &amp;&amp; adate.ageInYears(data("DATASAIMUL")) != -9999 &amp;&amp; adate.ageInYears(data("DATASAIMUL")) &lt; 2019)</t>
  </si>
  <si>
    <t>IDMUL = ?</t>
  </si>
  <si>
    <t>[data('IDMUL')]</t>
  </si>
  <si>
    <t>{REG: data("REG"), REGNOME: data("REGNOME"), HCAREA: data("HCAREA"), HCAREANOME: data("HCAREANOME"), SUBAREA: data("SUBAREA"), SUBAREANOME: data("SUBAREANOME"), TAB: data("TAB"), TABNOME: data("TABNOME"), MOR: data("MOR"), GRAV: data("GRAV"), IDMUL: data("IDMUL"), REGDIA: data("REGDIA"), NOMEMUL: data("NOMEMUL"), DATASEG: data("DATASEG"), VISNOCRI: "1", IDCRI: data("IDMUL") + "01", ESTADOMUL: data("ESTADOMUL"), DATASAIMUL: data("DATASAIMUL"), GEM: data("GEM")}</t>
  </si>
  <si>
    <t>Remember to give the women the description</t>
  </si>
  <si>
    <t>Lembre-se de dar a descrição às mulheres</t>
  </si>
  <si>
    <t>Nado morto: após 6 meses de gravidez &lt;/br&gt; Aborto espontâneo: antes de 6 meses de gravidez</t>
  </si>
  <si>
    <t>Still birth: after 6 months of pregnancy &lt;/br&gt; Miscarriage: before 6 months of pregnancy</t>
  </si>
  <si>
    <t>OBSMUL</t>
  </si>
  <si>
    <t>&lt;i&gt; If you have any comment or observations about the woman, write them here &lt;/i&gt;</t>
  </si>
  <si>
    <t>&lt;i&gt; Se você tiver qualquer comentário ou observação sobre a mulher, escreva aqui &lt;/i&gt;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</si>
</sst>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B8" sqref="B8"/>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151</v>
      </c>
    </row>
    <row r="3" spans="1:6" x14ac:dyDescent="0.25">
      <c r="A3" t="s">
        <v>3</v>
      </c>
      <c r="B3" s="11">
        <v>7122020</v>
      </c>
    </row>
    <row r="4" spans="1:6" x14ac:dyDescent="0.25">
      <c r="A4" t="s">
        <v>4</v>
      </c>
      <c r="B4" t="s">
        <v>84</v>
      </c>
    </row>
    <row r="5" spans="1:6" x14ac:dyDescent="0.25">
      <c r="A5" t="s">
        <v>5</v>
      </c>
      <c r="B5" s="3"/>
      <c r="C5" t="s">
        <v>85</v>
      </c>
      <c r="D5" t="s">
        <v>86</v>
      </c>
    </row>
    <row r="6" spans="1:6" x14ac:dyDescent="0.25">
      <c r="A6" t="s">
        <v>21</v>
      </c>
      <c r="E6" t="s">
        <v>19</v>
      </c>
      <c r="F6" t="s">
        <v>20</v>
      </c>
    </row>
    <row r="7" spans="1:6" x14ac:dyDescent="0.25">
      <c r="A7" t="s">
        <v>32</v>
      </c>
      <c r="E7" t="s">
        <v>17</v>
      </c>
      <c r="F7" t="s">
        <v>18</v>
      </c>
    </row>
    <row r="8" spans="1:6" x14ac:dyDescent="0.25">
      <c r="A8" t="s">
        <v>193</v>
      </c>
      <c r="B8" t="s">
        <v>225</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83"/>
  <sheetViews>
    <sheetView tabSelected="1" workbookViewId="0">
      <pane ySplit="1" topLeftCell="A74" activePane="bottomLeft" state="frozen"/>
      <selection pane="bottomLeft" activeCell="G82" sqref="G82"/>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6384" width="11.42578125" style="13"/>
  </cols>
  <sheetData>
    <row r="1" spans="1:17" s="2" customFormat="1" x14ac:dyDescent="0.25">
      <c r="A1" s="2" t="s">
        <v>23</v>
      </c>
      <c r="B1" s="2" t="s">
        <v>6</v>
      </c>
      <c r="C1" s="2" t="s">
        <v>7</v>
      </c>
      <c r="D1" s="2" t="s">
        <v>8</v>
      </c>
      <c r="E1" s="2" t="s">
        <v>9</v>
      </c>
      <c r="F1" s="2" t="s">
        <v>10</v>
      </c>
      <c r="G1" s="16" t="s">
        <v>31</v>
      </c>
      <c r="H1" s="2" t="s">
        <v>11</v>
      </c>
      <c r="I1" s="2" t="s">
        <v>22</v>
      </c>
      <c r="J1" s="2" t="s">
        <v>70</v>
      </c>
      <c r="K1" s="2" t="s">
        <v>39</v>
      </c>
      <c r="L1" s="2" t="s">
        <v>42</v>
      </c>
      <c r="M1" s="2" t="s">
        <v>43</v>
      </c>
      <c r="N1" s="2" t="s">
        <v>40</v>
      </c>
      <c r="O1" s="2" t="s">
        <v>41</v>
      </c>
      <c r="P1" s="2" t="s">
        <v>36</v>
      </c>
      <c r="Q1" s="2" t="s">
        <v>44</v>
      </c>
    </row>
    <row r="2" spans="1:17" s="12" customFormat="1" x14ac:dyDescent="0.25">
      <c r="B2" s="12" t="s">
        <v>37</v>
      </c>
      <c r="G2" s="22"/>
    </row>
    <row r="3" spans="1:17" s="12" customFormat="1" x14ac:dyDescent="0.25">
      <c r="D3" s="12" t="s">
        <v>35</v>
      </c>
      <c r="G3" s="17" t="s">
        <v>149</v>
      </c>
      <c r="H3" s="13" t="s">
        <v>150</v>
      </c>
    </row>
    <row r="4" spans="1:17" s="12" customFormat="1" x14ac:dyDescent="0.25">
      <c r="D4" s="12" t="s">
        <v>35</v>
      </c>
      <c r="G4" s="22" t="s">
        <v>128</v>
      </c>
      <c r="H4" s="22" t="s">
        <v>129</v>
      </c>
    </row>
    <row r="5" spans="1:17" s="12" customFormat="1" x14ac:dyDescent="0.25">
      <c r="D5" s="12" t="s">
        <v>35</v>
      </c>
      <c r="G5" t="s">
        <v>177</v>
      </c>
      <c r="H5" t="s">
        <v>178</v>
      </c>
    </row>
    <row r="6" spans="1:17" s="12" customFormat="1" x14ac:dyDescent="0.25">
      <c r="D6" s="12" t="s">
        <v>35</v>
      </c>
      <c r="G6" t="s">
        <v>179</v>
      </c>
      <c r="H6" t="s">
        <v>180</v>
      </c>
    </row>
    <row r="7" spans="1:17" s="12" customFormat="1" x14ac:dyDescent="0.25">
      <c r="D7" s="12" t="s">
        <v>35</v>
      </c>
      <c r="G7" s="26" t="s">
        <v>181</v>
      </c>
      <c r="H7" s="26" t="s">
        <v>182</v>
      </c>
    </row>
    <row r="8" spans="1:17" s="12" customFormat="1" x14ac:dyDescent="0.25">
      <c r="D8" s="12" t="s">
        <v>35</v>
      </c>
      <c r="G8" t="s">
        <v>183</v>
      </c>
      <c r="H8" t="s">
        <v>184</v>
      </c>
    </row>
    <row r="9" spans="1:17" s="12" customFormat="1" x14ac:dyDescent="0.25">
      <c r="D9" s="12" t="s">
        <v>61</v>
      </c>
      <c r="F9" s="12" t="s">
        <v>50</v>
      </c>
      <c r="G9" s="22" t="s">
        <v>75</v>
      </c>
      <c r="H9" s="22" t="s">
        <v>76</v>
      </c>
      <c r="J9" s="12" t="b">
        <v>1</v>
      </c>
    </row>
    <row r="10" spans="1:17" s="12" customFormat="1" x14ac:dyDescent="0.25">
      <c r="D10" s="12" t="s">
        <v>35</v>
      </c>
      <c r="G10" t="s">
        <v>124</v>
      </c>
      <c r="H10" t="s">
        <v>125</v>
      </c>
    </row>
    <row r="11" spans="1:17" s="12" customFormat="1" x14ac:dyDescent="0.25">
      <c r="D11" s="12" t="s">
        <v>61</v>
      </c>
      <c r="F11" s="12" t="s">
        <v>225</v>
      </c>
      <c r="G11" t="s">
        <v>126</v>
      </c>
      <c r="H11" t="s">
        <v>127</v>
      </c>
      <c r="J11" s="12" t="b">
        <v>1</v>
      </c>
    </row>
    <row r="12" spans="1:17" s="12" customFormat="1" x14ac:dyDescent="0.25">
      <c r="B12" s="12" t="s">
        <v>38</v>
      </c>
      <c r="G12" s="22"/>
    </row>
    <row r="13" spans="1:17" x14ac:dyDescent="0.25">
      <c r="B13" s="13" t="s">
        <v>37</v>
      </c>
    </row>
    <row r="14" spans="1:17" x14ac:dyDescent="0.25">
      <c r="D14" s="14" t="s">
        <v>35</v>
      </c>
      <c r="G14" s="17" t="s">
        <v>229</v>
      </c>
      <c r="H14" s="13" t="s">
        <v>230</v>
      </c>
    </row>
    <row r="15" spans="1:17" x14ac:dyDescent="0.25">
      <c r="D15" s="14" t="s">
        <v>28</v>
      </c>
      <c r="F15" s="3" t="s">
        <v>79</v>
      </c>
      <c r="G15" s="17" t="s">
        <v>87</v>
      </c>
      <c r="H15" s="13" t="s">
        <v>88</v>
      </c>
      <c r="J15" s="13" t="b">
        <v>1</v>
      </c>
      <c r="K15" s="13" t="s">
        <v>152</v>
      </c>
      <c r="P15" s="13" t="b">
        <v>0</v>
      </c>
    </row>
    <row r="16" spans="1:17" x14ac:dyDescent="0.25">
      <c r="B16" s="13" t="s">
        <v>38</v>
      </c>
    </row>
    <row r="17" spans="2:16" s="12" customFormat="1" x14ac:dyDescent="0.25">
      <c r="B17" s="12" t="s">
        <v>37</v>
      </c>
      <c r="G17" s="22"/>
    </row>
    <row r="18" spans="2:16" s="12" customFormat="1" x14ac:dyDescent="0.25">
      <c r="D18" s="14" t="s">
        <v>35</v>
      </c>
      <c r="E18" s="13"/>
      <c r="F18" s="13"/>
      <c r="G18" s="17" t="s">
        <v>229</v>
      </c>
      <c r="H18" s="13" t="s">
        <v>230</v>
      </c>
    </row>
    <row r="19" spans="2:16" customFormat="1" x14ac:dyDescent="0.25">
      <c r="D19" t="s">
        <v>52</v>
      </c>
      <c r="E19" t="s">
        <v>102</v>
      </c>
      <c r="F19" t="s">
        <v>101</v>
      </c>
      <c r="G19" t="s">
        <v>99</v>
      </c>
      <c r="H19" t="s">
        <v>100</v>
      </c>
      <c r="J19" t="b">
        <v>1</v>
      </c>
    </row>
    <row r="20" spans="2:16" s="12" customFormat="1" x14ac:dyDescent="0.25">
      <c r="B20" s="12" t="s">
        <v>68</v>
      </c>
      <c r="C20" s="12" t="s">
        <v>104</v>
      </c>
      <c r="G20" s="22"/>
    </row>
    <row r="21" spans="2:16" s="12" customFormat="1" x14ac:dyDescent="0.25">
      <c r="D21" s="12" t="s">
        <v>28</v>
      </c>
      <c r="F21" s="12" t="s">
        <v>224</v>
      </c>
      <c r="G21" s="22" t="s">
        <v>117</v>
      </c>
      <c r="H21" s="12" t="s">
        <v>116</v>
      </c>
      <c r="K21" s="12" t="s">
        <v>232</v>
      </c>
      <c r="P21" s="12" t="b">
        <v>0</v>
      </c>
    </row>
    <row r="22" spans="2:16" s="12" customFormat="1" x14ac:dyDescent="0.25">
      <c r="B22" s="12" t="s">
        <v>69</v>
      </c>
      <c r="G22" s="22"/>
    </row>
    <row r="23" spans="2:16" s="12" customFormat="1" x14ac:dyDescent="0.25">
      <c r="B23" s="12" t="s">
        <v>38</v>
      </c>
      <c r="G23" s="22"/>
    </row>
    <row r="24" spans="2:16" customFormat="1" x14ac:dyDescent="0.25">
      <c r="B24" t="s">
        <v>68</v>
      </c>
      <c r="C24" t="s">
        <v>228</v>
      </c>
    </row>
    <row r="25" spans="2:16" s="12" customFormat="1" x14ac:dyDescent="0.25">
      <c r="B25" s="12" t="s">
        <v>37</v>
      </c>
      <c r="G25" s="22"/>
    </row>
    <row r="26" spans="2:16" x14ac:dyDescent="0.25">
      <c r="D26" s="14" t="s">
        <v>35</v>
      </c>
      <c r="G26" s="17" t="s">
        <v>229</v>
      </c>
      <c r="H26" s="13" t="s">
        <v>230</v>
      </c>
    </row>
    <row r="27" spans="2:16" customFormat="1" x14ac:dyDescent="0.25">
      <c r="D27" t="s">
        <v>52</v>
      </c>
      <c r="E27" t="s">
        <v>54</v>
      </c>
      <c r="F27" t="s">
        <v>226</v>
      </c>
      <c r="G27" t="s">
        <v>105</v>
      </c>
      <c r="H27" t="s">
        <v>106</v>
      </c>
      <c r="K27" t="s">
        <v>231</v>
      </c>
    </row>
    <row r="28" spans="2:16" customFormat="1" x14ac:dyDescent="0.25">
      <c r="B28" t="s">
        <v>38</v>
      </c>
    </row>
    <row r="29" spans="2:16" customFormat="1" x14ac:dyDescent="0.25">
      <c r="B29" t="s">
        <v>69</v>
      </c>
    </row>
    <row r="30" spans="2:16" customFormat="1" x14ac:dyDescent="0.25">
      <c r="B30" t="s">
        <v>68</v>
      </c>
      <c r="C30" t="s">
        <v>221</v>
      </c>
    </row>
    <row r="31" spans="2:16" customFormat="1" x14ac:dyDescent="0.25">
      <c r="B31" s="12" t="s">
        <v>37</v>
      </c>
      <c r="C31" s="12"/>
    </row>
    <row r="32" spans="2:16" customFormat="1" x14ac:dyDescent="0.25">
      <c r="B32" s="12"/>
      <c r="C32" s="12"/>
      <c r="D32" s="14" t="s">
        <v>35</v>
      </c>
      <c r="E32" s="13"/>
      <c r="F32" s="13"/>
      <c r="G32" s="17" t="s">
        <v>229</v>
      </c>
      <c r="H32" s="13" t="s">
        <v>230</v>
      </c>
    </row>
    <row r="33" spans="2:13" customFormat="1" x14ac:dyDescent="0.25">
      <c r="B33" s="12"/>
      <c r="C33" s="12"/>
      <c r="D33" t="s">
        <v>35</v>
      </c>
      <c r="G33" t="s">
        <v>198</v>
      </c>
      <c r="H33" t="s">
        <v>199</v>
      </c>
    </row>
    <row r="34" spans="2:13" customFormat="1" x14ac:dyDescent="0.25">
      <c r="B34" s="12"/>
      <c r="C34" s="12"/>
      <c r="D34" t="s">
        <v>35</v>
      </c>
      <c r="G34" t="s">
        <v>200</v>
      </c>
      <c r="H34" t="s">
        <v>201</v>
      </c>
    </row>
    <row r="35" spans="2:13" customFormat="1" x14ac:dyDescent="0.25">
      <c r="B35" s="12"/>
      <c r="C35" s="12"/>
      <c r="D35" t="s">
        <v>35</v>
      </c>
      <c r="G35" t="s">
        <v>202</v>
      </c>
      <c r="H35" t="s">
        <v>203</v>
      </c>
    </row>
    <row r="36" spans="2:13" customFormat="1" x14ac:dyDescent="0.25">
      <c r="B36" s="12"/>
      <c r="C36" s="12"/>
      <c r="D36" t="s">
        <v>35</v>
      </c>
      <c r="G36" t="s">
        <v>204</v>
      </c>
      <c r="H36" t="s">
        <v>205</v>
      </c>
    </row>
    <row r="37" spans="2:13" customFormat="1" x14ac:dyDescent="0.25">
      <c r="B37" s="12"/>
      <c r="C37" s="12"/>
      <c r="D37" t="s">
        <v>35</v>
      </c>
      <c r="G37" t="s">
        <v>206</v>
      </c>
      <c r="H37" t="s">
        <v>207</v>
      </c>
    </row>
    <row r="38" spans="2:13" customFormat="1" x14ac:dyDescent="0.25">
      <c r="B38" s="12"/>
      <c r="C38" s="12"/>
      <c r="D38" t="s">
        <v>35</v>
      </c>
      <c r="G38" t="s">
        <v>208</v>
      </c>
      <c r="H38" t="s">
        <v>209</v>
      </c>
    </row>
    <row r="39" spans="2:13" customFormat="1" x14ac:dyDescent="0.25">
      <c r="B39" s="12"/>
      <c r="C39" s="12"/>
      <c r="D39" t="s">
        <v>35</v>
      </c>
      <c r="G39" t="s">
        <v>210</v>
      </c>
      <c r="H39" t="s">
        <v>211</v>
      </c>
    </row>
    <row r="40" spans="2:13" customFormat="1" x14ac:dyDescent="0.25">
      <c r="B40" s="12"/>
      <c r="C40" s="12"/>
      <c r="D40" t="s">
        <v>35</v>
      </c>
      <c r="G40" t="s">
        <v>212</v>
      </c>
      <c r="H40" t="s">
        <v>213</v>
      </c>
    </row>
    <row r="41" spans="2:13" customFormat="1" x14ac:dyDescent="0.25">
      <c r="D41" t="s">
        <v>52</v>
      </c>
      <c r="E41" t="s">
        <v>214</v>
      </c>
      <c r="F41" t="s">
        <v>51</v>
      </c>
      <c r="G41" t="s">
        <v>215</v>
      </c>
      <c r="H41" t="s">
        <v>216</v>
      </c>
      <c r="K41" t="s">
        <v>220</v>
      </c>
      <c r="L41" t="s">
        <v>236</v>
      </c>
      <c r="M41" t="s">
        <v>237</v>
      </c>
    </row>
    <row r="42" spans="2:13" customFormat="1" x14ac:dyDescent="0.25">
      <c r="B42" t="s">
        <v>38</v>
      </c>
    </row>
    <row r="43" spans="2:13" customFormat="1" x14ac:dyDescent="0.25">
      <c r="B43" t="s">
        <v>69</v>
      </c>
    </row>
    <row r="44" spans="2:13" customFormat="1" x14ac:dyDescent="0.25">
      <c r="B44" t="s">
        <v>68</v>
      </c>
      <c r="C44" t="s">
        <v>218</v>
      </c>
    </row>
    <row r="45" spans="2:13" customFormat="1" x14ac:dyDescent="0.25">
      <c r="B45" s="12" t="s">
        <v>37</v>
      </c>
    </row>
    <row r="46" spans="2:13" customFormat="1" x14ac:dyDescent="0.25">
      <c r="B46" s="13"/>
      <c r="D46" s="14" t="s">
        <v>35</v>
      </c>
      <c r="E46" s="13"/>
      <c r="F46" s="13"/>
      <c r="G46" s="17" t="s">
        <v>229</v>
      </c>
      <c r="H46" s="13" t="s">
        <v>230</v>
      </c>
    </row>
    <row r="47" spans="2:13" x14ac:dyDescent="0.25">
      <c r="D47" s="14" t="s">
        <v>52</v>
      </c>
      <c r="E47" s="13" t="s">
        <v>103</v>
      </c>
      <c r="F47" s="3" t="s">
        <v>91</v>
      </c>
      <c r="G47" s="17" t="s">
        <v>89</v>
      </c>
      <c r="H47" s="13" t="s">
        <v>90</v>
      </c>
      <c r="K47" s="13" t="s">
        <v>219</v>
      </c>
    </row>
    <row r="48" spans="2:13" customFormat="1" x14ac:dyDescent="0.25">
      <c r="B48" t="s">
        <v>38</v>
      </c>
    </row>
    <row r="49" spans="2:13" x14ac:dyDescent="0.25">
      <c r="B49" s="13" t="s">
        <v>68</v>
      </c>
      <c r="C49" s="13" t="s">
        <v>98</v>
      </c>
    </row>
    <row r="50" spans="2:13" x14ac:dyDescent="0.25">
      <c r="B50" s="13" t="s">
        <v>37</v>
      </c>
    </row>
    <row r="51" spans="2:13" x14ac:dyDescent="0.25">
      <c r="D51" s="14" t="s">
        <v>35</v>
      </c>
      <c r="G51" s="17" t="s">
        <v>229</v>
      </c>
      <c r="H51" s="13" t="s">
        <v>230</v>
      </c>
    </row>
    <row r="52" spans="2:13" ht="45" x14ac:dyDescent="0.25">
      <c r="D52" s="14" t="s">
        <v>52</v>
      </c>
      <c r="E52" s="13" t="s">
        <v>109</v>
      </c>
      <c r="F52" s="13" t="s">
        <v>78</v>
      </c>
      <c r="G52" s="17" t="s">
        <v>110</v>
      </c>
      <c r="H52" s="17" t="s">
        <v>145</v>
      </c>
      <c r="K52" t="s">
        <v>144</v>
      </c>
      <c r="L52" s="25" t="s">
        <v>239</v>
      </c>
      <c r="M52" s="25" t="s">
        <v>238</v>
      </c>
    </row>
    <row r="53" spans="2:13" x14ac:dyDescent="0.25">
      <c r="B53" s="13" t="s">
        <v>38</v>
      </c>
    </row>
    <row r="54" spans="2:13" x14ac:dyDescent="0.25">
      <c r="B54" s="13" t="s">
        <v>68</v>
      </c>
      <c r="C54" s="13" t="s">
        <v>146</v>
      </c>
    </row>
    <row r="55" spans="2:13" x14ac:dyDescent="0.25">
      <c r="B55" s="13" t="s">
        <v>37</v>
      </c>
    </row>
    <row r="56" spans="2:13" x14ac:dyDescent="0.25">
      <c r="D56" s="14" t="s">
        <v>35</v>
      </c>
      <c r="G56" s="17" t="s">
        <v>229</v>
      </c>
      <c r="H56" s="13" t="s">
        <v>230</v>
      </c>
    </row>
    <row r="57" spans="2:13" x14ac:dyDescent="0.25">
      <c r="D57" s="14" t="s">
        <v>52</v>
      </c>
      <c r="E57" t="s">
        <v>157</v>
      </c>
      <c r="F57" s="13" t="s">
        <v>156</v>
      </c>
      <c r="G57" s="17" t="s">
        <v>163</v>
      </c>
      <c r="H57" s="13" t="s">
        <v>164</v>
      </c>
      <c r="K57" t="s">
        <v>166</v>
      </c>
    </row>
    <row r="58" spans="2:13" x14ac:dyDescent="0.25">
      <c r="B58" s="13" t="s">
        <v>68</v>
      </c>
      <c r="C58" s="13" t="s">
        <v>175</v>
      </c>
    </row>
    <row r="59" spans="2:13" x14ac:dyDescent="0.25">
      <c r="D59" s="14" t="s">
        <v>52</v>
      </c>
      <c r="E59" t="s">
        <v>54</v>
      </c>
      <c r="F59" s="13" t="s">
        <v>167</v>
      </c>
      <c r="G59" s="17" t="s">
        <v>169</v>
      </c>
      <c r="H59" s="13" t="s">
        <v>170</v>
      </c>
      <c r="K59" t="s">
        <v>174</v>
      </c>
    </row>
    <row r="60" spans="2:13" x14ac:dyDescent="0.25">
      <c r="B60" s="13" t="s">
        <v>69</v>
      </c>
    </row>
    <row r="61" spans="2:13" x14ac:dyDescent="0.25">
      <c r="B61" s="13" t="s">
        <v>68</v>
      </c>
      <c r="C61" s="13" t="s">
        <v>176</v>
      </c>
    </row>
    <row r="62" spans="2:13" x14ac:dyDescent="0.25">
      <c r="D62" s="14" t="s">
        <v>52</v>
      </c>
      <c r="E62" t="s">
        <v>54</v>
      </c>
      <c r="F62" s="13" t="s">
        <v>168</v>
      </c>
      <c r="G62" s="17" t="s">
        <v>171</v>
      </c>
      <c r="H62" s="13" t="s">
        <v>172</v>
      </c>
      <c r="K62" s="13" t="s">
        <v>194</v>
      </c>
    </row>
    <row r="63" spans="2:13" x14ac:dyDescent="0.25">
      <c r="B63" s="13" t="s">
        <v>69</v>
      </c>
    </row>
    <row r="64" spans="2:13" x14ac:dyDescent="0.25">
      <c r="B64" s="13" t="s">
        <v>38</v>
      </c>
    </row>
    <row r="65" spans="2:13" x14ac:dyDescent="0.25">
      <c r="B65" s="13" t="s">
        <v>37</v>
      </c>
      <c r="D65" s="13"/>
    </row>
    <row r="66" spans="2:13" x14ac:dyDescent="0.25">
      <c r="D66" s="14" t="s">
        <v>35</v>
      </c>
      <c r="G66" s="17" t="s">
        <v>229</v>
      </c>
      <c r="H66" s="13" t="s">
        <v>230</v>
      </c>
    </row>
    <row r="67" spans="2:13" customFormat="1" x14ac:dyDescent="0.25">
      <c r="D67" t="s">
        <v>52</v>
      </c>
      <c r="E67" t="s">
        <v>54</v>
      </c>
      <c r="F67" t="s">
        <v>77</v>
      </c>
      <c r="G67" t="s">
        <v>107</v>
      </c>
      <c r="H67" t="s">
        <v>108</v>
      </c>
      <c r="J67" s="13"/>
      <c r="K67" t="s">
        <v>165</v>
      </c>
    </row>
    <row r="68" spans="2:13" x14ac:dyDescent="0.25">
      <c r="B68" s="13" t="s">
        <v>38</v>
      </c>
    </row>
    <row r="69" spans="2:13" x14ac:dyDescent="0.25">
      <c r="B69" s="13" t="s">
        <v>69</v>
      </c>
    </row>
    <row r="70" spans="2:13" x14ac:dyDescent="0.25">
      <c r="B70" s="13" t="s">
        <v>68</v>
      </c>
      <c r="C70" s="13" t="s">
        <v>173</v>
      </c>
    </row>
    <row r="71" spans="2:13" x14ac:dyDescent="0.25">
      <c r="B71" s="13" t="s">
        <v>37</v>
      </c>
    </row>
    <row r="72" spans="2:13" x14ac:dyDescent="0.25">
      <c r="D72" s="14" t="s">
        <v>35</v>
      </c>
      <c r="G72" s="17" t="s">
        <v>229</v>
      </c>
      <c r="H72" s="13" t="s">
        <v>230</v>
      </c>
    </row>
    <row r="73" spans="2:13" x14ac:dyDescent="0.25">
      <c r="D73" s="14" t="s">
        <v>130</v>
      </c>
      <c r="E73" s="13" t="s">
        <v>131</v>
      </c>
      <c r="G73" s="17" t="s">
        <v>142</v>
      </c>
      <c r="H73" s="13" t="s">
        <v>143</v>
      </c>
      <c r="L73" s="13" t="s">
        <v>147</v>
      </c>
      <c r="M73" s="13" t="s">
        <v>148</v>
      </c>
    </row>
    <row r="74" spans="2:13" x14ac:dyDescent="0.25">
      <c r="B74" s="13" t="s">
        <v>38</v>
      </c>
    </row>
    <row r="75" spans="2:13" x14ac:dyDescent="0.25">
      <c r="B75" s="13" t="s">
        <v>69</v>
      </c>
    </row>
    <row r="76" spans="2:13" x14ac:dyDescent="0.25">
      <c r="B76" s="13" t="s">
        <v>69</v>
      </c>
    </row>
    <row r="77" spans="2:13" x14ac:dyDescent="0.25">
      <c r="B77" s="13" t="s">
        <v>69</v>
      </c>
    </row>
    <row r="78" spans="2:13" customFormat="1" x14ac:dyDescent="0.25">
      <c r="B78" t="s">
        <v>37</v>
      </c>
    </row>
    <row r="79" spans="2:13" customFormat="1" x14ac:dyDescent="0.25">
      <c r="D79" t="s">
        <v>35</v>
      </c>
      <c r="G79" s="17" t="s">
        <v>229</v>
      </c>
      <c r="H79" s="13" t="s">
        <v>230</v>
      </c>
    </row>
    <row r="80" spans="2:13" customFormat="1" x14ac:dyDescent="0.25">
      <c r="D80" t="s">
        <v>35</v>
      </c>
      <c r="G80" t="s">
        <v>118</v>
      </c>
      <c r="H80" t="s">
        <v>119</v>
      </c>
    </row>
    <row r="81" spans="2:8" customFormat="1" x14ac:dyDescent="0.25">
      <c r="D81" t="s">
        <v>35</v>
      </c>
      <c r="G81" t="s">
        <v>120</v>
      </c>
      <c r="H81" t="s">
        <v>121</v>
      </c>
    </row>
    <row r="82" spans="2:8" customFormat="1" x14ac:dyDescent="0.25">
      <c r="D82" t="s">
        <v>61</v>
      </c>
      <c r="F82" t="s">
        <v>240</v>
      </c>
      <c r="G82" t="s">
        <v>241</v>
      </c>
      <c r="H82" t="s">
        <v>242</v>
      </c>
    </row>
    <row r="83" spans="2:8" customFormat="1" x14ac:dyDescent="0.25">
      <c r="B83"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102</v>
      </c>
      <c r="B2" t="str">
        <f>"1"</f>
        <v>1</v>
      </c>
      <c r="C2" t="s">
        <v>62</v>
      </c>
      <c r="D2" t="s">
        <v>65</v>
      </c>
    </row>
    <row r="3" spans="1:4" s="10" customFormat="1" x14ac:dyDescent="0.25">
      <c r="A3" t="s">
        <v>102</v>
      </c>
      <c r="B3" t="str">
        <f>"4"</f>
        <v>4</v>
      </c>
      <c r="C3" t="s">
        <v>63</v>
      </c>
      <c r="D3" t="s">
        <v>66</v>
      </c>
    </row>
    <row r="4" spans="1:4" s="10" customFormat="1" x14ac:dyDescent="0.25">
      <c r="A4" t="s">
        <v>102</v>
      </c>
      <c r="B4" t="str">
        <f>"5"</f>
        <v>5</v>
      </c>
      <c r="C4" t="s">
        <v>64</v>
      </c>
      <c r="D4" t="s">
        <v>67</v>
      </c>
    </row>
    <row r="5" spans="1:4" s="10" customFormat="1" x14ac:dyDescent="0.25">
      <c r="A5" t="s">
        <v>102</v>
      </c>
      <c r="B5" t="str">
        <f>"2"</f>
        <v>2</v>
      </c>
      <c r="C5" t="s">
        <v>80</v>
      </c>
      <c r="D5" t="s">
        <v>81</v>
      </c>
    </row>
    <row r="6" spans="1:4" s="10" customFormat="1" x14ac:dyDescent="0.25">
      <c r="A6" t="s">
        <v>102</v>
      </c>
      <c r="B6" t="str">
        <f>"3"</f>
        <v>3</v>
      </c>
      <c r="C6" t="s">
        <v>83</v>
      </c>
      <c r="D6" t="s">
        <v>82</v>
      </c>
    </row>
    <row r="7" spans="1:4" s="10" customFormat="1" x14ac:dyDescent="0.25">
      <c r="A7" s="12"/>
      <c r="B7" s="12"/>
      <c r="C7" s="12"/>
      <c r="D7" s="12"/>
    </row>
    <row r="8" spans="1:4" x14ac:dyDescent="0.25">
      <c r="A8" s="13" t="s">
        <v>54</v>
      </c>
      <c r="B8" s="13" t="str">
        <f>"1"</f>
        <v>1</v>
      </c>
      <c r="C8" s="13" t="s">
        <v>55</v>
      </c>
      <c r="D8" s="13" t="s">
        <v>58</v>
      </c>
    </row>
    <row r="9" spans="1:4" x14ac:dyDescent="0.25">
      <c r="A9" s="13" t="s">
        <v>54</v>
      </c>
      <c r="B9" s="13" t="str">
        <f>"2"</f>
        <v>2</v>
      </c>
      <c r="C9" s="13" t="s">
        <v>56</v>
      </c>
      <c r="D9" s="13" t="s">
        <v>59</v>
      </c>
    </row>
    <row r="10" spans="1:4" x14ac:dyDescent="0.25">
      <c r="A10" s="13" t="s">
        <v>54</v>
      </c>
      <c r="B10" s="13" t="str">
        <f>"3"</f>
        <v>3</v>
      </c>
      <c r="C10" s="13" t="s">
        <v>57</v>
      </c>
      <c r="D10" s="13" t="s">
        <v>60</v>
      </c>
    </row>
    <row r="11" spans="1:4" x14ac:dyDescent="0.25">
      <c r="A11" s="13"/>
      <c r="B11" s="13"/>
      <c r="C11" s="13"/>
      <c r="D11" s="13"/>
    </row>
    <row r="12" spans="1:4" x14ac:dyDescent="0.25">
      <c r="A12" s="13" t="s">
        <v>214</v>
      </c>
      <c r="B12" s="13" t="str">
        <f>"1"</f>
        <v>1</v>
      </c>
      <c r="C12" s="13" t="s">
        <v>55</v>
      </c>
      <c r="D12" s="13" t="s">
        <v>58</v>
      </c>
    </row>
    <row r="13" spans="1:4" x14ac:dyDescent="0.25">
      <c r="A13" s="13" t="s">
        <v>214</v>
      </c>
      <c r="B13" s="13" t="str">
        <f>"2"</f>
        <v>2</v>
      </c>
      <c r="C13" s="13" t="s">
        <v>56</v>
      </c>
      <c r="D13" s="13" t="s">
        <v>59</v>
      </c>
    </row>
    <row r="14" spans="1:4" x14ac:dyDescent="0.25">
      <c r="A14" s="13"/>
      <c r="B14" s="13"/>
      <c r="C14" s="13"/>
      <c r="D14" s="13"/>
    </row>
    <row r="15" spans="1:4" x14ac:dyDescent="0.25">
      <c r="A15" s="13" t="s">
        <v>103</v>
      </c>
      <c r="B15" s="13" t="str">
        <f>"1"</f>
        <v>1</v>
      </c>
      <c r="C15" s="13" t="s">
        <v>92</v>
      </c>
      <c r="D15" s="13" t="s">
        <v>95</v>
      </c>
    </row>
    <row r="16" spans="1:4" x14ac:dyDescent="0.25">
      <c r="A16" s="13" t="s">
        <v>103</v>
      </c>
      <c r="B16" s="13" t="str">
        <f>"2"</f>
        <v>2</v>
      </c>
      <c r="C16" s="13" t="s">
        <v>93</v>
      </c>
      <c r="D16" s="13" t="s">
        <v>96</v>
      </c>
    </row>
    <row r="17" spans="1:4" x14ac:dyDescent="0.25">
      <c r="A17" s="13" t="s">
        <v>103</v>
      </c>
      <c r="B17" s="13" t="str">
        <f>"3"</f>
        <v>3</v>
      </c>
      <c r="C17" s="13" t="s">
        <v>153</v>
      </c>
      <c r="D17" s="13" t="s">
        <v>154</v>
      </c>
    </row>
    <row r="18" spans="1:4" x14ac:dyDescent="0.25">
      <c r="A18" s="13" t="s">
        <v>103</v>
      </c>
      <c r="B18" s="13" t="str">
        <f>"4"</f>
        <v>4</v>
      </c>
      <c r="C18" s="13" t="s">
        <v>94</v>
      </c>
      <c r="D18" s="13" t="s">
        <v>97</v>
      </c>
    </row>
    <row r="19" spans="1:4" x14ac:dyDescent="0.25">
      <c r="A19" s="13" t="s">
        <v>103</v>
      </c>
      <c r="B19" s="13" t="str">
        <f>"33"</f>
        <v>33</v>
      </c>
      <c r="C19" s="13" t="s">
        <v>57</v>
      </c>
      <c r="D19" s="13" t="s">
        <v>60</v>
      </c>
    </row>
    <row r="20" spans="1:4" x14ac:dyDescent="0.25">
      <c r="A20" s="13"/>
      <c r="B20" s="13"/>
      <c r="C20" s="13"/>
      <c r="D20" s="13"/>
    </row>
    <row r="21" spans="1:4" x14ac:dyDescent="0.25">
      <c r="A21" s="13" t="s">
        <v>109</v>
      </c>
      <c r="B21" s="13" t="str">
        <f>"1"</f>
        <v>1</v>
      </c>
      <c r="C21" s="13" t="s">
        <v>111</v>
      </c>
      <c r="D21" s="13" t="s">
        <v>114</v>
      </c>
    </row>
    <row r="22" spans="1:4" x14ac:dyDescent="0.25">
      <c r="A22" s="13" t="s">
        <v>109</v>
      </c>
      <c r="B22" s="13" t="str">
        <f>"2"</f>
        <v>2</v>
      </c>
      <c r="C22" s="13" t="s">
        <v>112</v>
      </c>
      <c r="D22" s="13" t="s">
        <v>115</v>
      </c>
    </row>
    <row r="23" spans="1:4" x14ac:dyDescent="0.25">
      <c r="A23" s="13" t="s">
        <v>109</v>
      </c>
      <c r="B23" s="13" t="str">
        <f>"3"</f>
        <v>3</v>
      </c>
      <c r="C23" s="13" t="s">
        <v>155</v>
      </c>
      <c r="D23" s="13" t="s">
        <v>113</v>
      </c>
    </row>
    <row r="24" spans="1:4" s="10" customFormat="1" x14ac:dyDescent="0.25">
      <c r="A24" s="12" t="s">
        <v>109</v>
      </c>
      <c r="B24" s="12" t="str">
        <f>"33"</f>
        <v>33</v>
      </c>
      <c r="C24" s="12" t="s">
        <v>57</v>
      </c>
      <c r="D24" s="12" t="s">
        <v>60</v>
      </c>
    </row>
    <row r="25" spans="1:4" s="10" customFormat="1" x14ac:dyDescent="0.25">
      <c r="A25" s="13"/>
      <c r="B25" s="13"/>
      <c r="C25" s="12"/>
      <c r="D25" s="12"/>
    </row>
    <row r="26" spans="1:4" x14ac:dyDescent="0.25">
      <c r="A26" t="s">
        <v>157</v>
      </c>
      <c r="B26" t="str">
        <f>"1"</f>
        <v>1</v>
      </c>
      <c r="C26" t="s">
        <v>162</v>
      </c>
      <c r="D26" t="s">
        <v>161</v>
      </c>
    </row>
    <row r="27" spans="1:4" x14ac:dyDescent="0.25">
      <c r="A27" t="s">
        <v>157</v>
      </c>
      <c r="B27" t="str">
        <f>"2"</f>
        <v>2</v>
      </c>
      <c r="C27" t="s">
        <v>160</v>
      </c>
      <c r="D27" t="s">
        <v>159</v>
      </c>
    </row>
    <row r="28" spans="1:4" x14ac:dyDescent="0.25">
      <c r="A28" t="s">
        <v>157</v>
      </c>
      <c r="B28" t="str">
        <f>"3"</f>
        <v>3</v>
      </c>
      <c r="C28" t="s">
        <v>158</v>
      </c>
      <c r="D28" t="s">
        <v>158</v>
      </c>
    </row>
    <row r="29" spans="1:4" x14ac:dyDescent="0.25">
      <c r="A29" t="s">
        <v>157</v>
      </c>
      <c r="B29" t="str">
        <f>"33"</f>
        <v>33</v>
      </c>
      <c r="C29" t="s">
        <v>57</v>
      </c>
      <c r="D29" t="s">
        <v>60</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workbookViewId="0">
      <pane ySplit="1" topLeftCell="A2" activePane="bottomLeft" state="frozen"/>
      <selection pane="bottomLeft" sqref="A1:H1"/>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132</v>
      </c>
      <c r="B1" s="4" t="s">
        <v>133</v>
      </c>
      <c r="C1" s="23" t="s">
        <v>134</v>
      </c>
      <c r="D1" s="23" t="s">
        <v>135</v>
      </c>
      <c r="E1" s="23" t="s">
        <v>136</v>
      </c>
      <c r="F1" s="23" t="s">
        <v>137</v>
      </c>
      <c r="G1" s="23" t="s">
        <v>138</v>
      </c>
      <c r="H1" s="4" t="s">
        <v>139</v>
      </c>
    </row>
    <row r="2" spans="1:8" ht="225" x14ac:dyDescent="0.25">
      <c r="A2" t="s">
        <v>131</v>
      </c>
      <c r="B2" t="s">
        <v>130</v>
      </c>
      <c r="C2" t="s">
        <v>141</v>
      </c>
      <c r="D2" t="s">
        <v>141</v>
      </c>
      <c r="E2" t="s">
        <v>233</v>
      </c>
      <c r="F2" t="s">
        <v>234</v>
      </c>
      <c r="G2" s="6" t="s">
        <v>235</v>
      </c>
      <c r="H2" s="24"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123</v>
      </c>
      <c r="B2" s="11" t="s">
        <v>122</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zoomScaleNormal="100" workbookViewId="0">
      <pane ySplit="1" topLeftCell="A22" activePane="bottomLeft" state="frozen"/>
      <selection pane="bottomLeft" activeCell="A36" sqref="A36:XFD36"/>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49</v>
      </c>
      <c r="C2" t="b">
        <v>0</v>
      </c>
      <c r="D2" t="s">
        <v>186</v>
      </c>
    </row>
    <row r="3" spans="1:4" x14ac:dyDescent="0.25">
      <c r="A3" t="s">
        <v>74</v>
      </c>
      <c r="B3" t="s">
        <v>61</v>
      </c>
      <c r="C3" t="b">
        <v>0</v>
      </c>
      <c r="D3"/>
    </row>
    <row r="4" spans="1:4" x14ac:dyDescent="0.25">
      <c r="A4" t="s">
        <v>46</v>
      </c>
      <c r="B4" t="s">
        <v>49</v>
      </c>
      <c r="C4" t="b">
        <v>0</v>
      </c>
      <c r="D4"/>
    </row>
    <row r="5" spans="1:4" x14ac:dyDescent="0.25">
      <c r="A5" t="s">
        <v>71</v>
      </c>
      <c r="B5" t="s">
        <v>61</v>
      </c>
      <c r="C5" t="b">
        <v>0</v>
      </c>
      <c r="D5"/>
    </row>
    <row r="6" spans="1:4" x14ac:dyDescent="0.25">
      <c r="A6" t="s">
        <v>47</v>
      </c>
      <c r="B6" t="s">
        <v>49</v>
      </c>
      <c r="C6" t="b">
        <v>0</v>
      </c>
      <c r="D6"/>
    </row>
    <row r="7" spans="1:4" x14ac:dyDescent="0.25">
      <c r="A7" t="s">
        <v>72</v>
      </c>
      <c r="B7" t="s">
        <v>61</v>
      </c>
      <c r="C7" t="b">
        <v>0</v>
      </c>
      <c r="D7"/>
    </row>
    <row r="8" spans="1:4" x14ac:dyDescent="0.25">
      <c r="A8" t="s">
        <v>48</v>
      </c>
      <c r="B8" t="s">
        <v>49</v>
      </c>
      <c r="C8" t="b">
        <v>0</v>
      </c>
      <c r="D8"/>
    </row>
    <row r="9" spans="1:4" x14ac:dyDescent="0.25">
      <c r="A9" t="s">
        <v>73</v>
      </c>
      <c r="B9" t="s">
        <v>61</v>
      </c>
      <c r="C9" t="b">
        <v>0</v>
      </c>
      <c r="D9"/>
    </row>
    <row r="10" spans="1:4" x14ac:dyDescent="0.25">
      <c r="A10" t="s">
        <v>185</v>
      </c>
      <c r="B10" t="s">
        <v>49</v>
      </c>
      <c r="C10" t="b">
        <v>0</v>
      </c>
      <c r="D10"/>
    </row>
    <row r="11" spans="1:4" customFormat="1" x14ac:dyDescent="0.25">
      <c r="A11" t="s">
        <v>222</v>
      </c>
      <c r="B11" t="s">
        <v>61</v>
      </c>
      <c r="C11" t="b">
        <v>0</v>
      </c>
    </row>
    <row r="12" spans="1:4" x14ac:dyDescent="0.25">
      <c r="A12" t="s">
        <v>223</v>
      </c>
      <c r="B12" t="s">
        <v>49</v>
      </c>
      <c r="C12" t="b">
        <v>0</v>
      </c>
      <c r="D12"/>
    </row>
    <row r="13" spans="1:4" x14ac:dyDescent="0.25">
      <c r="A13"/>
      <c r="B13"/>
      <c r="C13"/>
      <c r="D13"/>
    </row>
    <row r="14" spans="1:4" x14ac:dyDescent="0.25">
      <c r="A14" t="s">
        <v>50</v>
      </c>
      <c r="B14" t="s">
        <v>61</v>
      </c>
      <c r="C14" t="b">
        <v>0</v>
      </c>
      <c r="D14" t="s">
        <v>187</v>
      </c>
    </row>
    <row r="15" spans="1:4" x14ac:dyDescent="0.25">
      <c r="A15" t="s">
        <v>53</v>
      </c>
      <c r="B15" t="s">
        <v>28</v>
      </c>
      <c r="C15" t="b">
        <v>0</v>
      </c>
      <c r="D15"/>
    </row>
    <row r="16" spans="1:4" x14ac:dyDescent="0.25">
      <c r="A16" t="s">
        <v>188</v>
      </c>
      <c r="B16" t="s">
        <v>52</v>
      </c>
      <c r="C16" t="b">
        <v>0</v>
      </c>
      <c r="D16"/>
    </row>
    <row r="17" spans="1:4" x14ac:dyDescent="0.25">
      <c r="A17" t="s">
        <v>225</v>
      </c>
      <c r="B17" t="s">
        <v>61</v>
      </c>
      <c r="C17" t="b">
        <v>0</v>
      </c>
      <c r="D17"/>
    </row>
    <row r="18" spans="1:4" x14ac:dyDescent="0.25">
      <c r="A18" t="s">
        <v>101</v>
      </c>
      <c r="B18" t="s">
        <v>52</v>
      </c>
      <c r="C18" t="b">
        <v>0</v>
      </c>
      <c r="D18"/>
    </row>
    <row r="19" spans="1:4" x14ac:dyDescent="0.25">
      <c r="A19" t="s">
        <v>79</v>
      </c>
      <c r="B19" t="s">
        <v>28</v>
      </c>
      <c r="C19" t="b">
        <v>0</v>
      </c>
      <c r="D19"/>
    </row>
    <row r="20" spans="1:4" x14ac:dyDescent="0.25">
      <c r="A20" t="s">
        <v>51</v>
      </c>
      <c r="B20" t="s">
        <v>52</v>
      </c>
      <c r="C20" t="b">
        <v>0</v>
      </c>
      <c r="D20"/>
    </row>
    <row r="21" spans="1:4" x14ac:dyDescent="0.25">
      <c r="A21" t="s">
        <v>195</v>
      </c>
      <c r="B21" t="s">
        <v>61</v>
      </c>
      <c r="C21" t="b">
        <v>0</v>
      </c>
      <c r="D21"/>
    </row>
    <row r="22" spans="1:4" x14ac:dyDescent="0.25">
      <c r="A22" t="s">
        <v>196</v>
      </c>
      <c r="B22" t="s">
        <v>52</v>
      </c>
      <c r="C22" t="b">
        <v>0</v>
      </c>
      <c r="D22"/>
    </row>
    <row r="23" spans="1:4" x14ac:dyDescent="0.25">
      <c r="A23" t="s">
        <v>197</v>
      </c>
      <c r="B23" t="s">
        <v>52</v>
      </c>
      <c r="C23" t="b">
        <v>0</v>
      </c>
      <c r="D23"/>
    </row>
    <row r="24" spans="1:4" x14ac:dyDescent="0.25">
      <c r="A24" t="s">
        <v>189</v>
      </c>
      <c r="B24" t="s">
        <v>49</v>
      </c>
      <c r="C24" t="b">
        <v>0</v>
      </c>
      <c r="D24"/>
    </row>
    <row r="25" spans="1:4" x14ac:dyDescent="0.25">
      <c r="A25" t="s">
        <v>190</v>
      </c>
      <c r="B25" t="s">
        <v>52</v>
      </c>
      <c r="C25" t="b">
        <v>0</v>
      </c>
      <c r="D25"/>
    </row>
    <row r="26" spans="1:4" x14ac:dyDescent="0.25">
      <c r="A26" t="s">
        <v>191</v>
      </c>
      <c r="B26" t="s">
        <v>49</v>
      </c>
      <c r="C26" t="b">
        <v>0</v>
      </c>
      <c r="D26"/>
    </row>
    <row r="27" spans="1:4" x14ac:dyDescent="0.25">
      <c r="A27" t="s">
        <v>226</v>
      </c>
      <c r="B27" t="s">
        <v>52</v>
      </c>
      <c r="C27" t="b">
        <v>0</v>
      </c>
      <c r="D27"/>
    </row>
    <row r="28" spans="1:4" x14ac:dyDescent="0.25">
      <c r="A28"/>
      <c r="B28"/>
      <c r="C28"/>
      <c r="D28"/>
    </row>
    <row r="29" spans="1:4" x14ac:dyDescent="0.25">
      <c r="A29" t="s">
        <v>224</v>
      </c>
      <c r="B29" t="s">
        <v>28</v>
      </c>
      <c r="C29" t="b">
        <v>0</v>
      </c>
      <c r="D29" t="s">
        <v>192</v>
      </c>
    </row>
    <row r="30" spans="1:4" x14ac:dyDescent="0.25">
      <c r="A30" t="s">
        <v>91</v>
      </c>
      <c r="B30" t="s">
        <v>52</v>
      </c>
      <c r="C30" t="b">
        <v>0</v>
      </c>
      <c r="D30"/>
    </row>
    <row r="31" spans="1:4" x14ac:dyDescent="0.25">
      <c r="A31" t="s">
        <v>78</v>
      </c>
      <c r="B31" t="s">
        <v>52</v>
      </c>
      <c r="C31" t="b">
        <v>0</v>
      </c>
      <c r="D31"/>
    </row>
    <row r="32" spans="1:4" x14ac:dyDescent="0.25">
      <c r="A32" t="s">
        <v>156</v>
      </c>
      <c r="B32" t="s">
        <v>52</v>
      </c>
      <c r="C32" t="b">
        <v>0</v>
      </c>
      <c r="D32"/>
    </row>
    <row r="33" spans="1:4" x14ac:dyDescent="0.25">
      <c r="A33" t="s">
        <v>167</v>
      </c>
      <c r="B33" t="s">
        <v>52</v>
      </c>
      <c r="C33" t="b">
        <v>0</v>
      </c>
      <c r="D33"/>
    </row>
    <row r="34" spans="1:4" x14ac:dyDescent="0.25">
      <c r="A34" t="s">
        <v>168</v>
      </c>
      <c r="B34" t="s">
        <v>52</v>
      </c>
      <c r="C34" t="b">
        <v>0</v>
      </c>
      <c r="D34"/>
    </row>
    <row r="35" spans="1:4" x14ac:dyDescent="0.25">
      <c r="A35" t="s">
        <v>77</v>
      </c>
      <c r="B35" t="s">
        <v>52</v>
      </c>
      <c r="C35" t="b">
        <v>0</v>
      </c>
      <c r="D35"/>
    </row>
    <row r="36" spans="1:4" x14ac:dyDescent="0.25">
      <c r="A36" t="s">
        <v>227</v>
      </c>
      <c r="B36" t="s">
        <v>49</v>
      </c>
      <c r="C36" t="b">
        <v>1</v>
      </c>
      <c r="D36"/>
    </row>
    <row r="37" spans="1:4" x14ac:dyDescent="0.25">
      <c r="A37" t="s">
        <v>217</v>
      </c>
      <c r="B37" t="s">
        <v>49</v>
      </c>
      <c r="C37" t="b">
        <v>1</v>
      </c>
      <c r="D37"/>
    </row>
  </sheetData>
  <sortState xmlns:xlrd2="http://schemas.microsoft.com/office/spreadsheetml/2017/richdata2" ref="G3:G21">
    <sortCondition ref="G3:G21"/>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queries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2021-01-28T11:44:06Z</dcterms:modified>
</cp:coreProperties>
</file>