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6A0CD5AA-91DC-4E60-AEB0-52B5F52DFA14}" xr6:coauthVersionLast="46" xr6:coauthVersionMax="46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" i="3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<sst xmlns="http://schemas.openxmlformats.org/spreadsheetml/2006/main" count="683" uniqueCount="335">
  <si>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</si>
  <si>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</si>
  <si>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</si>
  <si>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</si>
  <si>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</si>
  <si>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</si>
  <si>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</si>
  <si>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</si>
  <si>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</si>
  <si>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</si>
  <si>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</si>
  <si>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</si>
  <si>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</si>
  <si>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</si>
  <si>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</si>
  <si>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</si>
  <si>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</si>
  <si>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</si>
  <si>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</si>
  <si>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</si>
  <si>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</si>
  <si>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</si>
  <si>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</si>
  <si>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</si>
  <si>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</si>
  <si>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</si>
  <si>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</si>
  <si>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</si>
  <si>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</si>
  <si>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</si>
  <si>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</si>
  <si>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</si>
  <si>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</si>
  <si>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</si>
  <si>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</si>
  <si>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</si>
  <si>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</si>
  <si>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</si>
  <si>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</si>
  <si>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</si>
  <si>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</si>
  <si>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</si>
  <si>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</si>
  <si>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</si>
  <si>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</si>
  <si>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</si>
  <si>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</si>
  <si>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</si>
  <si>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</si>
  <si>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</si>
  <si>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</si>
  <si>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</si>
  <si>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</si>
  <si>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</si>
  <si>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</si>
  <si>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</si>
  <si>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</si>
  <si>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</si>
  <si>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</si>
  <si>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</si>
  <si>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</si>
  <si>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</si>
  <si>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</si>
  <si>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</si>
  <si>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</si>
  <si>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</si>
  <si>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</si>
  <si>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</si>
  <si>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</si>
  <si>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</si>
  <si>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</si>
  <si>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</si>
  <si>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</si>
  <si>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</si>
  <si>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</si>
  <si>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</si>
  <si>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</si>
  <si>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</si>
  <si>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</si>
  <si>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</si>
  <si>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</si>
  <si>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</si>
  <si>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</si>
  <si>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</si>
  <si>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</si>
  <si>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</si>
  <si>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</si>
  <si>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</si>
  <si>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</si>
  <si>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</si>
  <si>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</si>
  <si>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</si>
  <si>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</si>
  <si>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</si>
  <si>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</si>
  <si>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</si>
  <si>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</si>
  <si>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</si>
  <si>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</si>
  <si>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</si>
  <si>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</si>
  <si>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</si>
  <si>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</si>
  <si>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</si>
  <si>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</si>
  <si>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</si>
  <si>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</si>
  <si>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</si>
  <si>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</si>
  <si>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</si>
  <si>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</si>
  <si>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</si>
  <si>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</si>
  <si>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</si>
  <si>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</si>
  <si>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</si>
  <si>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</si>
  <si>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</si>
  <si>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</si>
  <si>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</si>
  <si>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</si>
  <si>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</si>
  <si>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</si>
  <si>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</si>
  <si>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</si>
  <si>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</si>
  <si>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</si>
  <si>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</si>
  <si>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</si>
  <si>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</si>
  <si>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</si>
  <si>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</si>
  <si>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</si>
  <si>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</si>
  <si>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</si>
  <si>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</si>
  <si>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</si>
  <si>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</si>
  <si>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</si>
  <si>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</si>
  <si>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</si>
  <si>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</si>
  <si>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You are about to register a new child at:</t>
  </si>
  <si>
    <t>Você está prestes a registrar uma nova criança em:</t>
  </si>
  <si>
    <t>not(adate.hasUncertainty(data("DATASEG"))) &amp;&amp; data("DATASEG") != null &amp;&amp; adate.ageInYears(data("DATASEG")) != -9999 &amp;&amp; adate.ageInYears(data("DATASEG")) &lt; 2019</t>
  </si>
  <si>
    <t>Date of move / death</t>
  </si>
  <si>
    <t>Data de mudança / morte</t>
  </si>
  <si>
    <t>data("BCG") != null || data("VACINAS") !=1</t>
  </si>
  <si>
    <t>(data("BCGDATA") != null &amp;&amp; adate.ageInYears(data("BCGDATA")) != -9999 &amp;&amp; adate.ageInYears(data("BCGDATA"))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</si>
  <si>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</si>
  <si>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</si>
  <si>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</si>
  <si>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</si>
  <si>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</si>
  <si>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</si>
  <si>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</si>
  <si>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</si>
  <si>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</si>
  <si>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</si>
  <si>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</si>
  <si>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</si>
  <si>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Must be between 50 and 342 and a even number.</t>
  </si>
  <si>
    <t>Deve estar entre 50 e 342 e um número par.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</si>
  <si>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</si>
  <si>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</si>
  <si>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</si>
  <si>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</si>
  <si>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</si>
  <si>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</si>
  <si>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</si>
  <si>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</si>
  <si>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</si>
  <si>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</si>
  <si>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</si>
  <si>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</si>
  <si>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</si>
  <si>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</si>
  <si>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</si>
  <si>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</si>
  <si>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</si>
  <si>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</si>
  <si>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</si>
  <si>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</si>
  <si>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</si>
  <si>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</si>
  <si>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</si>
  <si>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</si>
  <si>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</si>
  <si>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</si>
  <si>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</si>
  <si>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</si>
  <si>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</si>
  <si>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</si>
  <si>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</si>
  <si>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(data("POLIODATA") != null &amp;&amp; adate.ageInYears(data("POLIODATA")) != -9999 &amp;&amp; adate.ageInYears(data("POLIODATA")) &lt; 2019) || data("POLIO") != 1</t>
  </si>
  <si>
    <t>data("VACINFO") != "3"</t>
  </si>
  <si>
    <t>data("VACINASOU") == "1"</t>
  </si>
  <si>
    <t>select_multiple</t>
  </si>
  <si>
    <t>Vaccines</t>
  </si>
  <si>
    <t>OUTROVAC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</si>
  <si>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</si>
  <si>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</si>
  <si>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</si>
  <si>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OUTRODATA</t>
  </si>
  <si>
    <t>Date of first vaccine received after polio or BCG</t>
  </si>
  <si>
    <t>Data da primeira vacina recebida após a poliomielite ou BCG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</si>
  <si>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</si>
  <si>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</si>
  <si>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</si>
  <si>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</si>
  <si>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</si>
  <si>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</si>
  <si>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</si>
  <si>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</si>
  <si>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</si>
  <si>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</si>
  <si>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</si>
  <si>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</si>
  <si>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</si>
  <si>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</si>
  <si>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</si>
  <si>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</si>
  <si>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</si>
  <si>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</si>
  <si>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</si>
  <si>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</si>
  <si>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</si>
  <si>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</si>
  <si>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</si>
  <si>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</si>
  <si>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</si>
  <si>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</si>
  <si>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</si>
  <si>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POBCON</t>
  </si>
  <si>
    <t>instance_name</t>
  </si>
  <si>
    <t>DATASAICRI</t>
  </si>
  <si>
    <t>Name of mother: &lt;b&gt;{{data.NOMEMUL}}&lt;/b&gt;</t>
  </si>
  <si>
    <t>Nome da mãe: &lt;b&gt;{{data.NOMEMUL}}&lt;/b&gt;</t>
  </si>
  <si>
    <t>ESTADOMUL</t>
  </si>
  <si>
    <t>Status of woman</t>
  </si>
  <si>
    <t>Estado de mulher</t>
  </si>
  <si>
    <t>data("ESTADOMUL") == "2" || data("ESTADOMUL") == "3"</t>
  </si>
  <si>
    <t>DATASAIMUL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</si>
  <si>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</si>
  <si>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</si>
  <si>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</si>
  <si>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</si>
  <si>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</si>
  <si>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</si>
  <si>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</si>
  <si>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</si>
  <si>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</si>
  <si>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</si>
  <si>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</si>
  <si>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</si>
  <si>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</si>
  <si>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</si>
  <si>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</si>
  <si>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</si>
  <si>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</si>
  <si>
    <t>data("BCGREACT") != null || data('ESTADOCRI') != 1</t>
  </si>
  <si>
    <t>data("VACINFO") == "4"</t>
  </si>
  <si>
    <t>VACINFOOU</t>
  </si>
  <si>
    <t>Other:</t>
  </si>
  <si>
    <t>Outro:</t>
  </si>
  <si>
    <t>data("VACINFOOU") != null || data("VACINFO") != 4</t>
  </si>
  <si>
    <t>Other</t>
  </si>
  <si>
    <t>Outro</t>
  </si>
  <si>
    <t>OUTROVACOU</t>
  </si>
  <si>
    <t>selected(data("OUTROVAC"),"Other")</t>
  </si>
  <si>
    <t>Which other vaccines?</t>
  </si>
  <si>
    <t>Quais outras vacinas?</t>
  </si>
  <si>
    <t>data("OUTROVACOU") != null || not(selected(data("OUTROVAC"),"Other"))</t>
  </si>
  <si>
    <t>If the child has no name write "Bebe" &lt;/br&gt; If the name is unknown write "Não sabe"</t>
  </si>
  <si>
    <t>Se a criança não tiver nome escreva "Bebe" &lt;/br&gt; Se o nome for desconhecido escreva "Não sabe"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</si>
  <si>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</si>
  <si>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</si>
  <si>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</si>
  <si>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</si>
  <si>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</si>
  <si>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</si>
  <si>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OBSCRI</t>
  </si>
  <si>
    <t>&lt;i&gt; If you have any comment or observations about the child, write them here &lt;/i&gt;</t>
  </si>
  <si>
    <t>&lt;i&gt; Se você tiver algum comentário ou observação sobre a criança, escreva aqui &lt;/i&gt;</t>
  </si>
  <si>
    <t>(data("OUTRODATA") != null &amp;&amp; adate.ageInYears(data("OUTRODATA")) != -9999 &amp;&amp; adate.ageInYears(data("OUTRODATA")) &lt; 2019) || data("VACINASOU") !=1</t>
  </si>
  <si>
    <t>Passou a noite ou morreu</t>
  </si>
  <si>
    <t>Stayed overnight or died</t>
  </si>
  <si>
    <t>data("SEX") != null || data("SEXCON") !=2</t>
  </si>
  <si>
    <t>data("NOMECRI") != null || data("NOMECRICON") !=2</t>
  </si>
  <si>
    <t>displayREGDIA</t>
  </si>
  <si>
    <t>adate.display(data("REGDIA"))</t>
  </si>
  <si>
    <t>(adate.diffInDays(data("DOB"),data("DATASEG")) &gt;= 0 &amp;&amp; adate.diffInDays(data("REGDIA"),data("DOB")) &gt;= 0 &amp;&amp; adate.ageInYears(data("DOB")) != -9999 &amp;&amp; adate.ageInYears(data("DOB")) &lt; 2019) || data("DOBCON") !=2</t>
  </si>
  <si>
    <t>Date of birth is after today or before regdia:</t>
  </si>
  <si>
    <t>A data de nascimento é depois de hoje ou antes do regdia:</t>
  </si>
  <si>
    <t>&lt;b&gt;Follow-up on child {{data.NOMECRI}} regida: {{calculates.displayREGDIA}} &lt;/b&gt;</t>
  </si>
  <si>
    <t>&lt;b&gt;Seguimento da criança {{data.NOMECRI}}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</si>
  <si>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</si>
  <si>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</si>
  <si>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</si>
  <si>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</si>
  <si>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</si>
  <si>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</si>
  <si>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bcgcheck</t>
  </si>
  <si>
    <t>poliocheck</t>
  </si>
  <si>
    <t xml:space="preserve"> ((adate.diffInDays(data("DATASAICRI"),data("DATASEG")) &gt;= 0 || adate.dayUnknown(data("DATASAICRI"))) &amp;&amp; adate.ageInYears(data("DATASAICRI")) != -9999 &amp;&amp; adate.ageInYears(data("DATASAICRI")) &lt; 2019) || (data("ESTADOCRI") != 2 &amp;&amp; data("ESTADOCRI") != 3)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</si>
  <si>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</si>
  <si>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</si>
  <si>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reactions.jpg</t>
  </si>
  <si>
    <t>muac.jpg</t>
  </si>
  <si>
    <t>bcgpolio</t>
  </si>
  <si>
    <t>data("bcgcheck") == "1"</t>
  </si>
  <si>
    <t>assign</t>
  </si>
  <si>
    <t>data("poliocheck") == "1"</t>
  </si>
  <si>
    <t>data("bcgcheck") != "2" &amp;&amp; not(adate.diffInDays(data("BCGDATA"),data("DATASEG")) &gt;= 0 &amp;&amp; adate.diffInDays(data("REGDIA"),data("BCGDATA")) &gt;= 0 &amp;&amp; data("BCGDATA") != null &amp;&amp; adate.ageInYears(data("BCGDATA")) != -9999 &amp;&amp; adate.ageInYears(data("BCGDATA")) &lt; 2019) &amp;&amp; data("BCG") == 1</t>
  </si>
  <si>
    <t>obsbcg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</si>
  <si>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</si>
  <si>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</si>
  <si>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</si>
  <si>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</si>
  <si>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data("poliocheck") != "2" &amp;&amp; not(adate.diffInDays(data("POLIODATA"),data("DATASEG")) &gt;= 0 &amp;&amp; adate.diffInDays(data("REGDIA"),data("POLIODATA")) &gt;= 0 &amp;&amp; data("POLIODATA") != null &amp;&amp; adate.ageInYears(data("POLIODATA")) != -9999 &amp;&amp; adate.ageInYears(data("POLIODATA")) &lt; 2019) &amp;&amp; data("POLIO") == 1</t>
  </si>
  <si>
    <t>obspolio</t>
  </si>
  <si>
    <t>&lt;font color = "red"&gt; Date of polio vaccination is after today or before birth. &lt;/br&gt; Please check vaccine again. &lt;/font&gt;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</si>
  <si>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</si>
  <si>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</si>
  <si>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goto bcgpolio</t>
  </si>
  <si>
    <t>outrovac</t>
  </si>
  <si>
    <t>data("outrocheck") == "1"</t>
  </si>
  <si>
    <t>outrocheck</t>
  </si>
  <si>
    <t>data("outrocheck") != "2" &amp;&amp; not(adate.diffInDays(data("OUTRODATA"),data("DATASEG")) &gt;= 0 &amp;&amp; adate.diffInDays(data("REGDIA"),data("OUTRODATA")) &gt;= 0 &amp;&amp; data("OUTRODATA") != null &amp;&amp; adate.ageInYears(data("OUTRODATA")) != -9999 &amp;&amp; adate.ageInYears(data("OUTRODATA")) &lt; 2019) &amp;&amp; data("VACINASOU") == 1</t>
  </si>
  <si>
    <t>obsoutro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</si>
  <si>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</si>
  <si>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</si>
  <si>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goto outrovac</t>
  </si>
  <si>
    <t>Please check the child's arm for a reaction</t>
  </si>
  <si>
    <t>Por favor, verifique o braço da criança para ver uma reação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</si>
</sst>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2" sqref="C12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138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135</v>
      </c>
    </row>
    <row r="5" spans="1:6" x14ac:dyDescent="0.25">
      <c r="A5" t="s">
        <v>5</v>
      </c>
      <c r="B5" s="3"/>
      <c r="C5" t="s">
        <v>139</v>
      </c>
      <c r="D5" t="s">
        <v>140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234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70"/>
  <sheetViews>
    <sheetView tabSelected="1" topLeftCell="H1" workbookViewId="0">
      <pane ySplit="1" topLeftCell="A134" activePane="bottomLeft" state="frozen"/>
      <selection pane="bottomLeft" activeCell="J156" sqref="J156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70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141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294</v>
      </c>
      <c r="H3" t="s">
        <v>295</v>
      </c>
    </row>
    <row r="4" spans="1:18" x14ac:dyDescent="0.25">
      <c r="D4" t="s">
        <v>35</v>
      </c>
      <c r="G4" t="s">
        <v>142</v>
      </c>
      <c r="H4" t="s">
        <v>143</v>
      </c>
    </row>
    <row r="5" spans="1:18" x14ac:dyDescent="0.25">
      <c r="D5" t="s">
        <v>35</v>
      </c>
      <c r="G5" t="s">
        <v>224</v>
      </c>
      <c r="H5" t="s">
        <v>225</v>
      </c>
    </row>
    <row r="6" spans="1:18" x14ac:dyDescent="0.25">
      <c r="D6" t="s">
        <v>35</v>
      </c>
      <c r="G6" t="s">
        <v>226</v>
      </c>
      <c r="H6" t="s">
        <v>227</v>
      </c>
    </row>
    <row r="7" spans="1:18" x14ac:dyDescent="0.25">
      <c r="D7" t="s">
        <v>35</v>
      </c>
      <c r="G7" t="s">
        <v>228</v>
      </c>
      <c r="H7" t="s">
        <v>229</v>
      </c>
    </row>
    <row r="8" spans="1:18" x14ac:dyDescent="0.25">
      <c r="D8" t="s">
        <v>35</v>
      </c>
      <c r="G8" t="s">
        <v>230</v>
      </c>
      <c r="H8" t="s">
        <v>231</v>
      </c>
      <c r="J8" t="b">
        <v>1</v>
      </c>
    </row>
    <row r="9" spans="1:18" x14ac:dyDescent="0.25">
      <c r="D9" t="s">
        <v>35</v>
      </c>
      <c r="G9" t="s">
        <v>236</v>
      </c>
      <c r="H9" t="s">
        <v>237</v>
      </c>
    </row>
    <row r="10" spans="1:18" x14ac:dyDescent="0.25">
      <c r="B10" t="s">
        <v>38</v>
      </c>
    </row>
    <row r="11" spans="1:18" x14ac:dyDescent="0.25">
      <c r="B11" t="s">
        <v>37</v>
      </c>
    </row>
    <row r="12" spans="1:18" x14ac:dyDescent="0.25">
      <c r="D12" t="s">
        <v>35</v>
      </c>
      <c r="G12" t="s">
        <v>294</v>
      </c>
      <c r="H12" t="s">
        <v>295</v>
      </c>
    </row>
    <row r="13" spans="1:18" x14ac:dyDescent="0.25">
      <c r="D13" t="s">
        <v>28</v>
      </c>
      <c r="F13" t="s">
        <v>85</v>
      </c>
      <c r="G13" t="s">
        <v>136</v>
      </c>
      <c r="H13" t="s">
        <v>137</v>
      </c>
      <c r="J13" t="b">
        <v>1</v>
      </c>
      <c r="K13" t="s">
        <v>144</v>
      </c>
      <c r="P13" t="b">
        <v>0</v>
      </c>
    </row>
    <row r="14" spans="1:18" x14ac:dyDescent="0.25">
      <c r="B14" t="s">
        <v>38</v>
      </c>
    </row>
    <row r="15" spans="1:18" x14ac:dyDescent="0.25">
      <c r="B15" t="s">
        <v>37</v>
      </c>
    </row>
    <row r="16" spans="1:18" x14ac:dyDescent="0.25">
      <c r="D16" t="s">
        <v>35</v>
      </c>
      <c r="G16" t="s">
        <v>294</v>
      </c>
      <c r="H16" t="s">
        <v>295</v>
      </c>
    </row>
    <row r="17" spans="2:16" x14ac:dyDescent="0.25">
      <c r="D17" t="s">
        <v>50</v>
      </c>
      <c r="E17" t="s">
        <v>69</v>
      </c>
      <c r="F17" t="s">
        <v>238</v>
      </c>
      <c r="G17" t="s">
        <v>239</v>
      </c>
      <c r="H17" t="s">
        <v>240</v>
      </c>
      <c r="J17" t="b">
        <v>1</v>
      </c>
    </row>
    <row r="18" spans="2:16" x14ac:dyDescent="0.25">
      <c r="B18" t="s">
        <v>67</v>
      </c>
      <c r="C18" t="s">
        <v>241</v>
      </c>
    </row>
    <row r="19" spans="2:16" x14ac:dyDescent="0.25">
      <c r="D19" t="s">
        <v>28</v>
      </c>
      <c r="F19" t="s">
        <v>242</v>
      </c>
      <c r="G19" t="s">
        <v>145</v>
      </c>
      <c r="H19" t="s">
        <v>146</v>
      </c>
      <c r="K19" t="s">
        <v>305</v>
      </c>
      <c r="N19" t="s">
        <v>296</v>
      </c>
      <c r="O19" t="s">
        <v>297</v>
      </c>
      <c r="P19" t="b">
        <v>0</v>
      </c>
    </row>
    <row r="20" spans="2:16" x14ac:dyDescent="0.25">
      <c r="B20" t="s">
        <v>68</v>
      </c>
    </row>
    <row r="21" spans="2:16" x14ac:dyDescent="0.25">
      <c r="B21" t="s">
        <v>38</v>
      </c>
    </row>
    <row r="22" spans="2:16" x14ac:dyDescent="0.25">
      <c r="B22" t="s">
        <v>37</v>
      </c>
    </row>
    <row r="23" spans="2:16" x14ac:dyDescent="0.25">
      <c r="D23" t="s">
        <v>35</v>
      </c>
      <c r="G23" t="s">
        <v>294</v>
      </c>
      <c r="H23" t="s">
        <v>295</v>
      </c>
    </row>
    <row r="24" spans="2:16" x14ac:dyDescent="0.25">
      <c r="D24" t="s">
        <v>35</v>
      </c>
      <c r="G24" t="s">
        <v>163</v>
      </c>
      <c r="H24" t="s">
        <v>164</v>
      </c>
    </row>
    <row r="25" spans="2:16" x14ac:dyDescent="0.25">
      <c r="D25" t="s">
        <v>50</v>
      </c>
      <c r="E25" t="s">
        <v>165</v>
      </c>
      <c r="F25" t="s">
        <v>169</v>
      </c>
      <c r="G25" t="s">
        <v>170</v>
      </c>
      <c r="H25" t="s">
        <v>171</v>
      </c>
      <c r="J25" t="b">
        <v>1</v>
      </c>
      <c r="L25" t="s">
        <v>273</v>
      </c>
      <c r="M25" t="s">
        <v>274</v>
      </c>
    </row>
    <row r="26" spans="2:16" x14ac:dyDescent="0.25">
      <c r="B26" t="s">
        <v>67</v>
      </c>
      <c r="C26" t="s">
        <v>186</v>
      </c>
    </row>
    <row r="27" spans="2:16" x14ac:dyDescent="0.25">
      <c r="D27" t="s">
        <v>60</v>
      </c>
      <c r="F27" t="s">
        <v>74</v>
      </c>
      <c r="G27" t="s">
        <v>86</v>
      </c>
      <c r="H27" t="s">
        <v>87</v>
      </c>
      <c r="K27" t="s">
        <v>288</v>
      </c>
    </row>
    <row r="28" spans="2:16" x14ac:dyDescent="0.25">
      <c r="B28" t="s">
        <v>68</v>
      </c>
    </row>
    <row r="29" spans="2:16" x14ac:dyDescent="0.25">
      <c r="B29" t="s">
        <v>38</v>
      </c>
    </row>
    <row r="30" spans="2:16" x14ac:dyDescent="0.25">
      <c r="B30" t="s">
        <v>37</v>
      </c>
    </row>
    <row r="31" spans="2:16" x14ac:dyDescent="0.25">
      <c r="D31" t="s">
        <v>35</v>
      </c>
      <c r="G31" t="s">
        <v>294</v>
      </c>
      <c r="H31" t="s">
        <v>295</v>
      </c>
    </row>
    <row r="32" spans="2:16" x14ac:dyDescent="0.25">
      <c r="D32" t="s">
        <v>35</v>
      </c>
      <c r="G32" t="s">
        <v>163</v>
      </c>
      <c r="H32" t="s">
        <v>164</v>
      </c>
    </row>
    <row r="33" spans="2:11" s="13" customFormat="1" x14ac:dyDescent="0.25">
      <c r="B33" s="13" t="s">
        <v>67</v>
      </c>
      <c r="C33" s="13" t="s">
        <v>176</v>
      </c>
    </row>
    <row r="34" spans="2:11" s="13" customFormat="1" x14ac:dyDescent="0.25">
      <c r="D34" s="13" t="s">
        <v>35</v>
      </c>
      <c r="G34" s="13" t="s">
        <v>178</v>
      </c>
      <c r="H34" s="13" t="s">
        <v>181</v>
      </c>
      <c r="I34"/>
      <c r="J34" t="b">
        <v>1</v>
      </c>
    </row>
    <row r="35" spans="2:11" s="13" customFormat="1" x14ac:dyDescent="0.25">
      <c r="B35" s="13" t="s">
        <v>68</v>
      </c>
    </row>
    <row r="36" spans="2:11" s="13" customFormat="1" x14ac:dyDescent="0.25">
      <c r="B36" s="13" t="s">
        <v>67</v>
      </c>
      <c r="C36" s="13" t="s">
        <v>177</v>
      </c>
    </row>
    <row r="37" spans="2:11" s="13" customFormat="1" x14ac:dyDescent="0.25">
      <c r="D37" s="13" t="s">
        <v>35</v>
      </c>
      <c r="G37" s="13" t="s">
        <v>179</v>
      </c>
      <c r="H37" s="13" t="s">
        <v>182</v>
      </c>
      <c r="I37"/>
      <c r="J37" t="b">
        <v>1</v>
      </c>
    </row>
    <row r="38" spans="2:11" s="13" customFormat="1" x14ac:dyDescent="0.25">
      <c r="B38" s="13" t="s">
        <v>68</v>
      </c>
      <c r="I38"/>
      <c r="J38"/>
    </row>
    <row r="39" spans="2:11" s="13" customFormat="1" x14ac:dyDescent="0.25">
      <c r="B39" s="13" t="s">
        <v>67</v>
      </c>
      <c r="C39" s="13" t="s">
        <v>188</v>
      </c>
    </row>
    <row r="40" spans="2:11" s="13" customFormat="1" x14ac:dyDescent="0.25">
      <c r="D40" s="13" t="s">
        <v>35</v>
      </c>
      <c r="G40" s="13" t="s">
        <v>180</v>
      </c>
      <c r="H40" s="13" t="s">
        <v>183</v>
      </c>
      <c r="I40"/>
      <c r="J40" t="b">
        <v>1</v>
      </c>
    </row>
    <row r="41" spans="2:11" s="13" customFormat="1" x14ac:dyDescent="0.25">
      <c r="B41" s="13" t="s">
        <v>68</v>
      </c>
    </row>
    <row r="42" spans="2:11" s="13" customFormat="1" x14ac:dyDescent="0.25">
      <c r="D42" s="13" t="s">
        <v>50</v>
      </c>
      <c r="E42" s="13" t="s">
        <v>165</v>
      </c>
      <c r="F42" s="13" t="s">
        <v>172</v>
      </c>
    </row>
    <row r="43" spans="2:11" x14ac:dyDescent="0.25">
      <c r="B43" t="s">
        <v>67</v>
      </c>
      <c r="C43" t="s">
        <v>185</v>
      </c>
    </row>
    <row r="44" spans="2:11" x14ac:dyDescent="0.25">
      <c r="D44" t="s">
        <v>50</v>
      </c>
      <c r="E44" t="s">
        <v>89</v>
      </c>
      <c r="F44" t="s">
        <v>75</v>
      </c>
      <c r="G44" t="s">
        <v>89</v>
      </c>
      <c r="H44" t="s">
        <v>90</v>
      </c>
      <c r="K44" t="s">
        <v>287</v>
      </c>
    </row>
    <row r="45" spans="2:11" x14ac:dyDescent="0.25">
      <c r="B45" t="s">
        <v>68</v>
      </c>
    </row>
    <row r="46" spans="2:11" x14ac:dyDescent="0.25">
      <c r="B46" t="s">
        <v>38</v>
      </c>
    </row>
    <row r="47" spans="2:11" x14ac:dyDescent="0.25">
      <c r="B47" t="s">
        <v>37</v>
      </c>
    </row>
    <row r="48" spans="2:11" x14ac:dyDescent="0.25">
      <c r="D48" t="s">
        <v>35</v>
      </c>
      <c r="G48" t="s">
        <v>294</v>
      </c>
      <c r="H48" t="s">
        <v>295</v>
      </c>
    </row>
    <row r="49" spans="2:16" x14ac:dyDescent="0.25">
      <c r="D49" t="s">
        <v>35</v>
      </c>
      <c r="G49" t="s">
        <v>163</v>
      </c>
      <c r="H49" t="s">
        <v>164</v>
      </c>
    </row>
    <row r="50" spans="2:16" x14ac:dyDescent="0.25">
      <c r="D50" t="s">
        <v>50</v>
      </c>
      <c r="E50" t="s">
        <v>165</v>
      </c>
      <c r="F50" t="s">
        <v>173</v>
      </c>
      <c r="G50" t="s">
        <v>174</v>
      </c>
      <c r="H50" t="s">
        <v>175</v>
      </c>
      <c r="J50" t="b">
        <v>1</v>
      </c>
    </row>
    <row r="51" spans="2:16" x14ac:dyDescent="0.25">
      <c r="B51" t="s">
        <v>67</v>
      </c>
      <c r="C51" t="s">
        <v>184</v>
      </c>
    </row>
    <row r="52" spans="2:16" x14ac:dyDescent="0.25">
      <c r="D52" t="s">
        <v>28</v>
      </c>
      <c r="F52" t="s">
        <v>76</v>
      </c>
      <c r="G52" t="s">
        <v>91</v>
      </c>
      <c r="H52" t="s">
        <v>92</v>
      </c>
      <c r="K52" t="s">
        <v>291</v>
      </c>
      <c r="N52" t="s">
        <v>292</v>
      </c>
      <c r="O52" t="s">
        <v>293</v>
      </c>
      <c r="P52" t="b">
        <v>0</v>
      </c>
    </row>
    <row r="53" spans="2:16" x14ac:dyDescent="0.25">
      <c r="B53" t="s">
        <v>68</v>
      </c>
    </row>
    <row r="54" spans="2:16" x14ac:dyDescent="0.25">
      <c r="B54" t="s">
        <v>38</v>
      </c>
      <c r="E54" s="11"/>
    </row>
    <row r="55" spans="2:16" x14ac:dyDescent="0.25">
      <c r="B55" t="s">
        <v>37</v>
      </c>
    </row>
    <row r="56" spans="2:16" x14ac:dyDescent="0.25">
      <c r="D56" t="s">
        <v>35</v>
      </c>
      <c r="G56" t="s">
        <v>294</v>
      </c>
      <c r="H56" t="s">
        <v>295</v>
      </c>
    </row>
    <row r="57" spans="2:16" x14ac:dyDescent="0.25">
      <c r="D57" t="s">
        <v>50</v>
      </c>
      <c r="E57" t="s">
        <v>69</v>
      </c>
      <c r="F57" t="s">
        <v>80</v>
      </c>
      <c r="G57" t="s">
        <v>88</v>
      </c>
      <c r="H57" t="s">
        <v>120</v>
      </c>
      <c r="J57" t="b">
        <v>1</v>
      </c>
    </row>
    <row r="58" spans="2:16" x14ac:dyDescent="0.25">
      <c r="B58" t="s">
        <v>67</v>
      </c>
      <c r="C58" t="s">
        <v>121</v>
      </c>
    </row>
    <row r="59" spans="2:16" x14ac:dyDescent="0.25">
      <c r="D59" t="s">
        <v>28</v>
      </c>
      <c r="F59" t="s">
        <v>235</v>
      </c>
      <c r="G59" t="s">
        <v>145</v>
      </c>
      <c r="H59" t="s">
        <v>146</v>
      </c>
      <c r="K59" t="s">
        <v>304</v>
      </c>
      <c r="N59" t="s">
        <v>296</v>
      </c>
      <c r="O59" t="s">
        <v>297</v>
      </c>
      <c r="P59" t="b">
        <v>0</v>
      </c>
    </row>
    <row r="60" spans="2:16" x14ac:dyDescent="0.25">
      <c r="B60" t="s">
        <v>68</v>
      </c>
    </row>
    <row r="61" spans="2:16" x14ac:dyDescent="0.25">
      <c r="B61" t="s">
        <v>38</v>
      </c>
    </row>
    <row r="62" spans="2:16" x14ac:dyDescent="0.25">
      <c r="B62" t="s">
        <v>37</v>
      </c>
    </row>
    <row r="63" spans="2:16" x14ac:dyDescent="0.25">
      <c r="D63" t="s">
        <v>35</v>
      </c>
      <c r="G63" t="s">
        <v>294</v>
      </c>
      <c r="H63" t="s">
        <v>295</v>
      </c>
    </row>
    <row r="64" spans="2:16" x14ac:dyDescent="0.25">
      <c r="D64" t="s">
        <v>50</v>
      </c>
      <c r="E64" t="s">
        <v>53</v>
      </c>
      <c r="F64" t="s">
        <v>103</v>
      </c>
      <c r="G64" t="s">
        <v>111</v>
      </c>
      <c r="H64" t="s">
        <v>112</v>
      </c>
      <c r="J64" t="b">
        <v>1</v>
      </c>
    </row>
    <row r="65" spans="1:16" x14ac:dyDescent="0.25">
      <c r="D65" t="s">
        <v>50</v>
      </c>
      <c r="E65" t="s">
        <v>104</v>
      </c>
      <c r="F65" t="s">
        <v>79</v>
      </c>
      <c r="G65" t="s">
        <v>113</v>
      </c>
      <c r="H65" t="s">
        <v>114</v>
      </c>
      <c r="J65" t="b">
        <v>1</v>
      </c>
    </row>
    <row r="66" spans="1:16" x14ac:dyDescent="0.25">
      <c r="B66" t="s">
        <v>67</v>
      </c>
      <c r="C66" t="s">
        <v>261</v>
      </c>
    </row>
    <row r="67" spans="1:16" x14ac:dyDescent="0.25">
      <c r="D67" t="s">
        <v>60</v>
      </c>
      <c r="F67" t="s">
        <v>262</v>
      </c>
      <c r="G67" t="s">
        <v>263</v>
      </c>
      <c r="H67" t="s">
        <v>264</v>
      </c>
      <c r="K67" t="s">
        <v>265</v>
      </c>
    </row>
    <row r="68" spans="1:16" x14ac:dyDescent="0.25">
      <c r="B68" t="s">
        <v>68</v>
      </c>
    </row>
    <row r="69" spans="1:16" x14ac:dyDescent="0.25">
      <c r="B69" t="s">
        <v>38</v>
      </c>
    </row>
    <row r="70" spans="1:16" x14ac:dyDescent="0.25">
      <c r="B70" t="s">
        <v>67</v>
      </c>
      <c r="C70" t="s">
        <v>115</v>
      </c>
    </row>
    <row r="71" spans="1:16" x14ac:dyDescent="0.25">
      <c r="A71" t="s">
        <v>309</v>
      </c>
      <c r="B71" t="s">
        <v>37</v>
      </c>
    </row>
    <row r="72" spans="1:16" x14ac:dyDescent="0.25">
      <c r="D72" t="s">
        <v>35</v>
      </c>
      <c r="G72" t="s">
        <v>294</v>
      </c>
      <c r="H72" t="s">
        <v>295</v>
      </c>
    </row>
    <row r="73" spans="1:16" x14ac:dyDescent="0.25">
      <c r="D73" t="s">
        <v>50</v>
      </c>
      <c r="E73" t="s">
        <v>52</v>
      </c>
      <c r="F73" t="s">
        <v>77</v>
      </c>
      <c r="G73" t="s">
        <v>126</v>
      </c>
      <c r="H73" t="s">
        <v>125</v>
      </c>
      <c r="K73" t="s">
        <v>147</v>
      </c>
    </row>
    <row r="74" spans="1:16" x14ac:dyDescent="0.25">
      <c r="B74" t="s">
        <v>67</v>
      </c>
      <c r="C74" t="s">
        <v>127</v>
      </c>
    </row>
    <row r="75" spans="1:16" x14ac:dyDescent="0.25">
      <c r="D75" t="s">
        <v>28</v>
      </c>
      <c r="F75" t="s">
        <v>78</v>
      </c>
      <c r="G75" t="s">
        <v>128</v>
      </c>
      <c r="H75" t="s">
        <v>129</v>
      </c>
      <c r="K75" t="s">
        <v>148</v>
      </c>
      <c r="P75" t="b">
        <v>0</v>
      </c>
    </row>
    <row r="76" spans="1:16" x14ac:dyDescent="0.25">
      <c r="B76" t="s">
        <v>68</v>
      </c>
    </row>
    <row r="77" spans="1:16" x14ac:dyDescent="0.25">
      <c r="D77" t="s">
        <v>50</v>
      </c>
      <c r="E77" t="s">
        <v>52</v>
      </c>
      <c r="F77" t="s">
        <v>191</v>
      </c>
      <c r="G77" t="s">
        <v>130</v>
      </c>
      <c r="H77" t="s">
        <v>131</v>
      </c>
      <c r="K77" t="s">
        <v>193</v>
      </c>
    </row>
    <row r="78" spans="1:16" x14ac:dyDescent="0.25">
      <c r="B78" t="s">
        <v>67</v>
      </c>
      <c r="C78" t="s">
        <v>190</v>
      </c>
    </row>
    <row r="79" spans="1:16" x14ac:dyDescent="0.25">
      <c r="D79" t="s">
        <v>28</v>
      </c>
      <c r="F79" t="s">
        <v>192</v>
      </c>
      <c r="G79" t="s">
        <v>128</v>
      </c>
      <c r="H79" t="s">
        <v>129</v>
      </c>
      <c r="K79" t="s">
        <v>194</v>
      </c>
      <c r="P79" t="b">
        <v>0</v>
      </c>
    </row>
    <row r="80" spans="1:16" x14ac:dyDescent="0.25">
      <c r="B80" t="s">
        <v>68</v>
      </c>
    </row>
    <row r="81" spans="1:9" x14ac:dyDescent="0.25">
      <c r="B81" t="s">
        <v>67</v>
      </c>
      <c r="C81" t="s">
        <v>310</v>
      </c>
    </row>
    <row r="82" spans="1:9" x14ac:dyDescent="0.25">
      <c r="D82" t="s">
        <v>311</v>
      </c>
      <c r="F82" t="s">
        <v>302</v>
      </c>
      <c r="I82">
        <v>2</v>
      </c>
    </row>
    <row r="83" spans="1:9" x14ac:dyDescent="0.25">
      <c r="B83" t="s">
        <v>68</v>
      </c>
      <c r="I83">
        <v>2</v>
      </c>
    </row>
    <row r="84" spans="1:9" x14ac:dyDescent="0.25">
      <c r="B84" t="s">
        <v>67</v>
      </c>
      <c r="C84" t="s">
        <v>312</v>
      </c>
    </row>
    <row r="85" spans="1:9" x14ac:dyDescent="0.25">
      <c r="D85" t="s">
        <v>311</v>
      </c>
      <c r="F85" t="s">
        <v>303</v>
      </c>
      <c r="I85">
        <v>2</v>
      </c>
    </row>
    <row r="86" spans="1:9" x14ac:dyDescent="0.25">
      <c r="B86" t="s">
        <v>68</v>
      </c>
      <c r="I86">
        <v>2</v>
      </c>
    </row>
    <row r="87" spans="1:9" x14ac:dyDescent="0.25">
      <c r="B87" t="s">
        <v>38</v>
      </c>
    </row>
    <row r="88" spans="1:9" x14ac:dyDescent="0.25">
      <c r="B88" t="s">
        <v>67</v>
      </c>
      <c r="C88" t="s">
        <v>313</v>
      </c>
    </row>
    <row r="89" spans="1:9" x14ac:dyDescent="0.25">
      <c r="A89" t="s">
        <v>314</v>
      </c>
      <c r="B89" t="s">
        <v>37</v>
      </c>
    </row>
    <row r="90" spans="1:9" x14ac:dyDescent="0.25">
      <c r="D90" t="s">
        <v>35</v>
      </c>
      <c r="G90" t="s">
        <v>294</v>
      </c>
      <c r="H90" t="s">
        <v>295</v>
      </c>
    </row>
    <row r="91" spans="1:9" x14ac:dyDescent="0.25">
      <c r="D91" t="s">
        <v>35</v>
      </c>
      <c r="G91" t="s">
        <v>317</v>
      </c>
      <c r="H91" t="s">
        <v>318</v>
      </c>
    </row>
    <row r="92" spans="1:9" x14ac:dyDescent="0.25">
      <c r="D92" t="s">
        <v>311</v>
      </c>
      <c r="F92" t="s">
        <v>302</v>
      </c>
      <c r="I92">
        <v>1</v>
      </c>
    </row>
    <row r="93" spans="1:9" x14ac:dyDescent="0.25">
      <c r="B93" t="s">
        <v>38</v>
      </c>
    </row>
    <row r="94" spans="1:9" x14ac:dyDescent="0.25">
      <c r="B94" t="s">
        <v>68</v>
      </c>
    </row>
    <row r="95" spans="1:9" x14ac:dyDescent="0.25">
      <c r="B95" t="s">
        <v>67</v>
      </c>
      <c r="C95" t="s">
        <v>319</v>
      </c>
    </row>
    <row r="96" spans="1:9" x14ac:dyDescent="0.25">
      <c r="A96" t="s">
        <v>320</v>
      </c>
      <c r="B96" t="s">
        <v>37</v>
      </c>
    </row>
    <row r="97" spans="1:11" x14ac:dyDescent="0.25">
      <c r="D97" t="s">
        <v>35</v>
      </c>
      <c r="G97" t="s">
        <v>294</v>
      </c>
      <c r="H97" t="s">
        <v>295</v>
      </c>
    </row>
    <row r="98" spans="1:11" x14ac:dyDescent="0.25">
      <c r="D98" t="s">
        <v>35</v>
      </c>
      <c r="G98" t="s">
        <v>321</v>
      </c>
      <c r="H98" t="s">
        <v>322</v>
      </c>
    </row>
    <row r="99" spans="1:11" x14ac:dyDescent="0.25">
      <c r="D99" t="s">
        <v>311</v>
      </c>
      <c r="F99" t="s">
        <v>303</v>
      </c>
      <c r="I99">
        <v>1</v>
      </c>
    </row>
    <row r="100" spans="1:11" x14ac:dyDescent="0.25">
      <c r="B100" t="s">
        <v>38</v>
      </c>
    </row>
    <row r="101" spans="1:11" x14ac:dyDescent="0.25">
      <c r="B101" t="s">
        <v>68</v>
      </c>
    </row>
    <row r="102" spans="1:11" x14ac:dyDescent="0.25">
      <c r="B102" t="s">
        <v>67</v>
      </c>
      <c r="C102" t="s">
        <v>323</v>
      </c>
    </row>
    <row r="103" spans="1:11" x14ac:dyDescent="0.25">
      <c r="B103" t="s">
        <v>324</v>
      </c>
    </row>
    <row r="104" spans="1:11" x14ac:dyDescent="0.25">
      <c r="B104" t="s">
        <v>68</v>
      </c>
    </row>
    <row r="105" spans="1:11" x14ac:dyDescent="0.25">
      <c r="B105" t="s">
        <v>37</v>
      </c>
    </row>
    <row r="106" spans="1:11" x14ac:dyDescent="0.25">
      <c r="D106" t="s">
        <v>35</v>
      </c>
      <c r="G106" t="s">
        <v>294</v>
      </c>
      <c r="H106" t="s">
        <v>295</v>
      </c>
    </row>
    <row r="107" spans="1:11" x14ac:dyDescent="0.25">
      <c r="D107" t="s">
        <v>50</v>
      </c>
      <c r="E107" t="s">
        <v>52</v>
      </c>
      <c r="F107" t="s">
        <v>149</v>
      </c>
      <c r="G107" t="s">
        <v>150</v>
      </c>
      <c r="H107" t="s">
        <v>151</v>
      </c>
      <c r="K107" t="s">
        <v>152</v>
      </c>
    </row>
    <row r="108" spans="1:11" x14ac:dyDescent="0.25">
      <c r="B108" t="s">
        <v>38</v>
      </c>
    </row>
    <row r="109" spans="1:11" x14ac:dyDescent="0.25">
      <c r="B109" t="s">
        <v>67</v>
      </c>
      <c r="C109" t="s">
        <v>196</v>
      </c>
    </row>
    <row r="110" spans="1:11" x14ac:dyDescent="0.25">
      <c r="A110" t="s">
        <v>325</v>
      </c>
      <c r="B110" t="s">
        <v>37</v>
      </c>
    </row>
    <row r="111" spans="1:11" x14ac:dyDescent="0.25">
      <c r="D111" t="s">
        <v>35</v>
      </c>
      <c r="G111" t="s">
        <v>294</v>
      </c>
      <c r="H111" t="s">
        <v>295</v>
      </c>
    </row>
    <row r="112" spans="1:11" x14ac:dyDescent="0.25">
      <c r="D112" t="s">
        <v>197</v>
      </c>
      <c r="E112" t="s">
        <v>198</v>
      </c>
      <c r="F112" t="s">
        <v>199</v>
      </c>
      <c r="G112" t="s">
        <v>200</v>
      </c>
      <c r="H112" t="s">
        <v>201</v>
      </c>
      <c r="K112" t="s">
        <v>202</v>
      </c>
    </row>
    <row r="113" spans="1:16" x14ac:dyDescent="0.25">
      <c r="B113" t="s">
        <v>67</v>
      </c>
      <c r="C113" t="s">
        <v>269</v>
      </c>
    </row>
    <row r="114" spans="1:16" x14ac:dyDescent="0.25">
      <c r="D114" t="s">
        <v>60</v>
      </c>
      <c r="F114" t="s">
        <v>268</v>
      </c>
      <c r="G114" t="s">
        <v>270</v>
      </c>
      <c r="H114" t="s">
        <v>271</v>
      </c>
      <c r="K114" t="s">
        <v>272</v>
      </c>
    </row>
    <row r="115" spans="1:16" x14ac:dyDescent="0.25">
      <c r="B115" t="s">
        <v>68</v>
      </c>
    </row>
    <row r="116" spans="1:16" x14ac:dyDescent="0.25">
      <c r="D116" t="s">
        <v>28</v>
      </c>
      <c r="F116" t="s">
        <v>203</v>
      </c>
      <c r="G116" t="s">
        <v>204</v>
      </c>
      <c r="H116" t="s">
        <v>205</v>
      </c>
      <c r="K116" t="s">
        <v>284</v>
      </c>
      <c r="P116" t="b">
        <v>0</v>
      </c>
    </row>
    <row r="117" spans="1:16" x14ac:dyDescent="0.25">
      <c r="B117" t="s">
        <v>67</v>
      </c>
      <c r="C117" t="s">
        <v>326</v>
      </c>
    </row>
    <row r="118" spans="1:16" x14ac:dyDescent="0.25">
      <c r="D118" t="s">
        <v>311</v>
      </c>
      <c r="F118" t="s">
        <v>327</v>
      </c>
      <c r="I118">
        <v>2</v>
      </c>
    </row>
    <row r="119" spans="1:16" x14ac:dyDescent="0.25">
      <c r="B119" t="s">
        <v>68</v>
      </c>
      <c r="I119">
        <v>2</v>
      </c>
    </row>
    <row r="120" spans="1:16" x14ac:dyDescent="0.25">
      <c r="B120" t="s">
        <v>38</v>
      </c>
    </row>
    <row r="121" spans="1:16" x14ac:dyDescent="0.25">
      <c r="B121" t="s">
        <v>67</v>
      </c>
      <c r="C121" t="s">
        <v>328</v>
      </c>
    </row>
    <row r="122" spans="1:16" x14ac:dyDescent="0.25">
      <c r="A122" t="s">
        <v>329</v>
      </c>
      <c r="B122" t="s">
        <v>37</v>
      </c>
    </row>
    <row r="123" spans="1:16" x14ac:dyDescent="0.25">
      <c r="D123" t="s">
        <v>35</v>
      </c>
      <c r="G123" t="s">
        <v>315</v>
      </c>
      <c r="H123" t="s">
        <v>316</v>
      </c>
    </row>
    <row r="124" spans="1:16" x14ac:dyDescent="0.25">
      <c r="D124" t="s">
        <v>35</v>
      </c>
      <c r="G124" t="s">
        <v>330</v>
      </c>
      <c r="H124" t="s">
        <v>331</v>
      </c>
    </row>
    <row r="125" spans="1:16" x14ac:dyDescent="0.25">
      <c r="D125" t="s">
        <v>311</v>
      </c>
      <c r="F125" t="s">
        <v>327</v>
      </c>
      <c r="I125">
        <v>1</v>
      </c>
    </row>
    <row r="126" spans="1:16" x14ac:dyDescent="0.25">
      <c r="B126" t="s">
        <v>38</v>
      </c>
    </row>
    <row r="127" spans="1:16" x14ac:dyDescent="0.25">
      <c r="B127" t="s">
        <v>68</v>
      </c>
    </row>
    <row r="128" spans="1:16" x14ac:dyDescent="0.25">
      <c r="B128" t="s">
        <v>67</v>
      </c>
      <c r="C128" t="s">
        <v>326</v>
      </c>
    </row>
    <row r="129" spans="2:18" x14ac:dyDescent="0.25">
      <c r="B129" t="s">
        <v>332</v>
      </c>
    </row>
    <row r="130" spans="2:18" x14ac:dyDescent="0.25">
      <c r="B130" t="s">
        <v>68</v>
      </c>
    </row>
    <row r="131" spans="2:18" x14ac:dyDescent="0.25">
      <c r="B131" t="s">
        <v>68</v>
      </c>
    </row>
    <row r="132" spans="2:18" x14ac:dyDescent="0.25">
      <c r="B132" t="s">
        <v>68</v>
      </c>
    </row>
    <row r="133" spans="2:18" x14ac:dyDescent="0.25">
      <c r="B133" t="s">
        <v>67</v>
      </c>
      <c r="C133" t="s">
        <v>195</v>
      </c>
    </row>
    <row r="134" spans="2:18" x14ac:dyDescent="0.25">
      <c r="B134" t="s">
        <v>67</v>
      </c>
      <c r="C134" t="s">
        <v>196</v>
      </c>
    </row>
    <row r="135" spans="2:18" x14ac:dyDescent="0.25">
      <c r="B135" t="s">
        <v>37</v>
      </c>
    </row>
    <row r="136" spans="2:18" x14ac:dyDescent="0.25">
      <c r="D136" t="s">
        <v>35</v>
      </c>
      <c r="G136" t="s">
        <v>294</v>
      </c>
      <c r="H136" t="s">
        <v>295</v>
      </c>
    </row>
    <row r="137" spans="2:18" x14ac:dyDescent="0.25">
      <c r="D137" t="s">
        <v>153</v>
      </c>
      <c r="F137" t="s">
        <v>154</v>
      </c>
      <c r="G137" t="s">
        <v>155</v>
      </c>
      <c r="H137" t="s">
        <v>156</v>
      </c>
      <c r="L137" t="s">
        <v>157</v>
      </c>
      <c r="M137" t="s">
        <v>158</v>
      </c>
      <c r="R137" t="s">
        <v>159</v>
      </c>
    </row>
    <row r="138" spans="2:18" x14ac:dyDescent="0.25">
      <c r="B138" t="s">
        <v>38</v>
      </c>
    </row>
    <row r="139" spans="2:18" x14ac:dyDescent="0.25">
      <c r="B139" t="s">
        <v>68</v>
      </c>
    </row>
    <row r="140" spans="2:18" x14ac:dyDescent="0.25">
      <c r="B140" t="s">
        <v>37</v>
      </c>
    </row>
    <row r="141" spans="2:18" x14ac:dyDescent="0.25">
      <c r="D141" t="s">
        <v>35</v>
      </c>
      <c r="G141" t="s">
        <v>294</v>
      </c>
      <c r="H141" t="s">
        <v>295</v>
      </c>
    </row>
    <row r="142" spans="2:18" x14ac:dyDescent="0.25">
      <c r="D142" t="s">
        <v>50</v>
      </c>
      <c r="E142" t="s">
        <v>52</v>
      </c>
      <c r="F142" t="s">
        <v>250</v>
      </c>
      <c r="G142" t="s">
        <v>275</v>
      </c>
      <c r="H142" t="s">
        <v>276</v>
      </c>
      <c r="K142" t="s">
        <v>256</v>
      </c>
      <c r="R142" t="s">
        <v>255</v>
      </c>
    </row>
    <row r="143" spans="2:18" x14ac:dyDescent="0.25">
      <c r="B143" t="s">
        <v>67</v>
      </c>
      <c r="C143" t="s">
        <v>252</v>
      </c>
    </row>
    <row r="144" spans="2:18" x14ac:dyDescent="0.25">
      <c r="D144" t="s">
        <v>153</v>
      </c>
      <c r="F144" t="s">
        <v>251</v>
      </c>
      <c r="G144" t="s">
        <v>253</v>
      </c>
      <c r="H144" t="s">
        <v>254</v>
      </c>
    </row>
    <row r="145" spans="2:18" x14ac:dyDescent="0.25">
      <c r="B145" t="s">
        <v>68</v>
      </c>
    </row>
    <row r="146" spans="2:18" x14ac:dyDescent="0.25">
      <c r="B146" t="s">
        <v>38</v>
      </c>
    </row>
    <row r="147" spans="2:18" x14ac:dyDescent="0.25">
      <c r="B147" t="s">
        <v>68</v>
      </c>
    </row>
    <row r="148" spans="2:18" x14ac:dyDescent="0.25">
      <c r="B148" t="s">
        <v>67</v>
      </c>
      <c r="C148" t="s">
        <v>122</v>
      </c>
    </row>
    <row r="149" spans="2:18" x14ac:dyDescent="0.25">
      <c r="B149" t="s">
        <v>37</v>
      </c>
    </row>
    <row r="150" spans="2:18" x14ac:dyDescent="0.25">
      <c r="D150" t="s">
        <v>35</v>
      </c>
      <c r="G150" t="s">
        <v>294</v>
      </c>
      <c r="H150" t="s">
        <v>295</v>
      </c>
    </row>
    <row r="151" spans="2:18" x14ac:dyDescent="0.25">
      <c r="D151" t="s">
        <v>48</v>
      </c>
      <c r="F151" t="s">
        <v>81</v>
      </c>
      <c r="G151" t="s">
        <v>277</v>
      </c>
      <c r="H151" t="s">
        <v>278</v>
      </c>
      <c r="K151" t="s">
        <v>160</v>
      </c>
      <c r="L151" t="s">
        <v>279</v>
      </c>
      <c r="M151" t="s">
        <v>280</v>
      </c>
      <c r="N151" t="s">
        <v>161</v>
      </c>
      <c r="O151" t="s">
        <v>162</v>
      </c>
      <c r="R151" t="s">
        <v>308</v>
      </c>
    </row>
    <row r="152" spans="2:18" x14ac:dyDescent="0.25">
      <c r="B152" t="s">
        <v>38</v>
      </c>
    </row>
    <row r="153" spans="2:18" x14ac:dyDescent="0.25">
      <c r="B153" t="s">
        <v>37</v>
      </c>
    </row>
    <row r="154" spans="2:18" x14ac:dyDescent="0.25">
      <c r="D154" t="s">
        <v>35</v>
      </c>
      <c r="G154" t="s">
        <v>294</v>
      </c>
      <c r="H154" t="s">
        <v>295</v>
      </c>
    </row>
    <row r="155" spans="2:18" x14ac:dyDescent="0.25">
      <c r="D155" t="s">
        <v>50</v>
      </c>
      <c r="E155" t="s">
        <v>52</v>
      </c>
      <c r="F155" t="s">
        <v>82</v>
      </c>
      <c r="G155" t="s">
        <v>123</v>
      </c>
      <c r="H155" t="s">
        <v>124</v>
      </c>
      <c r="K155" t="s">
        <v>260</v>
      </c>
      <c r="L155" t="s">
        <v>333</v>
      </c>
      <c r="M155" t="s">
        <v>334</v>
      </c>
      <c r="R155" t="s">
        <v>307</v>
      </c>
    </row>
    <row r="156" spans="2:18" x14ac:dyDescent="0.25">
      <c r="B156" t="s">
        <v>38</v>
      </c>
    </row>
    <row r="157" spans="2:18" x14ac:dyDescent="0.25">
      <c r="B157" t="s">
        <v>68</v>
      </c>
    </row>
    <row r="158" spans="2:18" x14ac:dyDescent="0.25">
      <c r="B158" t="s">
        <v>37</v>
      </c>
    </row>
    <row r="159" spans="2:18" x14ac:dyDescent="0.25">
      <c r="D159" t="s">
        <v>35</v>
      </c>
      <c r="G159" t="s">
        <v>294</v>
      </c>
      <c r="H159" t="s">
        <v>295</v>
      </c>
    </row>
    <row r="160" spans="2:18" x14ac:dyDescent="0.25">
      <c r="D160" t="s">
        <v>50</v>
      </c>
      <c r="E160" t="s">
        <v>53</v>
      </c>
      <c r="F160" t="s">
        <v>83</v>
      </c>
      <c r="G160" t="s">
        <v>300</v>
      </c>
      <c r="H160" t="s">
        <v>301</v>
      </c>
      <c r="J160" t="b">
        <v>1</v>
      </c>
      <c r="L160" t="s">
        <v>286</v>
      </c>
      <c r="M160" t="s">
        <v>285</v>
      </c>
    </row>
    <row r="161" spans="2:16" x14ac:dyDescent="0.25">
      <c r="B161" t="s">
        <v>67</v>
      </c>
      <c r="C161" t="s">
        <v>132</v>
      </c>
    </row>
    <row r="162" spans="2:16" x14ac:dyDescent="0.25">
      <c r="D162" t="s">
        <v>28</v>
      </c>
      <c r="F162" t="s">
        <v>84</v>
      </c>
      <c r="G162" t="s">
        <v>133</v>
      </c>
      <c r="H162" t="s">
        <v>134</v>
      </c>
      <c r="K162" s="20" t="s">
        <v>306</v>
      </c>
      <c r="N162" t="s">
        <v>298</v>
      </c>
      <c r="O162" t="s">
        <v>299</v>
      </c>
      <c r="P162" t="b">
        <v>0</v>
      </c>
    </row>
    <row r="163" spans="2:16" x14ac:dyDescent="0.25">
      <c r="B163" t="s">
        <v>68</v>
      </c>
    </row>
    <row r="164" spans="2:16" x14ac:dyDescent="0.25">
      <c r="B164" t="s">
        <v>38</v>
      </c>
    </row>
    <row r="165" spans="2:16" x14ac:dyDescent="0.25">
      <c r="B165" t="s">
        <v>37</v>
      </c>
    </row>
    <row r="166" spans="2:16" x14ac:dyDescent="0.25">
      <c r="D166" t="s">
        <v>35</v>
      </c>
      <c r="G166" t="s">
        <v>294</v>
      </c>
      <c r="H166" t="s">
        <v>295</v>
      </c>
    </row>
    <row r="167" spans="2:16" x14ac:dyDescent="0.25">
      <c r="D167" t="s">
        <v>35</v>
      </c>
      <c r="G167" t="s">
        <v>220</v>
      </c>
      <c r="H167" t="s">
        <v>221</v>
      </c>
    </row>
    <row r="168" spans="2:16" x14ac:dyDescent="0.25">
      <c r="D168" t="s">
        <v>35</v>
      </c>
      <c r="G168" t="s">
        <v>222</v>
      </c>
      <c r="H168" t="s">
        <v>223</v>
      </c>
    </row>
    <row r="169" spans="2:16" x14ac:dyDescent="0.25">
      <c r="D169" t="s">
        <v>60</v>
      </c>
      <c r="F169" t="s">
        <v>281</v>
      </c>
      <c r="G169" t="s">
        <v>282</v>
      </c>
      <c r="H169" t="s">
        <v>283</v>
      </c>
    </row>
    <row r="170" spans="2:16" x14ac:dyDescent="0.25">
      <c r="B170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pane ySplit="1" topLeftCell="A22" activePane="bottomLeft" state="frozen"/>
      <selection pane="bottomLeft" activeCell="A37" sqref="A37:D3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165</v>
      </c>
      <c r="B2" s="11" t="str">
        <f>"1"</f>
        <v>1</v>
      </c>
      <c r="C2" s="11" t="s">
        <v>166</v>
      </c>
      <c r="D2" s="11" t="s">
        <v>167</v>
      </c>
    </row>
    <row r="3" spans="1:4" s="9" customFormat="1" x14ac:dyDescent="0.25">
      <c r="A3" s="11" t="s">
        <v>165</v>
      </c>
      <c r="B3" s="11" t="str">
        <f>"2"</f>
        <v>2</v>
      </c>
      <c r="C3" s="11" t="s">
        <v>165</v>
      </c>
      <c r="D3" s="11" t="s">
        <v>168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89</v>
      </c>
      <c r="B5" s="11" t="str">
        <f>"1"</f>
        <v>1</v>
      </c>
      <c r="C5" s="11" t="s">
        <v>94</v>
      </c>
      <c r="D5" s="11" t="s">
        <v>96</v>
      </c>
    </row>
    <row r="6" spans="1:4" s="9" customFormat="1" x14ac:dyDescent="0.25">
      <c r="A6" s="11" t="s">
        <v>89</v>
      </c>
      <c r="B6" s="11" t="str">
        <f>"2"</f>
        <v>2</v>
      </c>
      <c r="C6" s="11" t="s">
        <v>95</v>
      </c>
      <c r="D6" s="11" t="s">
        <v>97</v>
      </c>
    </row>
    <row r="7" spans="1:4" s="9" customFormat="1" x14ac:dyDescent="0.25">
      <c r="A7" s="11" t="s">
        <v>89</v>
      </c>
      <c r="B7" s="11" t="str">
        <f>"3"</f>
        <v>3</v>
      </c>
      <c r="C7" s="11" t="s">
        <v>56</v>
      </c>
      <c r="D7" s="11" t="s">
        <v>59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93</v>
      </c>
      <c r="B9" s="11" t="str">
        <f>"1"</f>
        <v>1</v>
      </c>
      <c r="C9" s="11" t="s">
        <v>98</v>
      </c>
      <c r="D9" s="11" t="s">
        <v>101</v>
      </c>
    </row>
    <row r="10" spans="1:4" s="9" customFormat="1" x14ac:dyDescent="0.25">
      <c r="A10" s="11" t="s">
        <v>93</v>
      </c>
      <c r="B10" s="11" t="str">
        <f>"2"</f>
        <v>2</v>
      </c>
      <c r="C10" s="11" t="s">
        <v>99</v>
      </c>
      <c r="D10" s="11" t="s">
        <v>102</v>
      </c>
    </row>
    <row r="11" spans="1:4" s="9" customFormat="1" x14ac:dyDescent="0.25">
      <c r="A11" s="11" t="s">
        <v>93</v>
      </c>
      <c r="B11" s="11" t="str">
        <f>"3"</f>
        <v>3</v>
      </c>
      <c r="C11" s="11" t="s">
        <v>100</v>
      </c>
      <c r="D11" s="11" t="s">
        <v>100</v>
      </c>
    </row>
    <row r="12" spans="1:4" s="9" customFormat="1" x14ac:dyDescent="0.25">
      <c r="A12" s="11" t="s">
        <v>93</v>
      </c>
      <c r="B12" s="11" t="str">
        <f>"33"</f>
        <v>33</v>
      </c>
      <c r="C12" s="11" t="s">
        <v>56</v>
      </c>
      <c r="D12" s="11" t="s">
        <v>59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69</v>
      </c>
      <c r="B14" s="13" t="str">
        <f>"1"</f>
        <v>1</v>
      </c>
      <c r="C14" s="13" t="s">
        <v>61</v>
      </c>
      <c r="D14" s="13" t="s">
        <v>64</v>
      </c>
    </row>
    <row r="15" spans="1:4" x14ac:dyDescent="0.25">
      <c r="A15" s="13" t="s">
        <v>69</v>
      </c>
      <c r="B15" s="13" t="str">
        <f>"4"</f>
        <v>4</v>
      </c>
      <c r="C15" s="13" t="s">
        <v>62</v>
      </c>
      <c r="D15" s="13" t="s">
        <v>65</v>
      </c>
    </row>
    <row r="16" spans="1:4" x14ac:dyDescent="0.25">
      <c r="A16" s="13" t="s">
        <v>69</v>
      </c>
      <c r="B16" s="13" t="str">
        <f>"5"</f>
        <v>5</v>
      </c>
      <c r="C16" s="13" t="s">
        <v>63</v>
      </c>
      <c r="D16" s="13" t="s">
        <v>66</v>
      </c>
    </row>
    <row r="17" spans="1:4" x14ac:dyDescent="0.25">
      <c r="A17" s="13" t="s">
        <v>69</v>
      </c>
      <c r="B17" s="13" t="str">
        <f>"2"</f>
        <v>2</v>
      </c>
      <c r="C17" s="13" t="s">
        <v>116</v>
      </c>
      <c r="D17" s="13" t="s">
        <v>117</v>
      </c>
    </row>
    <row r="18" spans="1:4" x14ac:dyDescent="0.25">
      <c r="A18" s="13" t="s">
        <v>69</v>
      </c>
      <c r="B18" s="13" t="str">
        <f>"3"</f>
        <v>3</v>
      </c>
      <c r="C18" s="13" t="s">
        <v>119</v>
      </c>
      <c r="D18" s="13" t="s">
        <v>118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52</v>
      </c>
      <c r="B20" s="13" t="str">
        <f>"1"</f>
        <v>1</v>
      </c>
      <c r="C20" s="13" t="s">
        <v>54</v>
      </c>
      <c r="D20" s="13" t="s">
        <v>57</v>
      </c>
    </row>
    <row r="21" spans="1:4" x14ac:dyDescent="0.25">
      <c r="A21" s="13" t="s">
        <v>52</v>
      </c>
      <c r="B21" s="13" t="str">
        <f>"2"</f>
        <v>2</v>
      </c>
      <c r="C21" s="13" t="s">
        <v>55</v>
      </c>
      <c r="D21" s="13" t="s">
        <v>58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53</v>
      </c>
      <c r="B23" s="13" t="str">
        <f>"1"</f>
        <v>1</v>
      </c>
      <c r="C23" s="13" t="s">
        <v>54</v>
      </c>
      <c r="D23" s="13" t="s">
        <v>57</v>
      </c>
    </row>
    <row r="24" spans="1:4" x14ac:dyDescent="0.25">
      <c r="A24" s="13" t="s">
        <v>53</v>
      </c>
      <c r="B24" s="13" t="str">
        <f>"2"</f>
        <v>2</v>
      </c>
      <c r="C24" s="13" t="s">
        <v>55</v>
      </c>
      <c r="D24" s="13" t="s">
        <v>58</v>
      </c>
    </row>
    <row r="25" spans="1:4" x14ac:dyDescent="0.25">
      <c r="A25" s="13" t="s">
        <v>53</v>
      </c>
      <c r="B25" s="13" t="str">
        <f>"3"</f>
        <v>3</v>
      </c>
      <c r="C25" s="13" t="s">
        <v>56</v>
      </c>
      <c r="D25" s="13" t="s">
        <v>59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104</v>
      </c>
      <c r="B27" s="13" t="str">
        <f>"1"</f>
        <v>1</v>
      </c>
      <c r="C27" s="13" t="s">
        <v>105</v>
      </c>
      <c r="D27" s="13" t="s">
        <v>108</v>
      </c>
    </row>
    <row r="28" spans="1:4" x14ac:dyDescent="0.25">
      <c r="A28" s="13" t="s">
        <v>104</v>
      </c>
      <c r="B28" s="13" t="str">
        <f>"2"</f>
        <v>2</v>
      </c>
      <c r="C28" s="13" t="s">
        <v>106</v>
      </c>
      <c r="D28" s="13" t="s">
        <v>109</v>
      </c>
    </row>
    <row r="29" spans="1:4" x14ac:dyDescent="0.25">
      <c r="A29" s="13" t="s">
        <v>104</v>
      </c>
      <c r="B29" s="13" t="str">
        <f>"3"</f>
        <v>3</v>
      </c>
      <c r="C29" s="13" t="s">
        <v>107</v>
      </c>
      <c r="D29" s="13" t="s">
        <v>110</v>
      </c>
    </row>
    <row r="30" spans="1:4" x14ac:dyDescent="0.25">
      <c r="A30" t="s">
        <v>104</v>
      </c>
      <c r="B30" t="str">
        <f>"4"</f>
        <v>4</v>
      </c>
      <c r="C30" t="s">
        <v>266</v>
      </c>
      <c r="D30" t="s">
        <v>267</v>
      </c>
    </row>
    <row r="31" spans="1:4" x14ac:dyDescent="0.25">
      <c r="A31" s="13"/>
      <c r="B31" s="13"/>
      <c r="C31" s="13"/>
      <c r="D31" s="13"/>
    </row>
    <row r="32" spans="1:4" x14ac:dyDescent="0.25">
      <c r="A32" t="s">
        <v>198</v>
      </c>
      <c r="B32" t="s">
        <v>206</v>
      </c>
      <c r="C32" t="s">
        <v>207</v>
      </c>
      <c r="D32" t="s">
        <v>208</v>
      </c>
    </row>
    <row r="33" spans="1:6" s="12" customFormat="1" x14ac:dyDescent="0.25">
      <c r="A33" t="s">
        <v>198</v>
      </c>
      <c r="B33" t="s">
        <v>209</v>
      </c>
      <c r="C33" t="s">
        <v>210</v>
      </c>
      <c r="D33" t="s">
        <v>211</v>
      </c>
    </row>
    <row r="34" spans="1:6" s="9" customFormat="1" x14ac:dyDescent="0.25">
      <c r="A34" t="s">
        <v>198</v>
      </c>
      <c r="B34" t="s">
        <v>212</v>
      </c>
      <c r="C34" t="s">
        <v>213</v>
      </c>
      <c r="D34" t="s">
        <v>214</v>
      </c>
    </row>
    <row r="35" spans="1:6" s="9" customFormat="1" x14ac:dyDescent="0.25">
      <c r="A35" t="s">
        <v>198</v>
      </c>
      <c r="B35" t="s">
        <v>215</v>
      </c>
      <c r="C35" t="s">
        <v>216</v>
      </c>
      <c r="D35" t="s">
        <v>217</v>
      </c>
    </row>
    <row r="36" spans="1:6" s="9" customFormat="1" x14ac:dyDescent="0.25">
      <c r="A36" t="s">
        <v>198</v>
      </c>
      <c r="B36" t="s">
        <v>218</v>
      </c>
      <c r="C36" t="s">
        <v>218</v>
      </c>
      <c r="D36" t="s">
        <v>219</v>
      </c>
    </row>
    <row r="37" spans="1:6" s="9" customFormat="1" x14ac:dyDescent="0.25">
      <c r="A37" t="s">
        <v>198</v>
      </c>
      <c r="B37" t="s">
        <v>266</v>
      </c>
      <c r="C37" t="s">
        <v>266</v>
      </c>
      <c r="D37" t="s">
        <v>267</v>
      </c>
    </row>
    <row r="38" spans="1:6" s="9" customFormat="1" x14ac:dyDescent="0.25">
      <c r="A38" s="13"/>
      <c r="B38" s="13"/>
      <c r="C38" s="11"/>
      <c r="D38" s="11"/>
    </row>
    <row r="39" spans="1:6" s="9" customFormat="1" x14ac:dyDescent="0.25">
      <c r="A39" s="11"/>
      <c r="B39" s="11"/>
      <c r="C39" s="11"/>
      <c r="D39" s="11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s="9" customFormat="1" x14ac:dyDescent="0.25">
      <c r="A42" s="13"/>
      <c r="B42" s="13"/>
      <c r="C42" s="14"/>
      <c r="D42" s="14"/>
    </row>
    <row r="43" spans="1:6" x14ac:dyDescent="0.25">
      <c r="A43" s="13"/>
      <c r="B43" s="13"/>
      <c r="C43" s="14"/>
      <c r="D43" s="16"/>
    </row>
    <row r="44" spans="1:6" x14ac:dyDescent="0.25">
      <c r="A44" s="13"/>
      <c r="B44" s="13"/>
      <c r="C44" s="14"/>
      <c r="D44" s="14"/>
      <c r="F44" s="13"/>
    </row>
    <row r="45" spans="1:6" x14ac:dyDescent="0.25">
      <c r="A45" s="13"/>
      <c r="B45" s="13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1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3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3"/>
      <c r="B55" s="11"/>
      <c r="C55" s="13"/>
      <c r="D55" s="13"/>
    </row>
    <row r="56" spans="1:4" s="9" customFormat="1" x14ac:dyDescent="0.25">
      <c r="A56" s="11"/>
      <c r="B56" s="11"/>
      <c r="C56" s="11"/>
      <c r="D56" s="11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4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7"/>
      <c r="C67" s="14"/>
      <c r="D67" s="14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8"/>
      <c r="C89" s="19"/>
      <c r="D89" s="19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4"/>
      <c r="D91" s="14"/>
    </row>
    <row r="92" spans="1:4" x14ac:dyDescent="0.25">
      <c r="A92" s="13"/>
      <c r="B92" s="17"/>
      <c r="C92" s="19"/>
      <c r="D92" s="19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9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5"/>
      <c r="D96" s="14"/>
    </row>
    <row r="97" spans="1:4" x14ac:dyDescent="0.25">
      <c r="A97" s="13"/>
      <c r="B97" s="17"/>
      <c r="C97" s="14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7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7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7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7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7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7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7"/>
      <c r="C130" s="14"/>
      <c r="D130" s="14"/>
    </row>
    <row r="131" spans="1:4" x14ac:dyDescent="0.25">
      <c r="B131" s="6"/>
    </row>
    <row r="132" spans="1:4" x14ac:dyDescent="0.25">
      <c r="B132" s="6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  <row r="146" spans="2:4" x14ac:dyDescent="0.25">
      <c r="B146" s="6"/>
      <c r="C146"/>
      <c r="D14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activeCell="A3" sqref="A3:B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189</v>
      </c>
      <c r="B2" s="10" t="s">
        <v>187</v>
      </c>
    </row>
    <row r="3" spans="1:2" x14ac:dyDescent="0.25">
      <c r="A3" s="10" t="s">
        <v>289</v>
      </c>
      <c r="B3" s="10" t="s">
        <v>290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"/>
  <sheetViews>
    <sheetView zoomScaleNormal="100" workbookViewId="0">
      <pane ySplit="1" topLeftCell="A2" activePane="bottomLeft" state="frozen"/>
      <selection pane="bottomLeft" activeCell="E41" sqref="E41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243</v>
      </c>
    </row>
    <row r="3" spans="1:4" x14ac:dyDescent="0.25">
      <c r="A3" t="s">
        <v>73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71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72</v>
      </c>
      <c r="B7" t="s">
        <v>60</v>
      </c>
      <c r="C7" t="b">
        <v>0</v>
      </c>
    </row>
    <row r="8" spans="1:4" x14ac:dyDescent="0.25">
      <c r="A8" t="s">
        <v>49</v>
      </c>
      <c r="B8" t="s">
        <v>60</v>
      </c>
      <c r="C8" t="b">
        <v>0</v>
      </c>
    </row>
    <row r="9" spans="1:4" x14ac:dyDescent="0.25">
      <c r="A9" t="s">
        <v>232</v>
      </c>
      <c r="B9" t="s">
        <v>48</v>
      </c>
      <c r="C9" t="b">
        <v>0</v>
      </c>
    </row>
    <row r="10" spans="1:4" x14ac:dyDescent="0.25">
      <c r="A10" t="s">
        <v>244</v>
      </c>
      <c r="B10" t="s">
        <v>60</v>
      </c>
      <c r="C10" t="b">
        <v>0</v>
      </c>
    </row>
    <row r="12" spans="1:4" x14ac:dyDescent="0.25">
      <c r="A12" t="s">
        <v>245</v>
      </c>
      <c r="B12" t="s">
        <v>60</v>
      </c>
      <c r="C12" t="b">
        <v>0</v>
      </c>
    </row>
    <row r="13" spans="1:4" x14ac:dyDescent="0.25">
      <c r="A13" t="s">
        <v>51</v>
      </c>
      <c r="B13" t="s">
        <v>28</v>
      </c>
      <c r="C13" t="b">
        <v>0</v>
      </c>
    </row>
    <row r="14" spans="1:4" x14ac:dyDescent="0.25">
      <c r="A14" t="s">
        <v>246</v>
      </c>
      <c r="B14" t="s">
        <v>60</v>
      </c>
      <c r="C14" t="b">
        <v>0</v>
      </c>
    </row>
    <row r="15" spans="1:4" x14ac:dyDescent="0.25">
      <c r="A15" t="s">
        <v>238</v>
      </c>
      <c r="B15" t="s">
        <v>50</v>
      </c>
      <c r="C15" t="b">
        <v>0</v>
      </c>
    </row>
    <row r="16" spans="1:4" x14ac:dyDescent="0.25">
      <c r="A16" t="s">
        <v>242</v>
      </c>
      <c r="B16" t="s">
        <v>28</v>
      </c>
      <c r="C16" t="b">
        <v>0</v>
      </c>
    </row>
    <row r="18" spans="1:4" x14ac:dyDescent="0.25">
      <c r="A18" t="s">
        <v>247</v>
      </c>
      <c r="B18" t="s">
        <v>60</v>
      </c>
      <c r="C18" t="b">
        <v>0</v>
      </c>
    </row>
    <row r="19" spans="1:4" x14ac:dyDescent="0.25">
      <c r="A19" t="s">
        <v>257</v>
      </c>
      <c r="B19" t="s">
        <v>50</v>
      </c>
      <c r="C19" t="b">
        <v>0</v>
      </c>
    </row>
    <row r="21" spans="1:4" x14ac:dyDescent="0.25">
      <c r="A21" t="s">
        <v>258</v>
      </c>
      <c r="B21" t="s">
        <v>259</v>
      </c>
      <c r="C21" t="b">
        <v>1</v>
      </c>
      <c r="D21" t="s">
        <v>248</v>
      </c>
    </row>
    <row r="22" spans="1:4" x14ac:dyDescent="0.25">
      <c r="A22" t="s">
        <v>85</v>
      </c>
      <c r="B22" t="s">
        <v>28</v>
      </c>
      <c r="C22" t="b">
        <v>0</v>
      </c>
    </row>
    <row r="23" spans="1:4" x14ac:dyDescent="0.25">
      <c r="A23" t="s">
        <v>74</v>
      </c>
      <c r="B23" t="s">
        <v>60</v>
      </c>
      <c r="C23" t="b">
        <v>0</v>
      </c>
    </row>
    <row r="24" spans="1:4" x14ac:dyDescent="0.25">
      <c r="A24" t="s">
        <v>75</v>
      </c>
      <c r="B24" t="s">
        <v>50</v>
      </c>
      <c r="C24" t="b">
        <v>0</v>
      </c>
    </row>
    <row r="25" spans="1:4" x14ac:dyDescent="0.25">
      <c r="A25" t="s">
        <v>76</v>
      </c>
      <c r="B25" t="s">
        <v>28</v>
      </c>
      <c r="C25" t="b">
        <v>0</v>
      </c>
    </row>
    <row r="26" spans="1:4" x14ac:dyDescent="0.25">
      <c r="A26" t="s">
        <v>80</v>
      </c>
      <c r="B26" t="s">
        <v>50</v>
      </c>
      <c r="C26" t="b">
        <v>0</v>
      </c>
    </row>
    <row r="27" spans="1:4" x14ac:dyDescent="0.25">
      <c r="A27" t="s">
        <v>235</v>
      </c>
      <c r="B27" t="s">
        <v>28</v>
      </c>
      <c r="C27" t="b">
        <v>0</v>
      </c>
    </row>
    <row r="28" spans="1:4" x14ac:dyDescent="0.25">
      <c r="A28" t="s">
        <v>103</v>
      </c>
      <c r="B28" t="s">
        <v>50</v>
      </c>
      <c r="C28" t="b">
        <v>0</v>
      </c>
    </row>
    <row r="29" spans="1:4" x14ac:dyDescent="0.25">
      <c r="A29" t="s">
        <v>79</v>
      </c>
      <c r="B29" t="s">
        <v>50</v>
      </c>
      <c r="C29" t="b">
        <v>0</v>
      </c>
    </row>
    <row r="30" spans="1:4" x14ac:dyDescent="0.25">
      <c r="A30" t="s">
        <v>262</v>
      </c>
      <c r="B30" t="s">
        <v>60</v>
      </c>
      <c r="C30" t="b">
        <v>0</v>
      </c>
    </row>
    <row r="31" spans="1:4" x14ac:dyDescent="0.25">
      <c r="A31" t="s">
        <v>77</v>
      </c>
      <c r="B31" t="s">
        <v>50</v>
      </c>
      <c r="C31" t="b">
        <v>0</v>
      </c>
    </row>
    <row r="32" spans="1:4" x14ac:dyDescent="0.25">
      <c r="A32" t="s">
        <v>78</v>
      </c>
      <c r="B32" t="s">
        <v>28</v>
      </c>
      <c r="C32" t="b">
        <v>0</v>
      </c>
    </row>
    <row r="33" spans="1:3" x14ac:dyDescent="0.25">
      <c r="A33" t="s">
        <v>191</v>
      </c>
      <c r="B33" t="s">
        <v>50</v>
      </c>
      <c r="C33" t="b">
        <v>0</v>
      </c>
    </row>
    <row r="34" spans="1:3" x14ac:dyDescent="0.25">
      <c r="A34" t="s">
        <v>192</v>
      </c>
      <c r="B34" t="s">
        <v>28</v>
      </c>
      <c r="C34" t="b">
        <v>0</v>
      </c>
    </row>
    <row r="35" spans="1:3" x14ac:dyDescent="0.25">
      <c r="A35" t="s">
        <v>302</v>
      </c>
      <c r="B35" t="s">
        <v>48</v>
      </c>
      <c r="C35" t="b">
        <v>1</v>
      </c>
    </row>
    <row r="36" spans="1:3" x14ac:dyDescent="0.25">
      <c r="A36" t="s">
        <v>303</v>
      </c>
      <c r="B36" t="s">
        <v>48</v>
      </c>
      <c r="C36" t="b">
        <v>1</v>
      </c>
    </row>
    <row r="37" spans="1:3" x14ac:dyDescent="0.25">
      <c r="A37" t="s">
        <v>149</v>
      </c>
      <c r="B37" t="s">
        <v>50</v>
      </c>
      <c r="C37" t="b">
        <v>0</v>
      </c>
    </row>
    <row r="38" spans="1:3" x14ac:dyDescent="0.25">
      <c r="A38" t="s">
        <v>199</v>
      </c>
      <c r="B38" t="s">
        <v>197</v>
      </c>
      <c r="C38" t="b">
        <v>0</v>
      </c>
    </row>
    <row r="39" spans="1:3" x14ac:dyDescent="0.25">
      <c r="A39" t="s">
        <v>268</v>
      </c>
      <c r="B39" t="s">
        <v>60</v>
      </c>
      <c r="C39" t="b">
        <v>0</v>
      </c>
    </row>
    <row r="40" spans="1:3" x14ac:dyDescent="0.25">
      <c r="A40" t="s">
        <v>203</v>
      </c>
      <c r="B40" t="s">
        <v>28</v>
      </c>
      <c r="C40" t="b">
        <v>0</v>
      </c>
    </row>
    <row r="41" spans="1:3" x14ac:dyDescent="0.25">
      <c r="A41" t="s">
        <v>327</v>
      </c>
      <c r="B41" t="s">
        <v>48</v>
      </c>
      <c r="C41" t="b">
        <v>1</v>
      </c>
    </row>
    <row r="42" spans="1:3" x14ac:dyDescent="0.25">
      <c r="A42" t="s">
        <v>154</v>
      </c>
      <c r="B42" t="s">
        <v>153</v>
      </c>
      <c r="C42" t="b">
        <v>0</v>
      </c>
    </row>
    <row r="43" spans="1:3" x14ac:dyDescent="0.25">
      <c r="A43" t="s">
        <v>250</v>
      </c>
      <c r="B43" t="s">
        <v>50</v>
      </c>
      <c r="C43" t="b">
        <v>0</v>
      </c>
    </row>
    <row r="44" spans="1:3" x14ac:dyDescent="0.25">
      <c r="A44" t="s">
        <v>251</v>
      </c>
      <c r="B44" t="s">
        <v>153</v>
      </c>
      <c r="C44" t="b">
        <v>0</v>
      </c>
    </row>
    <row r="45" spans="1:3" x14ac:dyDescent="0.25">
      <c r="A45" t="s">
        <v>81</v>
      </c>
      <c r="B45" t="s">
        <v>48</v>
      </c>
      <c r="C45" t="b">
        <v>0</v>
      </c>
    </row>
    <row r="46" spans="1:3" x14ac:dyDescent="0.25">
      <c r="A46" t="s">
        <v>82</v>
      </c>
      <c r="B46" t="s">
        <v>50</v>
      </c>
      <c r="C46" t="b">
        <v>0</v>
      </c>
    </row>
    <row r="47" spans="1:3" x14ac:dyDescent="0.25">
      <c r="A47" t="s">
        <v>83</v>
      </c>
      <c r="B47" t="s">
        <v>50</v>
      </c>
      <c r="C47" t="b">
        <v>0</v>
      </c>
    </row>
    <row r="48" spans="1:3" x14ac:dyDescent="0.25">
      <c r="A48" t="s">
        <v>84</v>
      </c>
      <c r="B48" t="s">
        <v>28</v>
      </c>
      <c r="C48" t="b">
        <v>0</v>
      </c>
    </row>
    <row r="49" spans="1:4" x14ac:dyDescent="0.25">
      <c r="A49" t="s">
        <v>281</v>
      </c>
      <c r="B49" t="s">
        <v>60</v>
      </c>
      <c r="C49" t="b">
        <v>0</v>
      </c>
    </row>
    <row r="51" spans="1:4" x14ac:dyDescent="0.25">
      <c r="A51" t="s">
        <v>169</v>
      </c>
      <c r="B51" t="s">
        <v>50</v>
      </c>
      <c r="C51" t="b">
        <v>0</v>
      </c>
      <c r="D51" t="s">
        <v>249</v>
      </c>
    </row>
    <row r="52" spans="1:4" x14ac:dyDescent="0.25">
      <c r="A52" t="s">
        <v>172</v>
      </c>
      <c r="B52" t="s">
        <v>50</v>
      </c>
      <c r="C52" t="b">
        <v>0</v>
      </c>
    </row>
    <row r="53" spans="1:4" x14ac:dyDescent="0.25">
      <c r="A53" t="s">
        <v>173</v>
      </c>
      <c r="B53" t="s">
        <v>50</v>
      </c>
      <c r="C53" t="b">
        <v>0</v>
      </c>
    </row>
    <row r="54" spans="1:4" x14ac:dyDescent="0.25">
      <c r="A54" t="s">
        <v>233</v>
      </c>
      <c r="B54" t="s">
        <v>50</v>
      </c>
      <c r="C54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2021-02-11T14:54:12Z</dcterms:modified>
</cp:coreProperties>
</file>