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A6F1E56-3C26-4CEB-A6FA-B6C72A403592}" xr6:coauthVersionLast="44" xr6:coauthVersionMax="44" xr10:uidLastSave="{00000000-0000-0000-0000-000000000000}"/>
  <bookViews>
    <workbookView xWindow="-19320" yWindow="-2100" windowWidth="19440" windowHeight="15000" xr2:uid="{00000000-000D-0000-FFFF-FFFF00000000}"/>
  </bookViews>
  <sheets>
    <sheet name="settings" sheetId="1" r:id="rId1"/>
    <sheet name="survey" sheetId="2" r:id="rId2"/>
    <sheet name="queries" sheetId="6" r:id="rId3"/>
    <sheet name="prompt_types" sheetId="5" r:id="rId4"/>
    <sheet name="choices" sheetId="3" r:id="rId5"/>
    <sheet name="model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" i="3" l="1"/>
  <c r="B3" i="3"/>
  <c r="B2" i="3"/>
  <c r="B7" i="3" l="1"/>
  <c r="B6" i="3"/>
  <c r="B5" i="3"/>
</calcChain>
</file>

<file path=xl/sharedStrings.xml><?xml version="1.0" encoding="utf-8"?>
<sst xmlns="http://schemas.openxmlformats.org/spreadsheetml/2006/main" count="213" uniqueCount="135">
  <si>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</si>
  <si>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</si>
  <si>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</si>
  <si>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</si>
  <si>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</si>
  <si>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</si>
  <si>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</si>
  <si>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</si>
  <si>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</si>
  <si>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</si>
  <si>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</si>
  <si>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</si>
  <si>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</si>
  <si>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</si>
  <si>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</si>
  <si>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</si>
  <si>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</si>
  <si>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</si>
  <si>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</si>
  <si>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</si>
  <si>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</si>
  <si>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</si>
  <si>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select_one</t>
  </si>
  <si>
    <t>calculation</t>
  </si>
  <si>
    <t>branch_label</t>
  </si>
  <si>
    <t>integer</t>
  </si>
  <si>
    <t>font-size</t>
  </si>
  <si>
    <t>20pt</t>
  </si>
  <si>
    <t>instance_name</t>
  </si>
  <si>
    <t>prompt_type_name</t>
  </si>
  <si>
    <t>elementType</t>
  </si>
  <si>
    <t>comment</t>
  </si>
  <si>
    <t>custom_date</t>
  </si>
  <si>
    <t>query_name</t>
  </si>
  <si>
    <t>query_type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</si>
  <si>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</si>
  <si>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</si>
  <si>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</si>
  <si>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</si>
  <si>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</si>
  <si>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</si>
  <si>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</si>
  <si>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OUTDATE</t>
  </si>
  <si>
    <t>display.title.text.english</t>
  </si>
  <si>
    <t>display.prompt.text.english</t>
  </si>
  <si>
    <t>display.locale.text.english</t>
  </si>
  <si>
    <t>english</t>
  </si>
  <si>
    <t>begin screen</t>
  </si>
  <si>
    <t>end screen</t>
  </si>
  <si>
    <t>REGDIA</t>
  </si>
  <si>
    <t>PREGID</t>
  </si>
  <si>
    <t>select_one_dropdown</t>
  </si>
  <si>
    <t>region_csv</t>
  </si>
  <si>
    <t>REG</t>
  </si>
  <si>
    <t>Region</t>
  </si>
  <si>
    <t>Região</t>
  </si>
  <si>
    <t>tabanca_csv</t>
  </si>
  <si>
    <t>TAB</t>
  </si>
  <si>
    <t>Tabanca</t>
  </si>
  <si>
    <t>choice_item.REG === data('REG')</t>
  </si>
  <si>
    <t>AMO</t>
  </si>
  <si>
    <t>Amostra</t>
  </si>
  <si>
    <t>csv</t>
  </si>
  <si>
    <t>uri</t>
  </si>
  <si>
    <t>callback</t>
  </si>
  <si>
    <t>"TABANCAS.csv"</t>
  </si>
  <si>
    <t>_.chain(context)
.uniq(function(x) {
return x.REG
})
.map(function(place){
return {
data_value:place.REG,
display:{title: {text: place.REGIAO} } };
}).value()</t>
  </si>
  <si>
    <t>_.map(context, function(place){place.data_value = place.TAB;
place.display = {title: {text: place.TABANCA} };
return place;
})</t>
  </si>
  <si>
    <t>MOR</t>
  </si>
  <si>
    <t>Morança</t>
  </si>
  <si>
    <t>CASA</t>
  </si>
  <si>
    <t>Casa</t>
  </si>
  <si>
    <t>FOGAO</t>
  </si>
  <si>
    <t>Fogao</t>
  </si>
  <si>
    <t>text</t>
  </si>
  <si>
    <t>NAME</t>
  </si>
  <si>
    <t>Name of the child</t>
  </si>
  <si>
    <t>Nome da criança</t>
  </si>
  <si>
    <t>sex</t>
  </si>
  <si>
    <t>SEX</t>
  </si>
  <si>
    <t>Male</t>
  </si>
  <si>
    <t>Macho</t>
  </si>
  <si>
    <t>Female</t>
  </si>
  <si>
    <t>Dont know</t>
  </si>
  <si>
    <t>Fêmea</t>
  </si>
  <si>
    <t>Não sabe</t>
  </si>
  <si>
    <t>Sex of the child</t>
  </si>
  <si>
    <t>Sexo da criança</t>
  </si>
  <si>
    <t>Nascimento da criança</t>
  </si>
  <si>
    <t>Birth of the child</t>
  </si>
  <si>
    <t>if</t>
  </si>
  <si>
    <t>REGIDC</t>
  </si>
  <si>
    <t>Child ID</t>
  </si>
  <si>
    <t>ID da criança</t>
  </si>
  <si>
    <t>string</t>
  </si>
  <si>
    <t>date</t>
  </si>
  <si>
    <t>Makes the date widget DD/MM/YYYY</t>
  </si>
  <si>
    <t>YesNoU</t>
  </si>
  <si>
    <t>MALFORM</t>
  </si>
  <si>
    <t>Any malformations?</t>
  </si>
  <si>
    <t xml:space="preserve">Yes </t>
  </si>
  <si>
    <t>Sim</t>
  </si>
  <si>
    <t>No</t>
  </si>
  <si>
    <t>Não</t>
  </si>
  <si>
    <t>Don't know</t>
  </si>
  <si>
    <t>data('MALFORM') == '1'</t>
  </si>
  <si>
    <t>MALFORM_TYPE</t>
  </si>
  <si>
    <t>end if</t>
  </si>
  <si>
    <t>Type?</t>
  </si>
  <si>
    <t>CRIANCA</t>
  </si>
  <si>
    <t>Children</t>
  </si>
  <si>
    <t>Criancas</t>
  </si>
  <si>
    <t>ESTADOVIS</t>
  </si>
  <si>
    <t>async_assign_num_value</t>
  </si>
  <si>
    <t>EXITDATE</t>
  </si>
  <si>
    <t>async_assign_date</t>
  </si>
  <si>
    <t>EXITPRECIS</t>
  </si>
  <si>
    <t>COMSUP</t>
  </si>
  <si>
    <t>DACOMSUP</t>
  </si>
  <si>
    <t>IDCOMSUP</t>
  </si>
  <si>
    <t>MOMA</t>
  </si>
  <si>
    <t>DASEP</t>
  </si>
  <si>
    <t>IDSEP</t>
  </si>
  <si>
    <t>CAUSASEP</t>
  </si>
  <si>
    <t>async_assign_text_value</t>
  </si>
  <si>
    <t>LASTVISIT</t>
  </si>
  <si>
    <t>REGID</t>
  </si>
  <si>
    <t>NOMEMAE</t>
  </si>
  <si>
    <t xml:space="preserve">text </t>
  </si>
  <si>
    <t>adate</t>
  </si>
  <si>
    <t>Save only mm.dd.yyyy with support for ?? at all positions</t>
  </si>
  <si>
    <t>choice_filter</t>
  </si>
  <si>
    <t>PAMA</t>
  </si>
  <si>
    <t>IDPAMA</t>
  </si>
  <si>
    <t>DAPAMA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</si>
</sst>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6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49" fontId="1" fillId="0" borderId="1" xfId="0" applyNumberFormat="1" applyFont="1" applyBorder="1" applyAlignment="1"/>
    <xf numFmtId="0" fontId="1" fillId="0" borderId="1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0" fontId="0" fillId="0" borderId="0" xfId="3" applyFont="1"/>
    <xf numFmtId="0" fontId="4" fillId="0" borderId="0" xfId="0" applyFont="1"/>
    <xf numFmtId="0" fontId="7" fillId="0" borderId="0" xfId="0" applyFont="1" applyAlignment="1">
      <alignment wrapText="1"/>
    </xf>
    <xf numFmtId="0" fontId="0" fillId="0" borderId="0" xfId="3" applyFont="1" applyAlignment="1">
      <alignment wrapText="1"/>
    </xf>
    <xf numFmtId="164" fontId="3" fillId="0" borderId="0" xfId="2"/>
  </cellXfs>
  <cellStyles count="4">
    <cellStyle name="Excel Built-in Normal" xfId="2" xr:uid="{C28CC074-D3A0-48A2-81F3-B6A5CA836B7C}"/>
    <cellStyle name="Normal" xfId="0" builtinId="0"/>
    <cellStyle name="Normal 2" xfId="1" xr:uid="{322DA532-9927-4EA6-AC2F-DB026E3AA22C}"/>
    <cellStyle name="Normal 4" xfId="3" xr:uid="{4FFD6DDF-C310-425B-8BD3-A1100949F6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14.5703125" bestFit="1" customWidth="1"/>
    <col min="2" max="2" width="17.42578125" bestFit="1" customWidth="1"/>
    <col min="3" max="3" width="34.28515625" bestFit="1" customWidth="1"/>
    <col min="4" max="4" width="29.85546875" bestFit="1" customWidth="1"/>
    <col min="5" max="5" width="24.7109375" bestFit="1" customWidth="1"/>
    <col min="6" max="6" width="28.57031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43</v>
      </c>
      <c r="D1" s="3" t="s">
        <v>14</v>
      </c>
      <c r="E1" s="3" t="s">
        <v>45</v>
      </c>
      <c r="F1" s="3" t="s">
        <v>16</v>
      </c>
    </row>
    <row r="2" spans="1:6" x14ac:dyDescent="0.25">
      <c r="A2" t="s">
        <v>2</v>
      </c>
      <c r="B2" t="s">
        <v>109</v>
      </c>
    </row>
    <row r="3" spans="1:6" x14ac:dyDescent="0.25">
      <c r="A3" t="s">
        <v>3</v>
      </c>
      <c r="B3">
        <v>17072019</v>
      </c>
    </row>
    <row r="4" spans="1:6" x14ac:dyDescent="0.25">
      <c r="A4" t="s">
        <v>4</v>
      </c>
      <c r="B4" t="s">
        <v>109</v>
      </c>
    </row>
    <row r="5" spans="1:6" x14ac:dyDescent="0.25">
      <c r="A5" t="s">
        <v>5</v>
      </c>
      <c r="C5" t="s">
        <v>110</v>
      </c>
      <c r="D5" t="s">
        <v>111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46</v>
      </c>
      <c r="E7" t="s">
        <v>17</v>
      </c>
      <c r="F7" t="s">
        <v>18</v>
      </c>
    </row>
    <row r="8" spans="1:6" x14ac:dyDescent="0.25">
      <c r="A8" s="5" t="s">
        <v>26</v>
      </c>
      <c r="B8" s="5" t="s">
        <v>27</v>
      </c>
    </row>
    <row r="9" spans="1:6" x14ac:dyDescent="0.25">
      <c r="A9" s="6" t="s">
        <v>28</v>
      </c>
      <c r="B9" s="6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7EDFF-72E2-4781-A226-FCA8C7C63015}">
  <dimension ref="A1:K25"/>
  <sheetViews>
    <sheetView workbookViewId="0">
      <pane ySplit="1" topLeftCell="A2" activePane="bottomLeft" state="frozen"/>
      <selection pane="bottomLeft" activeCell="F9" sqref="F9"/>
    </sheetView>
  </sheetViews>
  <sheetFormatPr defaultRowHeight="15" x14ac:dyDescent="0.25"/>
  <cols>
    <col min="1" max="1" width="12.42578125" bestFit="1" customWidth="1"/>
    <col min="2" max="2" width="12.28515625" bestFit="1" customWidth="1"/>
    <col min="3" max="3" width="28.5703125" bestFit="1" customWidth="1"/>
    <col min="4" max="4" width="23.5703125" bestFit="1" customWidth="1"/>
    <col min="5" max="5" width="13.28515625" bestFit="1" customWidth="1"/>
    <col min="6" max="6" width="17.42578125" bestFit="1" customWidth="1"/>
    <col min="7" max="7" width="31.7109375" bestFit="1" customWidth="1"/>
    <col min="8" max="8" width="36.28515625" bestFit="1" customWidth="1"/>
    <col min="9" max="9" width="12.7109375" bestFit="1" customWidth="1"/>
    <col min="10" max="10" width="21.42578125" bestFit="1" customWidth="1"/>
    <col min="11" max="11" width="29" customWidth="1"/>
  </cols>
  <sheetData>
    <row r="1" spans="1:11" s="3" customFormat="1" x14ac:dyDescent="0.25">
      <c r="A1" s="4" t="s">
        <v>24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44</v>
      </c>
      <c r="H1" s="3" t="s">
        <v>11</v>
      </c>
      <c r="I1" s="4" t="s">
        <v>23</v>
      </c>
      <c r="J1" s="3" t="s">
        <v>31</v>
      </c>
      <c r="K1" s="3" t="s">
        <v>131</v>
      </c>
    </row>
    <row r="2" spans="1:11" x14ac:dyDescent="0.25">
      <c r="B2" t="s">
        <v>47</v>
      </c>
    </row>
    <row r="3" spans="1:11" x14ac:dyDescent="0.25">
      <c r="D3" t="s">
        <v>74</v>
      </c>
      <c r="F3" t="s">
        <v>75</v>
      </c>
      <c r="G3" t="s">
        <v>76</v>
      </c>
      <c r="H3" t="s">
        <v>77</v>
      </c>
    </row>
    <row r="4" spans="1:11" x14ac:dyDescent="0.25">
      <c r="D4" t="s">
        <v>22</v>
      </c>
      <c r="E4" t="s">
        <v>78</v>
      </c>
      <c r="F4" t="s">
        <v>79</v>
      </c>
      <c r="G4" t="s">
        <v>86</v>
      </c>
      <c r="H4" t="s">
        <v>87</v>
      </c>
    </row>
    <row r="5" spans="1:11" x14ac:dyDescent="0.25">
      <c r="D5" t="s">
        <v>129</v>
      </c>
      <c r="F5" t="s">
        <v>42</v>
      </c>
      <c r="G5" t="s">
        <v>89</v>
      </c>
      <c r="H5" t="s">
        <v>88</v>
      </c>
    </row>
    <row r="6" spans="1:11" x14ac:dyDescent="0.25">
      <c r="B6" t="s">
        <v>48</v>
      </c>
    </row>
    <row r="7" spans="1:11" x14ac:dyDescent="0.25">
      <c r="B7" t="s">
        <v>47</v>
      </c>
    </row>
    <row r="8" spans="1:11" x14ac:dyDescent="0.25">
      <c r="D8" t="s">
        <v>51</v>
      </c>
      <c r="E8" s="5" t="s">
        <v>52</v>
      </c>
      <c r="F8" t="s">
        <v>53</v>
      </c>
      <c r="G8" t="s">
        <v>54</v>
      </c>
      <c r="H8" t="s">
        <v>55</v>
      </c>
    </row>
    <row r="9" spans="1:11" x14ac:dyDescent="0.25">
      <c r="D9" t="s">
        <v>51</v>
      </c>
      <c r="E9" t="s">
        <v>56</v>
      </c>
      <c r="F9" t="s">
        <v>57</v>
      </c>
      <c r="G9" t="s">
        <v>58</v>
      </c>
      <c r="H9" t="s">
        <v>58</v>
      </c>
      <c r="K9" s="12" t="s">
        <v>59</v>
      </c>
    </row>
    <row r="10" spans="1:11" x14ac:dyDescent="0.25">
      <c r="D10" t="s">
        <v>25</v>
      </c>
      <c r="F10" t="s">
        <v>60</v>
      </c>
      <c r="G10" t="s">
        <v>61</v>
      </c>
      <c r="H10" t="s">
        <v>61</v>
      </c>
      <c r="J10" s="12"/>
    </row>
    <row r="11" spans="1:11" x14ac:dyDescent="0.25">
      <c r="B11" t="s">
        <v>48</v>
      </c>
    </row>
    <row r="12" spans="1:11" x14ac:dyDescent="0.25">
      <c r="B12" t="s">
        <v>47</v>
      </c>
    </row>
    <row r="13" spans="1:11" x14ac:dyDescent="0.25">
      <c r="D13" t="s">
        <v>25</v>
      </c>
      <c r="F13" t="s">
        <v>68</v>
      </c>
      <c r="G13" t="s">
        <v>69</v>
      </c>
      <c r="H13" t="s">
        <v>69</v>
      </c>
    </row>
    <row r="14" spans="1:11" x14ac:dyDescent="0.25">
      <c r="D14" t="s">
        <v>25</v>
      </c>
      <c r="F14" t="s">
        <v>70</v>
      </c>
      <c r="G14" t="s">
        <v>71</v>
      </c>
      <c r="H14" t="s">
        <v>71</v>
      </c>
    </row>
    <row r="15" spans="1:11" x14ac:dyDescent="0.25">
      <c r="D15" t="s">
        <v>25</v>
      </c>
      <c r="F15" t="s">
        <v>72</v>
      </c>
      <c r="G15" t="s">
        <v>73</v>
      </c>
      <c r="H15" t="s">
        <v>73</v>
      </c>
    </row>
    <row r="16" spans="1:11" x14ac:dyDescent="0.25">
      <c r="B16" t="s">
        <v>48</v>
      </c>
    </row>
    <row r="17" spans="2:8" x14ac:dyDescent="0.25">
      <c r="B17" t="s">
        <v>47</v>
      </c>
    </row>
    <row r="18" spans="2:8" x14ac:dyDescent="0.25">
      <c r="D18" t="s">
        <v>74</v>
      </c>
      <c r="F18" t="s">
        <v>91</v>
      </c>
      <c r="G18" t="s">
        <v>92</v>
      </c>
      <c r="H18" t="s">
        <v>93</v>
      </c>
    </row>
    <row r="19" spans="2:8" x14ac:dyDescent="0.25">
      <c r="B19" t="s">
        <v>48</v>
      </c>
    </row>
    <row r="20" spans="2:8" x14ac:dyDescent="0.25">
      <c r="B20" t="s">
        <v>47</v>
      </c>
    </row>
    <row r="21" spans="2:8" x14ac:dyDescent="0.25">
      <c r="D21" t="s">
        <v>22</v>
      </c>
      <c r="E21" t="s">
        <v>97</v>
      </c>
      <c r="F21" t="s">
        <v>98</v>
      </c>
      <c r="G21" s="6" t="s">
        <v>99</v>
      </c>
      <c r="H21" s="6" t="s">
        <v>99</v>
      </c>
    </row>
    <row r="22" spans="2:8" x14ac:dyDescent="0.25">
      <c r="B22" t="s">
        <v>90</v>
      </c>
      <c r="C22" t="s">
        <v>105</v>
      </c>
    </row>
    <row r="23" spans="2:8" x14ac:dyDescent="0.25">
      <c r="D23" t="s">
        <v>74</v>
      </c>
      <c r="F23" t="s">
        <v>106</v>
      </c>
      <c r="G23" s="6" t="s">
        <v>108</v>
      </c>
      <c r="H23" s="6" t="s">
        <v>108</v>
      </c>
    </row>
    <row r="24" spans="2:8" x14ac:dyDescent="0.25">
      <c r="B24" t="s">
        <v>107</v>
      </c>
    </row>
    <row r="25" spans="2:8" x14ac:dyDescent="0.25">
      <c r="B25" t="s">
        <v>48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3FD29-3338-4879-B1BD-848935333D8A}">
  <dimension ref="A1:K5"/>
  <sheetViews>
    <sheetView workbookViewId="0">
      <pane ySplit="1" topLeftCell="A2" activePane="bottomLeft" state="frozen"/>
      <selection pane="bottomLeft" activeCell="A5" sqref="A5:XFD5"/>
    </sheetView>
  </sheetViews>
  <sheetFormatPr defaultRowHeight="15" x14ac:dyDescent="0.25"/>
  <cols>
    <col min="1" max="2" width="12.140625" bestFit="1" customWidth="1"/>
    <col min="3" max="4" width="18.140625" bestFit="1" customWidth="1"/>
    <col min="5" max="5" width="10.28515625" bestFit="1" customWidth="1"/>
    <col min="6" max="6" width="15.140625" bestFit="1" customWidth="1"/>
    <col min="7" max="7" width="38" bestFit="1" customWidth="1"/>
    <col min="8" max="8" width="37.42578125" bestFit="1" customWidth="1"/>
    <col min="9" max="9" width="12" bestFit="1" customWidth="1"/>
    <col min="10" max="10" width="15.7109375" bestFit="1" customWidth="1"/>
    <col min="11" max="11" width="58" customWidth="1"/>
  </cols>
  <sheetData>
    <row r="1" spans="1:11" s="8" customFormat="1" x14ac:dyDescent="0.25">
      <c r="A1" s="8" t="s">
        <v>33</v>
      </c>
      <c r="B1" s="8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8" t="s">
        <v>40</v>
      </c>
      <c r="I1" s="7" t="s">
        <v>41</v>
      </c>
      <c r="J1" s="3" t="s">
        <v>63</v>
      </c>
      <c r="K1" s="3" t="s">
        <v>64</v>
      </c>
    </row>
    <row r="2" spans="1:11" s="9" customFormat="1" ht="135" x14ac:dyDescent="0.25">
      <c r="A2" s="5" t="s">
        <v>52</v>
      </c>
      <c r="B2" s="5" t="s">
        <v>62</v>
      </c>
      <c r="C2"/>
      <c r="D2"/>
      <c r="H2" s="10"/>
      <c r="J2" s="5" t="s">
        <v>65</v>
      </c>
      <c r="K2" s="5" t="s">
        <v>66</v>
      </c>
    </row>
    <row r="3" spans="1:11" ht="60" x14ac:dyDescent="0.25">
      <c r="A3" t="s">
        <v>56</v>
      </c>
      <c r="B3" t="s">
        <v>62</v>
      </c>
      <c r="E3" s="9"/>
      <c r="F3" s="9"/>
      <c r="G3" s="9"/>
      <c r="H3" s="10"/>
      <c r="J3" s="5" t="s">
        <v>65</v>
      </c>
      <c r="K3" s="5" t="s">
        <v>67</v>
      </c>
    </row>
    <row r="4" spans="1:11" x14ac:dyDescent="0.25">
      <c r="K4" s="5"/>
    </row>
    <row r="5" spans="1:11" x14ac:dyDescent="0.25">
      <c r="K5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C5AA-9540-45DB-BCC0-5EA98DDA6B0B}">
  <dimension ref="A1:D3"/>
  <sheetViews>
    <sheetView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23.5703125" bestFit="1" customWidth="1"/>
    <col min="2" max="2" width="7.42578125" bestFit="1" customWidth="1"/>
    <col min="3" max="3" width="12.85546875" bestFit="1" customWidth="1"/>
    <col min="4" max="4" width="34.140625" bestFit="1" customWidth="1"/>
  </cols>
  <sheetData>
    <row r="1" spans="1:4" s="1" customFormat="1" x14ac:dyDescent="0.25">
      <c r="A1" s="3" t="s">
        <v>29</v>
      </c>
      <c r="B1" s="3" t="s">
        <v>8</v>
      </c>
      <c r="C1" s="3" t="s">
        <v>30</v>
      </c>
      <c r="D1" s="3" t="s">
        <v>31</v>
      </c>
    </row>
    <row r="2" spans="1:4" x14ac:dyDescent="0.25">
      <c r="A2" t="s">
        <v>32</v>
      </c>
      <c r="B2" t="s">
        <v>94</v>
      </c>
      <c r="C2" t="s">
        <v>95</v>
      </c>
      <c r="D2" t="s">
        <v>96</v>
      </c>
    </row>
    <row r="3" spans="1:4" x14ac:dyDescent="0.25">
      <c r="A3" t="s">
        <v>129</v>
      </c>
      <c r="B3" t="s">
        <v>94</v>
      </c>
      <c r="C3" t="s">
        <v>94</v>
      </c>
      <c r="D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D0A7-17A8-4B35-89BF-E7F3088D1597}">
  <dimension ref="A1:D7"/>
  <sheetViews>
    <sheetView workbookViewId="0">
      <pane ySplit="1" topLeftCell="A2" activePane="bottomLeft" state="frozen"/>
      <selection pane="bottomLeft" activeCell="A2" sqref="A2:XFD4"/>
    </sheetView>
  </sheetViews>
  <sheetFormatPr defaultRowHeight="15" x14ac:dyDescent="0.25"/>
  <cols>
    <col min="1" max="1" width="16.5703125" bestFit="1" customWidth="1"/>
    <col min="2" max="2" width="13.85546875" bestFit="1" customWidth="1"/>
    <col min="3" max="3" width="31.42578125" bestFit="1" customWidth="1"/>
    <col min="4" max="4" width="43" bestFit="1" customWidth="1"/>
  </cols>
  <sheetData>
    <row r="1" spans="1:4" s="1" customFormat="1" x14ac:dyDescent="0.25">
      <c r="A1" s="2" t="s">
        <v>12</v>
      </c>
      <c r="B1" s="2" t="s">
        <v>13</v>
      </c>
      <c r="C1" s="3" t="s">
        <v>43</v>
      </c>
      <c r="D1" s="3" t="s">
        <v>14</v>
      </c>
    </row>
    <row r="2" spans="1:4" x14ac:dyDescent="0.25">
      <c r="A2" t="s">
        <v>97</v>
      </c>
      <c r="B2" t="str">
        <f>"1"</f>
        <v>1</v>
      </c>
      <c r="C2" t="s">
        <v>100</v>
      </c>
      <c r="D2" t="s">
        <v>101</v>
      </c>
    </row>
    <row r="3" spans="1:4" x14ac:dyDescent="0.25">
      <c r="A3" t="s">
        <v>97</v>
      </c>
      <c r="B3" t="str">
        <f>"2"</f>
        <v>2</v>
      </c>
      <c r="C3" t="s">
        <v>102</v>
      </c>
      <c r="D3" t="s">
        <v>103</v>
      </c>
    </row>
    <row r="4" spans="1:4" x14ac:dyDescent="0.25">
      <c r="A4" t="s">
        <v>97</v>
      </c>
      <c r="B4" t="str">
        <f>"3"</f>
        <v>3</v>
      </c>
      <c r="C4" t="s">
        <v>104</v>
      </c>
      <c r="D4" t="s">
        <v>85</v>
      </c>
    </row>
    <row r="5" spans="1:4" x14ac:dyDescent="0.25">
      <c r="A5" t="s">
        <v>78</v>
      </c>
      <c r="B5" t="str">
        <f>"1"</f>
        <v>1</v>
      </c>
      <c r="C5" t="s">
        <v>80</v>
      </c>
      <c r="D5" t="s">
        <v>81</v>
      </c>
    </row>
    <row r="6" spans="1:4" x14ac:dyDescent="0.25">
      <c r="A6" t="s">
        <v>78</v>
      </c>
      <c r="B6" t="str">
        <f>"2"</f>
        <v>2</v>
      </c>
      <c r="C6" t="s">
        <v>82</v>
      </c>
      <c r="D6" t="s">
        <v>84</v>
      </c>
    </row>
    <row r="7" spans="1:4" x14ac:dyDescent="0.25">
      <c r="A7" t="s">
        <v>78</v>
      </c>
      <c r="B7" t="str">
        <f>"3"</f>
        <v>3</v>
      </c>
      <c r="C7" t="s">
        <v>83</v>
      </c>
      <c r="D7" t="s">
        <v>85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D3AC6-97A9-4343-AD51-53B42E3E4B29}">
  <dimension ref="A1:C32"/>
  <sheetViews>
    <sheetView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7.42578125" bestFit="1" customWidth="1"/>
    <col min="2" max="2" width="23.5703125" bestFit="1" customWidth="1"/>
    <col min="3" max="3" width="16.7109375" bestFit="1" customWidth="1"/>
  </cols>
  <sheetData>
    <row r="1" spans="1:3" s="3" customFormat="1" x14ac:dyDescent="0.25">
      <c r="A1" s="3" t="s">
        <v>10</v>
      </c>
      <c r="B1" s="3" t="s">
        <v>8</v>
      </c>
      <c r="C1" s="3" t="s">
        <v>15</v>
      </c>
    </row>
    <row r="2" spans="1:3" x14ac:dyDescent="0.25">
      <c r="A2" t="s">
        <v>75</v>
      </c>
      <c r="B2" t="s">
        <v>74</v>
      </c>
      <c r="C2" t="b">
        <v>0</v>
      </c>
    </row>
    <row r="3" spans="1:3" x14ac:dyDescent="0.25">
      <c r="A3" t="s">
        <v>79</v>
      </c>
      <c r="B3" t="s">
        <v>22</v>
      </c>
      <c r="C3" t="b">
        <v>0</v>
      </c>
    </row>
    <row r="4" spans="1:3" x14ac:dyDescent="0.25">
      <c r="A4" t="s">
        <v>53</v>
      </c>
      <c r="B4" t="s">
        <v>51</v>
      </c>
      <c r="C4" t="b">
        <v>0</v>
      </c>
    </row>
    <row r="5" spans="1:3" x14ac:dyDescent="0.25">
      <c r="A5" t="s">
        <v>57</v>
      </c>
      <c r="B5" t="s">
        <v>51</v>
      </c>
      <c r="C5" t="b">
        <v>0</v>
      </c>
    </row>
    <row r="6" spans="1:3" x14ac:dyDescent="0.25">
      <c r="A6" t="s">
        <v>60</v>
      </c>
      <c r="B6" t="s">
        <v>25</v>
      </c>
      <c r="C6" t="b">
        <v>0</v>
      </c>
    </row>
    <row r="7" spans="1:3" x14ac:dyDescent="0.25">
      <c r="A7" t="s">
        <v>68</v>
      </c>
      <c r="B7" t="s">
        <v>25</v>
      </c>
      <c r="C7" t="b">
        <v>0</v>
      </c>
    </row>
    <row r="8" spans="1:3" x14ac:dyDescent="0.25">
      <c r="A8" t="s">
        <v>70</v>
      </c>
      <c r="B8" t="s">
        <v>25</v>
      </c>
      <c r="C8" t="b">
        <v>0</v>
      </c>
    </row>
    <row r="9" spans="1:3" x14ac:dyDescent="0.25">
      <c r="A9" t="s">
        <v>72</v>
      </c>
      <c r="B9" t="s">
        <v>25</v>
      </c>
      <c r="C9" t="b">
        <v>0</v>
      </c>
    </row>
    <row r="10" spans="1:3" x14ac:dyDescent="0.25">
      <c r="A10" t="s">
        <v>91</v>
      </c>
      <c r="B10" t="s">
        <v>74</v>
      </c>
      <c r="C10" t="b">
        <v>0</v>
      </c>
    </row>
    <row r="12" spans="1:3" x14ac:dyDescent="0.25">
      <c r="A12" t="s">
        <v>126</v>
      </c>
      <c r="B12" t="s">
        <v>74</v>
      </c>
      <c r="C12" t="b">
        <v>0</v>
      </c>
    </row>
    <row r="13" spans="1:3" x14ac:dyDescent="0.25">
      <c r="A13" t="s">
        <v>42</v>
      </c>
      <c r="B13" t="s">
        <v>129</v>
      </c>
      <c r="C13" t="b">
        <v>0</v>
      </c>
    </row>
    <row r="14" spans="1:3" x14ac:dyDescent="0.25">
      <c r="A14" t="s">
        <v>50</v>
      </c>
      <c r="B14" t="s">
        <v>74</v>
      </c>
      <c r="C14" t="b">
        <v>0</v>
      </c>
    </row>
    <row r="15" spans="1:3" x14ac:dyDescent="0.25">
      <c r="A15" t="s">
        <v>49</v>
      </c>
      <c r="B15" s="11" t="s">
        <v>129</v>
      </c>
      <c r="C15" t="b">
        <v>0</v>
      </c>
    </row>
    <row r="17" spans="1:3" x14ac:dyDescent="0.25">
      <c r="A17" t="s">
        <v>112</v>
      </c>
      <c r="B17" s="11" t="s">
        <v>113</v>
      </c>
      <c r="C17" t="b">
        <v>0</v>
      </c>
    </row>
    <row r="18" spans="1:3" x14ac:dyDescent="0.25">
      <c r="A18" t="s">
        <v>114</v>
      </c>
      <c r="B18" s="14" t="s">
        <v>115</v>
      </c>
      <c r="C18" t="b">
        <v>0</v>
      </c>
    </row>
    <row r="19" spans="1:3" x14ac:dyDescent="0.25">
      <c r="A19" t="s">
        <v>116</v>
      </c>
      <c r="B19" s="11" t="s">
        <v>113</v>
      </c>
      <c r="C19" t="b">
        <v>0</v>
      </c>
    </row>
    <row r="20" spans="1:3" x14ac:dyDescent="0.25">
      <c r="A20" t="s">
        <v>117</v>
      </c>
      <c r="B20" s="11" t="s">
        <v>113</v>
      </c>
      <c r="C20" t="b">
        <v>0</v>
      </c>
    </row>
    <row r="21" spans="1:3" x14ac:dyDescent="0.25">
      <c r="A21" t="s">
        <v>118</v>
      </c>
      <c r="B21" s="14" t="s">
        <v>115</v>
      </c>
      <c r="C21" t="b">
        <v>0</v>
      </c>
    </row>
    <row r="22" spans="1:3" x14ac:dyDescent="0.25">
      <c r="A22" t="s">
        <v>119</v>
      </c>
      <c r="B22" s="11" t="s">
        <v>113</v>
      </c>
      <c r="C22" t="b">
        <v>0</v>
      </c>
    </row>
    <row r="23" spans="1:3" x14ac:dyDescent="0.25">
      <c r="A23" t="s">
        <v>132</v>
      </c>
      <c r="B23" s="11" t="s">
        <v>113</v>
      </c>
      <c r="C23" t="b">
        <v>0</v>
      </c>
    </row>
    <row r="24" spans="1:3" x14ac:dyDescent="0.25">
      <c r="A24" t="s">
        <v>134</v>
      </c>
      <c r="B24" s="14" t="s">
        <v>115</v>
      </c>
      <c r="C24" t="b">
        <v>0</v>
      </c>
    </row>
    <row r="25" spans="1:3" x14ac:dyDescent="0.25">
      <c r="A25" t="s">
        <v>133</v>
      </c>
      <c r="B25" s="11" t="s">
        <v>113</v>
      </c>
      <c r="C25" t="b">
        <v>0</v>
      </c>
    </row>
    <row r="26" spans="1:3" x14ac:dyDescent="0.25">
      <c r="A26" t="s">
        <v>120</v>
      </c>
      <c r="B26" s="11" t="s">
        <v>113</v>
      </c>
      <c r="C26" t="b">
        <v>0</v>
      </c>
    </row>
    <row r="27" spans="1:3" x14ac:dyDescent="0.25">
      <c r="A27" t="s">
        <v>121</v>
      </c>
      <c r="B27" s="14" t="s">
        <v>115</v>
      </c>
      <c r="C27" t="b">
        <v>0</v>
      </c>
    </row>
    <row r="28" spans="1:3" x14ac:dyDescent="0.25">
      <c r="A28" t="s">
        <v>122</v>
      </c>
      <c r="B28" s="11" t="s">
        <v>113</v>
      </c>
      <c r="C28" t="b">
        <v>0</v>
      </c>
    </row>
    <row r="29" spans="1:3" x14ac:dyDescent="0.25">
      <c r="A29" t="s">
        <v>123</v>
      </c>
      <c r="B29" t="s">
        <v>124</v>
      </c>
      <c r="C29" t="b">
        <v>0</v>
      </c>
    </row>
    <row r="30" spans="1:3" x14ac:dyDescent="0.25">
      <c r="A30" s="15" t="s">
        <v>125</v>
      </c>
      <c r="B30" s="14" t="s">
        <v>115</v>
      </c>
      <c r="C30" t="b">
        <v>0</v>
      </c>
    </row>
    <row r="32" spans="1:3" x14ac:dyDescent="0.25">
      <c r="A32" t="s">
        <v>127</v>
      </c>
      <c r="B32" t="s">
        <v>128</v>
      </c>
      <c r="C32" t="b">
        <v>0</v>
      </c>
    </row>
  </sheetData>
  <sortState xmlns:xlrd2="http://schemas.microsoft.com/office/spreadsheetml/2017/richdata2" ref="A2:C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settings</vt:lpstr>
      <vt:lpstr>survey</vt:lpstr>
      <vt:lpstr>queries</vt:lpstr>
      <vt:lpstr>prompt_types</vt:lpstr>
      <vt:lpstr>choices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2019-09-13T08:40:06Z</dcterms:modified>
</cp:coreProperties>
</file>