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DB7B703-0BEC-4342-ACD4-31035FA8602B}" xr6:coauthVersionLast="44" xr6:coauthVersionMax="44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calculates" sheetId="7" r:id="rId2"/>
    <sheet name="survey" sheetId="2" r:id="rId3"/>
    <sheet name="prompt_types" sheetId="6" r:id="rId4"/>
    <sheet name="queries" sheetId="5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</calcChain>
</file>

<file path=xl/sharedStrings.xml><?xml version="1.0" encoding="utf-8"?>
<sst xmlns="http://schemas.openxmlformats.org/spreadsheetml/2006/main" count="354" uniqueCount="168">
  <si>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</si>
  <si>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</si>
  <si>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</si>
  <si>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</si>
  <si>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</si>
  <si>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</si>
  <si>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</si>
  <si>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</si>
  <si>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</si>
  <si>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</si>
  <si>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</si>
  <si>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</si>
  <si>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</si>
  <si>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</si>
  <si>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</si>
  <si>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</si>
  <si>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</si>
  <si>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</si>
  <si>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</si>
  <si>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</si>
  <si>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</si>
  <si>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</si>
  <si>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</si>
  <si>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</si>
  <si>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</si>
  <si>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</si>
  <si>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</si>
  <si>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</si>
  <si>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</si>
  <si>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</si>
  <si>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calculation</t>
  </si>
  <si>
    <t>branch_label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</si>
  <si>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</si>
  <si>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</si>
  <si>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</si>
  <si>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</si>
  <si>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</si>
  <si>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</si>
  <si>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</si>
  <si>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</si>
  <si>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</si>
  <si>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</si>
  <si>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</si>
  <si>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</si>
  <si>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</si>
  <si>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</si>
  <si>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</si>
  <si>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</si>
  <si>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</si>
  <si>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</si>
  <si>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</si>
  <si>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</si>
  <si>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</si>
  <si>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</si>
  <si>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</si>
  <si>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</si>
  <si>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</si>
  <si>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</si>
  <si>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</si>
  <si>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</si>
  <si>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</si>
  <si>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</si>
  <si>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</si>
  <si>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</si>
  <si>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</si>
  <si>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</si>
  <si>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</si>
  <si>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</si>
  <si>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</si>
  <si>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</si>
  <si>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</si>
  <si>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</si>
  <si>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</si>
  <si>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</si>
  <si>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</si>
  <si>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</si>
  <si>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</si>
  <si>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</si>
  <si>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</si>
  <si>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</si>
  <si>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</si>
  <si>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</si>
  <si>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</si>
  <si>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</si>
  <si>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</si>
  <si>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</si>
  <si>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</si>
  <si>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</si>
  <si>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</si>
  <si>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</si>
  <si>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</si>
  <si>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</si>
  <si>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</si>
  <si>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</si>
  <si>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</si>
  <si>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</si>
  <si>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</si>
  <si>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</si>
  <si>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</si>
  <si>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</si>
  <si>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</si>
  <si>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</si>
  <si>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</si>
  <si>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</si>
  <si>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</si>
  <si>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</si>
  <si>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</si>
  <si>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</si>
  <si>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</si>
  <si>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</si>
  <si>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</si>
  <si>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</si>
  <si>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</si>
  <si>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</si>
  <si>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</si>
  <si>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</si>
  <si>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</si>
  <si>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</si>
  <si>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</si>
  <si>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</si>
  <si>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</si>
  <si>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</si>
  <si>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</si>
  <si>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</si>
  <si>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</si>
  <si>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</si>
  <si>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</si>
  <si>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</si>
  <si>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</si>
  <si>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</si>
  <si>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</si>
  <si>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</si>
  <si>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</si>
  <si>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</si>
  <si>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</si>
  <si>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</si>
  <si>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</si>
  <si>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</si>
  <si>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</si>
  <si>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if</t>
  </si>
  <si>
    <t>else</t>
  </si>
  <si>
    <t>end if</t>
  </si>
  <si>
    <t>note</t>
  </si>
  <si>
    <t>OVER 2 ÅR</t>
  </si>
  <si>
    <t>IKKE OVER 2 ÅR</t>
  </si>
  <si>
    <t>MAS DE 2 ANOS</t>
  </si>
  <si>
    <t>NAO MAS DE 2 ANOS</t>
  </si>
  <si>
    <t>Falsk</t>
  </si>
  <si>
    <t>calculation_name</t>
  </si>
  <si>
    <t>Ingen alder…</t>
  </si>
  <si>
    <t>!adate.yearUnknown(data('ADA'))</t>
  </si>
  <si>
    <t>display.adate.fromYear</t>
  </si>
  <si>
    <t>display.adate.toYear</t>
  </si>
  <si>
    <t>adate.ageInYears(data('ADA'))&gt;=2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</si>
  <si>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</si>
  <si>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</si>
  <si>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</si>
  <si>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</si>
  <si>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</si>
  <si>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</si>
  <si>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</si>
  <si>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</si>
  <si>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</si>
  <si>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</si>
  <si>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</si>
  <si>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</si>
  <si>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Differencen var: {{calculates.diffInYears}} år.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</si>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</sst>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138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138</v>
      </c>
    </row>
    <row r="5" spans="1:6" x14ac:dyDescent="0.25">
      <c r="A5" t="s">
        <v>6</v>
      </c>
      <c r="C5" t="s">
        <v>138</v>
      </c>
      <c r="D5" t="s">
        <v>138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32</v>
      </c>
      <c r="B8" s="8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5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7" t="s">
        <v>148</v>
      </c>
      <c r="B1" s="17" t="s">
        <v>30</v>
      </c>
    </row>
    <row r="2" spans="1:2" x14ac:dyDescent="0.25">
      <c r="A2" t="s">
        <v>154</v>
      </c>
      <c r="B2" t="s">
        <v>161</v>
      </c>
    </row>
    <row r="3" spans="1:2" x14ac:dyDescent="0.25">
      <c r="A3" t="s">
        <v>155</v>
      </c>
      <c r="B3" t="s">
        <v>162</v>
      </c>
    </row>
    <row r="4" spans="1:2" x14ac:dyDescent="0.25">
      <c r="A4" t="s">
        <v>156</v>
      </c>
      <c r="B4" t="s">
        <v>163</v>
      </c>
    </row>
    <row r="5" spans="1:2" x14ac:dyDescent="0.25">
      <c r="A5" t="s">
        <v>165</v>
      </c>
      <c r="B5" t="s">
        <v>157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8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0" bestFit="1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2" s="5" customFormat="1" x14ac:dyDescent="0.25">
      <c r="A1" s="6" t="s">
        <v>31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30</v>
      </c>
      <c r="J1" s="5" t="s">
        <v>126</v>
      </c>
      <c r="K1" s="5" t="s">
        <v>151</v>
      </c>
      <c r="L1" s="5" t="s">
        <v>152</v>
      </c>
    </row>
    <row r="2" spans="1:12" x14ac:dyDescent="0.25">
      <c r="A2" s="7"/>
      <c r="B2" t="s">
        <v>14</v>
      </c>
    </row>
    <row r="3" spans="1:12" x14ac:dyDescent="0.25">
      <c r="A3" s="7"/>
      <c r="D3" t="s">
        <v>134</v>
      </c>
      <c r="F3" t="s">
        <v>136</v>
      </c>
      <c r="G3" t="s">
        <v>137</v>
      </c>
      <c r="H3" t="s">
        <v>137</v>
      </c>
      <c r="K3">
        <v>1998</v>
      </c>
      <c r="L3">
        <v>2022</v>
      </c>
    </row>
    <row r="4" spans="1:12" x14ac:dyDescent="0.25">
      <c r="A4" s="7"/>
      <c r="D4" t="s">
        <v>134</v>
      </c>
      <c r="F4" t="s">
        <v>158</v>
      </c>
      <c r="G4" t="s">
        <v>159</v>
      </c>
      <c r="H4" t="s">
        <v>160</v>
      </c>
      <c r="K4">
        <v>1990</v>
      </c>
      <c r="L4">
        <v>1995</v>
      </c>
    </row>
    <row r="5" spans="1:12" x14ac:dyDescent="0.25">
      <c r="A5" s="7"/>
      <c r="B5" t="s">
        <v>15</v>
      </c>
    </row>
    <row r="6" spans="1:12" x14ac:dyDescent="0.25">
      <c r="A6" s="7"/>
      <c r="B6" t="s">
        <v>14</v>
      </c>
    </row>
    <row r="7" spans="1:12" x14ac:dyDescent="0.25">
      <c r="B7" t="s">
        <v>139</v>
      </c>
      <c r="C7" t="s">
        <v>153</v>
      </c>
    </row>
    <row r="8" spans="1:12" x14ac:dyDescent="0.25">
      <c r="D8" t="s">
        <v>142</v>
      </c>
      <c r="G8" t="s">
        <v>143</v>
      </c>
      <c r="H8" t="s">
        <v>145</v>
      </c>
    </row>
    <row r="9" spans="1:12" x14ac:dyDescent="0.25">
      <c r="B9" t="s">
        <v>140</v>
      </c>
    </row>
    <row r="10" spans="1:12" x14ac:dyDescent="0.25">
      <c r="D10" t="s">
        <v>142</v>
      </c>
      <c r="G10" t="s">
        <v>144</v>
      </c>
      <c r="H10" t="s">
        <v>146</v>
      </c>
    </row>
    <row r="11" spans="1:12" x14ac:dyDescent="0.25">
      <c r="B11" t="s">
        <v>141</v>
      </c>
    </row>
    <row r="12" spans="1:12" x14ac:dyDescent="0.25">
      <c r="B12" t="s">
        <v>139</v>
      </c>
      <c r="C12" t="s">
        <v>150</v>
      </c>
    </row>
    <row r="13" spans="1:12" x14ac:dyDescent="0.25">
      <c r="D13" t="s">
        <v>142</v>
      </c>
      <c r="G13" t="s">
        <v>164</v>
      </c>
    </row>
    <row r="14" spans="1:12" x14ac:dyDescent="0.25">
      <c r="D14" t="s">
        <v>142</v>
      </c>
      <c r="G14" t="s">
        <v>166</v>
      </c>
    </row>
    <row r="15" spans="1:12" x14ac:dyDescent="0.25">
      <c r="B15" t="s">
        <v>140</v>
      </c>
    </row>
    <row r="16" spans="1:12" x14ac:dyDescent="0.25">
      <c r="D16" t="s">
        <v>142</v>
      </c>
      <c r="G16" t="s">
        <v>149</v>
      </c>
      <c r="H16" t="s">
        <v>147</v>
      </c>
    </row>
    <row r="17" spans="2:2" x14ac:dyDescent="0.25">
      <c r="B17" t="s">
        <v>141</v>
      </c>
    </row>
    <row r="18" spans="2:2" x14ac:dyDescent="0.25">
      <c r="B18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128</v>
      </c>
      <c r="B1" s="12" t="s">
        <v>9</v>
      </c>
      <c r="C1" s="12" t="s">
        <v>129</v>
      </c>
      <c r="D1" s="12" t="s">
        <v>130</v>
      </c>
    </row>
    <row r="2" spans="1:4" x14ac:dyDescent="0.25">
      <c r="A2" s="16" t="s">
        <v>131</v>
      </c>
      <c r="B2" s="16" t="s">
        <v>132</v>
      </c>
      <c r="C2" s="16" t="s">
        <v>29</v>
      </c>
      <c r="D2" s="16" t="s">
        <v>133</v>
      </c>
    </row>
    <row r="3" spans="1:4" x14ac:dyDescent="0.25">
      <c r="A3" t="s">
        <v>134</v>
      </c>
      <c r="B3" t="s">
        <v>132</v>
      </c>
      <c r="C3" t="s">
        <v>132</v>
      </c>
      <c r="D3" t="s">
        <v>135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122</v>
      </c>
      <c r="B1" s="12" t="s">
        <v>123</v>
      </c>
      <c r="C1" s="13" t="s">
        <v>124</v>
      </c>
      <c r="D1" s="13" t="s">
        <v>125</v>
      </c>
      <c r="E1" s="13" t="s">
        <v>127</v>
      </c>
    </row>
    <row r="2" spans="1:5" x14ac:dyDescent="0.25">
      <c r="D2" s="14"/>
    </row>
    <row r="4" spans="1:5" x14ac:dyDescent="0.25">
      <c r="D4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A2" sqref="A2:XFD5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A58" t="s">
        <v>34</v>
      </c>
      <c r="B58" s="11" t="str">
        <f>"1"</f>
        <v>1</v>
      </c>
      <c r="C58" t="s">
        <v>37</v>
      </c>
      <c r="D58" t="s">
        <v>37</v>
      </c>
    </row>
    <row r="59" spans="1:4" x14ac:dyDescent="0.25">
      <c r="A59" t="s">
        <v>34</v>
      </c>
      <c r="B59" s="11" t="str">
        <f>"2"</f>
        <v>2</v>
      </c>
      <c r="C59" t="s">
        <v>38</v>
      </c>
      <c r="D59" t="s">
        <v>38</v>
      </c>
    </row>
    <row r="60" spans="1:4" x14ac:dyDescent="0.25">
      <c r="A60" t="s">
        <v>34</v>
      </c>
      <c r="B60" s="11" t="str">
        <f>"3"</f>
        <v>3</v>
      </c>
      <c r="C60" t="s">
        <v>39</v>
      </c>
      <c r="D60" t="s">
        <v>39</v>
      </c>
    </row>
    <row r="61" spans="1:4" x14ac:dyDescent="0.25">
      <c r="A61" t="s">
        <v>34</v>
      </c>
      <c r="B61" s="11" t="str">
        <f>"4"</f>
        <v>4</v>
      </c>
      <c r="C61" t="s">
        <v>40</v>
      </c>
      <c r="D61" t="s">
        <v>40</v>
      </c>
    </row>
    <row r="62" spans="1:4" x14ac:dyDescent="0.25">
      <c r="A62" t="s">
        <v>34</v>
      </c>
      <c r="B62" s="11" t="str">
        <f>"5"</f>
        <v>5</v>
      </c>
      <c r="C62" t="s">
        <v>41</v>
      </c>
      <c r="D62" t="s">
        <v>41</v>
      </c>
    </row>
    <row r="63" spans="1:4" x14ac:dyDescent="0.25">
      <c r="A63" t="s">
        <v>34</v>
      </c>
      <c r="B63" s="11" t="str">
        <f>"6"</f>
        <v>6</v>
      </c>
      <c r="C63" t="s">
        <v>42</v>
      </c>
      <c r="D63" t="s">
        <v>42</v>
      </c>
    </row>
    <row r="64" spans="1:4" x14ac:dyDescent="0.25">
      <c r="A64" t="s">
        <v>34</v>
      </c>
      <c r="B64" s="11" t="str">
        <f>"7"</f>
        <v>7</v>
      </c>
      <c r="C64" t="s">
        <v>43</v>
      </c>
      <c r="D64" t="s">
        <v>43</v>
      </c>
    </row>
    <row r="65" spans="1:4" x14ac:dyDescent="0.25">
      <c r="A65" t="s">
        <v>34</v>
      </c>
      <c r="B65" s="11" t="str">
        <f>"9"</f>
        <v>9</v>
      </c>
      <c r="C65" t="s">
        <v>44</v>
      </c>
      <c r="D65" t="s">
        <v>44</v>
      </c>
    </row>
    <row r="66" spans="1:4" x14ac:dyDescent="0.25">
      <c r="A66" t="s">
        <v>34</v>
      </c>
      <c r="B66" s="11" t="str">
        <f>"10"</f>
        <v>10</v>
      </c>
      <c r="C66" t="s">
        <v>45</v>
      </c>
      <c r="D66" t="s">
        <v>45</v>
      </c>
    </row>
    <row r="67" spans="1:4" x14ac:dyDescent="0.25">
      <c r="A67" t="s">
        <v>34</v>
      </c>
      <c r="B67" s="11" t="str">
        <f>"11"</f>
        <v>11</v>
      </c>
      <c r="C67" t="s">
        <v>46</v>
      </c>
      <c r="D67" t="s">
        <v>46</v>
      </c>
    </row>
    <row r="68" spans="1:4" x14ac:dyDescent="0.25">
      <c r="A68" t="s">
        <v>34</v>
      </c>
      <c r="B68" s="11" t="str">
        <f>"12"</f>
        <v>12</v>
      </c>
      <c r="C68" t="s">
        <v>47</v>
      </c>
      <c r="D68" t="s">
        <v>47</v>
      </c>
    </row>
    <row r="69" spans="1:4" x14ac:dyDescent="0.25">
      <c r="A69" t="s">
        <v>34</v>
      </c>
      <c r="B69" s="11" t="str">
        <f>"13"</f>
        <v>13</v>
      </c>
      <c r="C69" t="s">
        <v>48</v>
      </c>
      <c r="D69" t="s">
        <v>48</v>
      </c>
    </row>
    <row r="70" spans="1:4" x14ac:dyDescent="0.25">
      <c r="A70" t="s">
        <v>34</v>
      </c>
      <c r="B70" s="11" t="str">
        <f>"14"</f>
        <v>14</v>
      </c>
      <c r="C70" t="s">
        <v>49</v>
      </c>
      <c r="D70" t="s">
        <v>49</v>
      </c>
    </row>
    <row r="71" spans="1:4" x14ac:dyDescent="0.25">
      <c r="A71" t="s">
        <v>34</v>
      </c>
      <c r="B71" s="11" t="str">
        <f>"15"</f>
        <v>15</v>
      </c>
      <c r="C71" t="s">
        <v>50</v>
      </c>
      <c r="D71" t="s">
        <v>50</v>
      </c>
    </row>
    <row r="72" spans="1:4" x14ac:dyDescent="0.25">
      <c r="A72" t="s">
        <v>34</v>
      </c>
      <c r="B72" s="11" t="str">
        <f>"16"</f>
        <v>16</v>
      </c>
      <c r="C72" t="s">
        <v>51</v>
      </c>
      <c r="D72" t="s">
        <v>51</v>
      </c>
    </row>
    <row r="73" spans="1:4" x14ac:dyDescent="0.25">
      <c r="A73" t="s">
        <v>34</v>
      </c>
      <c r="B73" s="11" t="str">
        <f>"17"</f>
        <v>17</v>
      </c>
      <c r="C73" t="s">
        <v>52</v>
      </c>
      <c r="D73" t="s">
        <v>52</v>
      </c>
    </row>
    <row r="74" spans="1:4" x14ac:dyDescent="0.25">
      <c r="A74" t="s">
        <v>34</v>
      </c>
      <c r="B74" s="11" t="str">
        <f>"18"</f>
        <v>18</v>
      </c>
      <c r="C74" t="s">
        <v>53</v>
      </c>
      <c r="D74" t="s">
        <v>53</v>
      </c>
    </row>
    <row r="75" spans="1:4" x14ac:dyDescent="0.25">
      <c r="A75" t="s">
        <v>34</v>
      </c>
      <c r="B75" s="11" t="str">
        <f>"19"</f>
        <v>19</v>
      </c>
      <c r="C75" t="s">
        <v>54</v>
      </c>
      <c r="D75" t="s">
        <v>54</v>
      </c>
    </row>
    <row r="76" spans="1:4" x14ac:dyDescent="0.25">
      <c r="A76" t="s">
        <v>34</v>
      </c>
      <c r="B76" s="11" t="str">
        <f>"20"</f>
        <v>20</v>
      </c>
      <c r="C76" t="s">
        <v>55</v>
      </c>
      <c r="D76" t="s">
        <v>55</v>
      </c>
    </row>
    <row r="77" spans="1:4" x14ac:dyDescent="0.25">
      <c r="A77" t="s">
        <v>34</v>
      </c>
      <c r="B77" s="11" t="str">
        <f>"21"</f>
        <v>21</v>
      </c>
      <c r="C77" t="s">
        <v>56</v>
      </c>
      <c r="D77" t="s">
        <v>56</v>
      </c>
    </row>
    <row r="78" spans="1:4" x14ac:dyDescent="0.25">
      <c r="A78" t="s">
        <v>34</v>
      </c>
      <c r="B78" s="11" t="str">
        <f>"22"</f>
        <v>22</v>
      </c>
      <c r="C78" t="s">
        <v>57</v>
      </c>
      <c r="D78" t="s">
        <v>57</v>
      </c>
    </row>
    <row r="79" spans="1:4" x14ac:dyDescent="0.25">
      <c r="A79" t="s">
        <v>34</v>
      </c>
      <c r="B79" s="11" t="str">
        <f>"23"</f>
        <v>23</v>
      </c>
      <c r="C79" t="s">
        <v>58</v>
      </c>
      <c r="D79" t="s">
        <v>58</v>
      </c>
    </row>
    <row r="80" spans="1:4" x14ac:dyDescent="0.25">
      <c r="A80" t="s">
        <v>34</v>
      </c>
      <c r="B80" s="11" t="str">
        <f>"24"</f>
        <v>24</v>
      </c>
      <c r="C80" t="s">
        <v>59</v>
      </c>
      <c r="D80" t="s">
        <v>59</v>
      </c>
    </row>
    <row r="81" spans="1:4" x14ac:dyDescent="0.25">
      <c r="A81" t="s">
        <v>34</v>
      </c>
      <c r="B81" s="11" t="str">
        <f>"25"</f>
        <v>25</v>
      </c>
      <c r="C81" t="s">
        <v>60</v>
      </c>
      <c r="D81" t="s">
        <v>60</v>
      </c>
    </row>
    <row r="82" spans="1:4" x14ac:dyDescent="0.25">
      <c r="A82" t="s">
        <v>34</v>
      </c>
      <c r="B82" s="11" t="str">
        <f>"26"</f>
        <v>26</v>
      </c>
      <c r="C82" t="s">
        <v>61</v>
      </c>
      <c r="D82" t="s">
        <v>61</v>
      </c>
    </row>
    <row r="83" spans="1:4" x14ac:dyDescent="0.25">
      <c r="A83" t="s">
        <v>34</v>
      </c>
      <c r="B83" s="11" t="str">
        <f>"27"</f>
        <v>27</v>
      </c>
      <c r="C83" t="s">
        <v>62</v>
      </c>
      <c r="D83" t="s">
        <v>62</v>
      </c>
    </row>
    <row r="84" spans="1:4" x14ac:dyDescent="0.25">
      <c r="A84" t="s">
        <v>34</v>
      </c>
      <c r="B84" s="11" t="str">
        <f>"28"</f>
        <v>28</v>
      </c>
      <c r="C84" t="s">
        <v>63</v>
      </c>
      <c r="D84" t="s">
        <v>63</v>
      </c>
    </row>
    <row r="85" spans="1:4" x14ac:dyDescent="0.25">
      <c r="A85" t="s">
        <v>34</v>
      </c>
      <c r="B85" s="11" t="str">
        <f>"29"</f>
        <v>29</v>
      </c>
      <c r="C85" t="s">
        <v>64</v>
      </c>
      <c r="D85" t="s">
        <v>64</v>
      </c>
    </row>
    <row r="86" spans="1:4" x14ac:dyDescent="0.25">
      <c r="A86" t="s">
        <v>34</v>
      </c>
      <c r="B86" s="11" t="str">
        <f>"30"</f>
        <v>30</v>
      </c>
      <c r="C86" t="s">
        <v>65</v>
      </c>
      <c r="D86" t="s">
        <v>65</v>
      </c>
    </row>
    <row r="87" spans="1:4" x14ac:dyDescent="0.25">
      <c r="A87" t="s">
        <v>34</v>
      </c>
      <c r="B87" s="11" t="str">
        <f>"31"</f>
        <v>31</v>
      </c>
      <c r="C87" t="s">
        <v>66</v>
      </c>
      <c r="D87" t="s">
        <v>66</v>
      </c>
    </row>
    <row r="88" spans="1:4" x14ac:dyDescent="0.25">
      <c r="A88" t="s">
        <v>34</v>
      </c>
      <c r="B88" s="11" t="str">
        <f>"32"</f>
        <v>32</v>
      </c>
      <c r="C88" t="s">
        <v>67</v>
      </c>
      <c r="D88" t="s">
        <v>67</v>
      </c>
    </row>
    <row r="89" spans="1:4" x14ac:dyDescent="0.25">
      <c r="A89" t="s">
        <v>35</v>
      </c>
      <c r="B89" s="11" t="str">
        <f>"1"</f>
        <v>1</v>
      </c>
      <c r="C89" s="11" t="s">
        <v>68</v>
      </c>
      <c r="D89" t="s">
        <v>68</v>
      </c>
    </row>
    <row r="90" spans="1:4" x14ac:dyDescent="0.25">
      <c r="A90" t="s">
        <v>35</v>
      </c>
      <c r="B90" s="11" t="str">
        <f>"2"</f>
        <v>2</v>
      </c>
      <c r="C90" s="11" t="s">
        <v>69</v>
      </c>
      <c r="D90" t="s">
        <v>69</v>
      </c>
    </row>
    <row r="91" spans="1:4" x14ac:dyDescent="0.25">
      <c r="A91" t="s">
        <v>35</v>
      </c>
      <c r="B91" s="11" t="str">
        <f>"3"</f>
        <v>3</v>
      </c>
      <c r="C91" s="11" t="s">
        <v>70</v>
      </c>
      <c r="D91" t="s">
        <v>70</v>
      </c>
    </row>
    <row r="92" spans="1:4" x14ac:dyDescent="0.25">
      <c r="A92" t="s">
        <v>35</v>
      </c>
      <c r="B92" s="11" t="str">
        <f>"4"</f>
        <v>4</v>
      </c>
      <c r="C92" s="11" t="s">
        <v>71</v>
      </c>
      <c r="D92" t="s">
        <v>71</v>
      </c>
    </row>
    <row r="93" spans="1:4" x14ac:dyDescent="0.25">
      <c r="A93" t="s">
        <v>35</v>
      </c>
      <c r="B93" s="11" t="str">
        <f>"5"</f>
        <v>5</v>
      </c>
      <c r="C93" s="11" t="s">
        <v>72</v>
      </c>
      <c r="D93" t="s">
        <v>72</v>
      </c>
    </row>
    <row r="94" spans="1:4" x14ac:dyDescent="0.25">
      <c r="A94" t="s">
        <v>35</v>
      </c>
      <c r="B94" s="11" t="str">
        <f>"6"</f>
        <v>6</v>
      </c>
      <c r="C94" s="11" t="s">
        <v>73</v>
      </c>
      <c r="D94" t="s">
        <v>73</v>
      </c>
    </row>
    <row r="95" spans="1:4" x14ac:dyDescent="0.25">
      <c r="A95" t="s">
        <v>35</v>
      </c>
      <c r="B95" s="11" t="str">
        <f>"7"</f>
        <v>7</v>
      </c>
      <c r="C95" s="11" t="s">
        <v>74</v>
      </c>
      <c r="D95" t="s">
        <v>74</v>
      </c>
    </row>
    <row r="96" spans="1:4" x14ac:dyDescent="0.25">
      <c r="A96" t="s">
        <v>35</v>
      </c>
      <c r="B96" t="str">
        <f>"8"</f>
        <v>8</v>
      </c>
      <c r="C96" s="11" t="s">
        <v>75</v>
      </c>
      <c r="D96" t="s">
        <v>75</v>
      </c>
    </row>
    <row r="97" spans="1:4" x14ac:dyDescent="0.25">
      <c r="A97" t="s">
        <v>35</v>
      </c>
      <c r="B97" s="11" t="str">
        <f>"9"</f>
        <v>9</v>
      </c>
      <c r="C97" s="11" t="s">
        <v>76</v>
      </c>
      <c r="D97" t="s">
        <v>76</v>
      </c>
    </row>
    <row r="98" spans="1:4" x14ac:dyDescent="0.25">
      <c r="A98" t="s">
        <v>35</v>
      </c>
      <c r="B98" s="11" t="str">
        <f>"10"</f>
        <v>10</v>
      </c>
      <c r="C98" s="11" t="s">
        <v>77</v>
      </c>
      <c r="D98" t="s">
        <v>77</v>
      </c>
    </row>
    <row r="99" spans="1:4" x14ac:dyDescent="0.25">
      <c r="A99" t="s">
        <v>35</v>
      </c>
      <c r="B99" s="11" t="str">
        <f>"11"</f>
        <v>11</v>
      </c>
      <c r="C99" s="11" t="s">
        <v>78</v>
      </c>
      <c r="D99" t="s">
        <v>78</v>
      </c>
    </row>
    <row r="100" spans="1:4" x14ac:dyDescent="0.25">
      <c r="A100" t="s">
        <v>35</v>
      </c>
      <c r="B100" s="11" t="str">
        <f>"12"</f>
        <v>12</v>
      </c>
      <c r="C100" s="11" t="s">
        <v>79</v>
      </c>
      <c r="D100" t="s">
        <v>79</v>
      </c>
    </row>
    <row r="101" spans="1:4" x14ac:dyDescent="0.25">
      <c r="A101" t="s">
        <v>35</v>
      </c>
      <c r="B101" s="11" t="str">
        <f>"13"</f>
        <v>13</v>
      </c>
      <c r="C101" s="11" t="s">
        <v>80</v>
      </c>
      <c r="D101" t="s">
        <v>80</v>
      </c>
    </row>
    <row r="102" spans="1:4" x14ac:dyDescent="0.25">
      <c r="A102" t="s">
        <v>35</v>
      </c>
      <c r="B102" s="11" t="str">
        <f>"14"</f>
        <v>14</v>
      </c>
      <c r="C102" s="11" t="s">
        <v>81</v>
      </c>
      <c r="D102" t="s">
        <v>81</v>
      </c>
    </row>
    <row r="103" spans="1:4" x14ac:dyDescent="0.25">
      <c r="A103" t="s">
        <v>35</v>
      </c>
      <c r="B103" s="11" t="str">
        <f>"15"</f>
        <v>15</v>
      </c>
      <c r="C103" s="11" t="s">
        <v>82</v>
      </c>
      <c r="D103" t="s">
        <v>82</v>
      </c>
    </row>
    <row r="104" spans="1:4" x14ac:dyDescent="0.25">
      <c r="A104" t="s">
        <v>35</v>
      </c>
      <c r="B104" s="11" t="str">
        <f>"16"</f>
        <v>16</v>
      </c>
      <c r="C104" s="11" t="s">
        <v>83</v>
      </c>
      <c r="D104" t="s">
        <v>83</v>
      </c>
    </row>
    <row r="105" spans="1:4" x14ac:dyDescent="0.25">
      <c r="A105" t="s">
        <v>35</v>
      </c>
      <c r="B105" s="11" t="str">
        <f>"17"</f>
        <v>17</v>
      </c>
      <c r="C105" s="11" t="s">
        <v>84</v>
      </c>
      <c r="D105" t="s">
        <v>84</v>
      </c>
    </row>
    <row r="106" spans="1:4" x14ac:dyDescent="0.25">
      <c r="A106" t="s">
        <v>35</v>
      </c>
      <c r="B106" s="11" t="str">
        <f>"18"</f>
        <v>18</v>
      </c>
      <c r="C106" s="11" t="s">
        <v>85</v>
      </c>
      <c r="D106" t="s">
        <v>85</v>
      </c>
    </row>
    <row r="107" spans="1:4" x14ac:dyDescent="0.25">
      <c r="A107" t="s">
        <v>35</v>
      </c>
      <c r="B107" s="11" t="str">
        <f>"19"</f>
        <v>19</v>
      </c>
      <c r="C107" s="11" t="s">
        <v>86</v>
      </c>
      <c r="D107" t="s">
        <v>86</v>
      </c>
    </row>
    <row r="108" spans="1:4" x14ac:dyDescent="0.25">
      <c r="A108" t="s">
        <v>35</v>
      </c>
      <c r="B108" s="11" t="str">
        <f>"20"</f>
        <v>20</v>
      </c>
      <c r="C108" s="11" t="s">
        <v>87</v>
      </c>
      <c r="D108" t="s">
        <v>87</v>
      </c>
    </row>
    <row r="109" spans="1:4" x14ac:dyDescent="0.25">
      <c r="A109" t="s">
        <v>35</v>
      </c>
      <c r="B109" s="11" t="str">
        <f>"21"</f>
        <v>21</v>
      </c>
      <c r="C109" s="11" t="s">
        <v>88</v>
      </c>
      <c r="D109" t="s">
        <v>88</v>
      </c>
    </row>
    <row r="110" spans="1:4" x14ac:dyDescent="0.25">
      <c r="A110" t="s">
        <v>35</v>
      </c>
      <c r="B110" s="11" t="str">
        <f>"22"</f>
        <v>22</v>
      </c>
      <c r="C110" s="11" t="s">
        <v>89</v>
      </c>
      <c r="D110" t="s">
        <v>89</v>
      </c>
    </row>
    <row r="111" spans="1:4" x14ac:dyDescent="0.25">
      <c r="A111" t="s">
        <v>35</v>
      </c>
      <c r="B111" s="11" t="str">
        <f>"23"</f>
        <v>23</v>
      </c>
      <c r="C111" s="11" t="s">
        <v>90</v>
      </c>
      <c r="D111" t="s">
        <v>90</v>
      </c>
    </row>
    <row r="112" spans="1:4" x14ac:dyDescent="0.25">
      <c r="A112" t="s">
        <v>35</v>
      </c>
      <c r="B112" s="11" t="str">
        <f>"24"</f>
        <v>24</v>
      </c>
      <c r="C112" s="11" t="s">
        <v>91</v>
      </c>
      <c r="D112" t="s">
        <v>91</v>
      </c>
    </row>
    <row r="113" spans="1:4" x14ac:dyDescent="0.25">
      <c r="A113" t="s">
        <v>35</v>
      </c>
      <c r="B113" s="11" t="str">
        <f>"25"</f>
        <v>25</v>
      </c>
      <c r="C113" s="11" t="s">
        <v>92</v>
      </c>
      <c r="D113" t="s">
        <v>92</v>
      </c>
    </row>
    <row r="114" spans="1:4" x14ac:dyDescent="0.25">
      <c r="A114" t="s">
        <v>35</v>
      </c>
      <c r="B114" s="11" t="str">
        <f>"26"</f>
        <v>26</v>
      </c>
      <c r="C114" s="11" t="s">
        <v>93</v>
      </c>
      <c r="D114" t="s">
        <v>93</v>
      </c>
    </row>
    <row r="115" spans="1:4" x14ac:dyDescent="0.25">
      <c r="A115" t="s">
        <v>36</v>
      </c>
      <c r="B115" s="11" t="str">
        <f>"1"</f>
        <v>1</v>
      </c>
      <c r="C115" t="s">
        <v>94</v>
      </c>
      <c r="D115" t="s">
        <v>94</v>
      </c>
    </row>
    <row r="116" spans="1:4" x14ac:dyDescent="0.25">
      <c r="A116" t="s">
        <v>36</v>
      </c>
      <c r="B116" s="11" t="str">
        <f>"2"</f>
        <v>2</v>
      </c>
      <c r="C116" t="s">
        <v>95</v>
      </c>
      <c r="D116" t="s">
        <v>95</v>
      </c>
    </row>
    <row r="117" spans="1:4" x14ac:dyDescent="0.25">
      <c r="A117" t="s">
        <v>36</v>
      </c>
      <c r="B117" s="11" t="str">
        <f>"3"</f>
        <v>3</v>
      </c>
      <c r="C117" t="s">
        <v>96</v>
      </c>
      <c r="D117" t="s">
        <v>96</v>
      </c>
    </row>
    <row r="118" spans="1:4" x14ac:dyDescent="0.25">
      <c r="A118" t="s">
        <v>36</v>
      </c>
      <c r="B118" s="11" t="str">
        <f>"4"</f>
        <v>4</v>
      </c>
      <c r="C118" t="s">
        <v>97</v>
      </c>
      <c r="D118" t="s">
        <v>97</v>
      </c>
    </row>
    <row r="119" spans="1:4" x14ac:dyDescent="0.25">
      <c r="A119" t="s">
        <v>36</v>
      </c>
      <c r="B119" s="11" t="str">
        <f>"5"</f>
        <v>5</v>
      </c>
      <c r="C119" t="s">
        <v>98</v>
      </c>
      <c r="D119" t="s">
        <v>98</v>
      </c>
    </row>
    <row r="120" spans="1:4" x14ac:dyDescent="0.25">
      <c r="A120" t="s">
        <v>36</v>
      </c>
      <c r="B120" s="11" t="str">
        <f>"6"</f>
        <v>6</v>
      </c>
      <c r="C120" t="s">
        <v>99</v>
      </c>
      <c r="D120" t="s">
        <v>99</v>
      </c>
    </row>
    <row r="121" spans="1:4" x14ac:dyDescent="0.25">
      <c r="A121" t="s">
        <v>36</v>
      </c>
      <c r="B121" s="11" t="str">
        <f>"7"</f>
        <v>7</v>
      </c>
      <c r="C121" t="s">
        <v>100</v>
      </c>
      <c r="D121" t="s">
        <v>100</v>
      </c>
    </row>
    <row r="122" spans="1:4" x14ac:dyDescent="0.25">
      <c r="A122" t="s">
        <v>36</v>
      </c>
      <c r="B122" t="str">
        <f>"8"</f>
        <v>8</v>
      </c>
      <c r="C122" t="s">
        <v>101</v>
      </c>
      <c r="D122" t="s">
        <v>101</v>
      </c>
    </row>
    <row r="123" spans="1:4" x14ac:dyDescent="0.25">
      <c r="A123" t="s">
        <v>36</v>
      </c>
      <c r="B123" s="11" t="str">
        <f>"9"</f>
        <v>9</v>
      </c>
      <c r="C123" t="s">
        <v>102</v>
      </c>
      <c r="D123" t="s">
        <v>102</v>
      </c>
    </row>
    <row r="124" spans="1:4" x14ac:dyDescent="0.25">
      <c r="A124" t="s">
        <v>36</v>
      </c>
      <c r="B124" s="11" t="str">
        <f>"10"</f>
        <v>10</v>
      </c>
      <c r="C124" t="s">
        <v>103</v>
      </c>
      <c r="D124" t="s">
        <v>103</v>
      </c>
    </row>
    <row r="125" spans="1:4" x14ac:dyDescent="0.25">
      <c r="A125" t="s">
        <v>36</v>
      </c>
      <c r="B125" s="11" t="str">
        <f>"11"</f>
        <v>11</v>
      </c>
      <c r="C125" t="s">
        <v>104</v>
      </c>
      <c r="D125" t="s">
        <v>104</v>
      </c>
    </row>
    <row r="126" spans="1:4" x14ac:dyDescent="0.25">
      <c r="A126" t="s">
        <v>36</v>
      </c>
      <c r="B126" s="11" t="str">
        <f>"12"</f>
        <v>12</v>
      </c>
      <c r="C126" t="s">
        <v>105</v>
      </c>
      <c r="D126" t="s">
        <v>105</v>
      </c>
    </row>
    <row r="127" spans="1:4" x14ac:dyDescent="0.25">
      <c r="A127" t="s">
        <v>36</v>
      </c>
      <c r="B127" s="11" t="str">
        <f>"13"</f>
        <v>13</v>
      </c>
      <c r="C127" t="s">
        <v>106</v>
      </c>
      <c r="D127" t="s">
        <v>106</v>
      </c>
    </row>
    <row r="128" spans="1:4" x14ac:dyDescent="0.25">
      <c r="A128" t="s">
        <v>36</v>
      </c>
      <c r="B128" s="11" t="str">
        <f>"14"</f>
        <v>14</v>
      </c>
      <c r="C128" t="s">
        <v>107</v>
      </c>
      <c r="D128" t="s">
        <v>107</v>
      </c>
    </row>
    <row r="129" spans="1:4" x14ac:dyDescent="0.25">
      <c r="A129" t="s">
        <v>36</v>
      </c>
      <c r="B129" s="11" t="str">
        <f>"15"</f>
        <v>15</v>
      </c>
      <c r="C129" t="s">
        <v>108</v>
      </c>
      <c r="D129" t="s">
        <v>108</v>
      </c>
    </row>
    <row r="130" spans="1:4" x14ac:dyDescent="0.25">
      <c r="A130" t="s">
        <v>36</v>
      </c>
      <c r="B130" s="11" t="str">
        <f>"16"</f>
        <v>16</v>
      </c>
      <c r="C130" t="s">
        <v>109</v>
      </c>
      <c r="D130" t="s">
        <v>109</v>
      </c>
    </row>
    <row r="131" spans="1:4" x14ac:dyDescent="0.25">
      <c r="A131" t="s">
        <v>36</v>
      </c>
      <c r="B131" s="11" t="str">
        <f>"17"</f>
        <v>17</v>
      </c>
      <c r="C131" t="s">
        <v>110</v>
      </c>
      <c r="D131" t="s">
        <v>120</v>
      </c>
    </row>
    <row r="132" spans="1:4" x14ac:dyDescent="0.25">
      <c r="A132" t="s">
        <v>36</v>
      </c>
      <c r="B132" s="11" t="str">
        <f>"18"</f>
        <v>18</v>
      </c>
      <c r="C132" t="s">
        <v>111</v>
      </c>
      <c r="D132" t="s">
        <v>111</v>
      </c>
    </row>
    <row r="133" spans="1:4" x14ac:dyDescent="0.25">
      <c r="A133" t="s">
        <v>36</v>
      </c>
      <c r="B133" s="11" t="str">
        <f>"19"</f>
        <v>19</v>
      </c>
      <c r="C133" t="s">
        <v>112</v>
      </c>
      <c r="D133" t="s">
        <v>112</v>
      </c>
    </row>
    <row r="134" spans="1:4" x14ac:dyDescent="0.25">
      <c r="A134" t="s">
        <v>36</v>
      </c>
      <c r="B134" s="11" t="str">
        <f>"20"</f>
        <v>20</v>
      </c>
      <c r="C134" t="s">
        <v>113</v>
      </c>
      <c r="D134" t="s">
        <v>113</v>
      </c>
    </row>
    <row r="135" spans="1:4" x14ac:dyDescent="0.25">
      <c r="A135" t="s">
        <v>36</v>
      </c>
      <c r="B135" s="11" t="str">
        <f>"21"</f>
        <v>21</v>
      </c>
      <c r="C135" t="s">
        <v>114</v>
      </c>
      <c r="D135" t="s">
        <v>121</v>
      </c>
    </row>
    <row r="136" spans="1:4" x14ac:dyDescent="0.25">
      <c r="A136" t="s">
        <v>36</v>
      </c>
      <c r="B136" s="11" t="str">
        <f>"22"</f>
        <v>22</v>
      </c>
      <c r="C136" t="s">
        <v>115</v>
      </c>
      <c r="D136" t="s">
        <v>115</v>
      </c>
    </row>
    <row r="137" spans="1:4" x14ac:dyDescent="0.25">
      <c r="A137" t="s">
        <v>36</v>
      </c>
      <c r="B137" s="11" t="str">
        <f>"23"</f>
        <v>23</v>
      </c>
      <c r="C137" t="s">
        <v>116</v>
      </c>
      <c r="D137" t="s">
        <v>116</v>
      </c>
    </row>
    <row r="138" spans="1:4" x14ac:dyDescent="0.25">
      <c r="A138" t="s">
        <v>36</v>
      </c>
      <c r="B138" s="11" t="str">
        <f>"24"</f>
        <v>24</v>
      </c>
      <c r="C138" t="s">
        <v>117</v>
      </c>
      <c r="D138" t="s">
        <v>117</v>
      </c>
    </row>
    <row r="139" spans="1:4" x14ac:dyDescent="0.25">
      <c r="A139" t="s">
        <v>36</v>
      </c>
      <c r="B139" s="11" t="str">
        <f>"25"</f>
        <v>25</v>
      </c>
      <c r="C139" t="s">
        <v>118</v>
      </c>
      <c r="D139" t="s">
        <v>118</v>
      </c>
    </row>
    <row r="140" spans="1:4" x14ac:dyDescent="0.25">
      <c r="A140" t="s">
        <v>36</v>
      </c>
      <c r="B140" s="11" t="str">
        <f>"26"</f>
        <v>26</v>
      </c>
      <c r="C140" t="s">
        <v>119</v>
      </c>
      <c r="D140" t="s">
        <v>119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136</v>
      </c>
      <c r="B2" t="s">
        <v>167</v>
      </c>
      <c r="C2" t="b">
        <v>0</v>
      </c>
    </row>
    <row r="3" spans="1:3" x14ac:dyDescent="0.25">
      <c r="A3" t="s">
        <v>158</v>
      </c>
      <c r="B3" t="s">
        <v>167</v>
      </c>
      <c r="C3" t="b">
        <v>0</v>
      </c>
    </row>
    <row r="10" spans="1:3" x14ac:dyDescent="0.25">
      <c r="B10" s="16"/>
    </row>
    <row r="28" spans="2:2" x14ac:dyDescent="0.25">
      <c r="B28" s="16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xmlns:xlrd2="http://schemas.microsoft.com/office/spreadsheetml/2017/richdata2"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calculates</vt:lpstr>
      <vt:lpstr>survey</vt:lpstr>
      <vt:lpstr>prompt_types</vt:lpstr>
      <vt:lpstr>queries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2019-09-18T15:35:10Z</dcterms:modified>
</cp:coreProperties>
</file>