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CA069AB-6141-4467-BF5F-2C5F3F22F94F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<sst xmlns="http://schemas.openxmlformats.org/spreadsheetml/2006/main" count="1315" uniqueCount="363">
  <si>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</si>
  <si>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</si>
  <si>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</si>
  <si>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</si>
  <si>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</si>
  <si>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</si>
  <si>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</si>
  <si>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</si>
  <si>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</si>
  <si>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</si>
  <si>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</si>
  <si>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</si>
  <si>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</si>
  <si>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</si>
  <si>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</si>
  <si>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</si>
  <si>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</si>
  <si>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</si>
  <si>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</si>
  <si>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</si>
  <si>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</si>
  <si>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</si>
  <si>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</si>
  <si>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</si>
  <si>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</si>
  <si>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</si>
  <si>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</si>
  <si>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</si>
  <si>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</si>
  <si>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</si>
  <si>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</si>
  <si>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</si>
  <si>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</si>
  <si>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</si>
  <si>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</si>
  <si>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</si>
  <si>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</si>
  <si>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</si>
  <si>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</si>
  <si>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</si>
  <si>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</si>
  <si>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</si>
  <si>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</si>
  <si>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</si>
  <si>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</si>
  <si>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</si>
  <si>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</si>
  <si>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</si>
  <si>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</si>
  <si>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</si>
  <si>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</si>
  <si>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</si>
  <si>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</si>
  <si>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</si>
  <si>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</si>
  <si>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</si>
  <si>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</si>
  <si>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</si>
  <si>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</si>
  <si>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</si>
  <si>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</si>
  <si>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</si>
  <si>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</si>
  <si>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</si>
  <si>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</si>
  <si>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</si>
  <si>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</si>
  <si>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</si>
  <si>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</si>
  <si>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</si>
  <si>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</si>
  <si>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</si>
  <si>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</si>
  <si>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</si>
  <si>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</si>
  <si>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</si>
  <si>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</si>
  <si>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</si>
  <si>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</si>
  <si>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</si>
  <si>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</si>
  <si>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</si>
  <si>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</si>
  <si>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</si>
  <si>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</si>
  <si>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</si>
  <si>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</si>
  <si>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</si>
  <si>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</si>
  <si>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</si>
  <si>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</si>
  <si>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</si>
  <si>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</si>
  <si>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</si>
  <si>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</si>
  <si>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</si>
  <si>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</si>
  <si>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</si>
  <si>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</si>
  <si>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</si>
  <si>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</si>
  <si>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year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</si>
  <si>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</si>
  <si>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</si>
  <si>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</si>
  <si>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</si>
  <si>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</si>
  <si>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</si>
  <si>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</si>
  <si>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</si>
  <si>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</si>
  <si>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</si>
  <si>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</si>
  <si>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</si>
  <si>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</si>
  <si>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</si>
  <si>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</si>
  <si>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</si>
  <si>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</si>
  <si>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</si>
  <si>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</si>
  <si>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</si>
  <si>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</si>
  <si>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</si>
  <si>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TAB</t>
  </si>
  <si>
    <t>MOR</t>
  </si>
  <si>
    <t>CASA</t>
  </si>
  <si>
    <t>AMO</t>
  </si>
  <si>
    <t>text</t>
  </si>
  <si>
    <t>NOMEMAE</t>
  </si>
  <si>
    <t>MUL</t>
  </si>
  <si>
    <t>IDADE</t>
  </si>
  <si>
    <t>date</t>
  </si>
  <si>
    <t>MIFDNASC</t>
  </si>
  <si>
    <t>select_one</t>
  </si>
  <si>
    <t>CNASCCERTO</t>
  </si>
  <si>
    <t>MIFMAE</t>
  </si>
  <si>
    <t>MIFMORAVA</t>
  </si>
  <si>
    <t>MIFMONDE</t>
  </si>
  <si>
    <t>RELA1</t>
  </si>
  <si>
    <t>RELA2</t>
  </si>
  <si>
    <t>if</t>
  </si>
  <si>
    <t>end if</t>
  </si>
  <si>
    <t>assign</t>
  </si>
  <si>
    <t>ETN1</t>
  </si>
  <si>
    <t>ETN2</t>
  </si>
  <si>
    <t>ETN</t>
  </si>
  <si>
    <t>calculation</t>
  </si>
  <si>
    <t>CESCO</t>
  </si>
  <si>
    <t>ESCO</t>
  </si>
  <si>
    <t>REGDIA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</si>
  <si>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</si>
  <si>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</si>
  <si>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</si>
  <si>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</si>
  <si>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</si>
  <si>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</si>
  <si>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</si>
  <si>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</si>
  <si>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</si>
  <si>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FAN</t>
  </si>
  <si>
    <t>IDFAN</t>
  </si>
  <si>
    <t>VACNOH</t>
  </si>
  <si>
    <t>INF</t>
  </si>
  <si>
    <t>note</t>
  </si>
  <si>
    <t>INF1</t>
  </si>
  <si>
    <t>INF2</t>
  </si>
  <si>
    <t>FOGAO</t>
  </si>
  <si>
    <t>RELA1NOME</t>
  </si>
  <si>
    <t>RELA2NOME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</si>
  <si>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</si>
  <si>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</si>
  <si>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</si>
  <si>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</si>
  <si>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</si>
  <si>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</si>
  <si>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</si>
  <si>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</si>
  <si>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</si>
  <si>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</si>
  <si>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</si>
  <si>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MIFVISIT</t>
  </si>
  <si>
    <t>Woman in the fertile age - visit</t>
  </si>
  <si>
    <t>Mulher na idade fertil - visitas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</si>
  <si>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</si>
  <si>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</si>
  <si>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</si>
  <si>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</si>
  <si>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</si>
  <si>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</si>
  <si>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</si>
  <si>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</si>
  <si>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</si>
  <si>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ID = ?</t>
  </si>
  <si>
    <t>[data('ID')]</t>
  </si>
  <si>
    <t>{}</t>
  </si>
  <si>
    <t>visit</t>
  </si>
  <si>
    <t>MIFVISIT_CORE</t>
  </si>
  <si>
    <t>fieldName</t>
  </si>
  <si>
    <t>LASTVISIT</t>
  </si>
  <si>
    <t>async_assign_num_value</t>
  </si>
  <si>
    <t>linked_visitdate</t>
  </si>
  <si>
    <t>async_assign_date</t>
  </si>
  <si>
    <t>prompt_type_name</t>
  </si>
  <si>
    <t>elementType</t>
  </si>
  <si>
    <t>comment</t>
  </si>
  <si>
    <t>Updates LASTVISIT variable</t>
  </si>
  <si>
    <t>CONT</t>
  </si>
  <si>
    <t>linked_scarstatus</t>
  </si>
  <si>
    <t>CICA</t>
  </si>
  <si>
    <t>MIFSCAR</t>
  </si>
  <si>
    <t>Updates CICA variable</t>
  </si>
  <si>
    <t>CONSENTSIG</t>
  </si>
  <si>
    <t>linked_signature</t>
  </si>
  <si>
    <t>ESTADOVIS</t>
  </si>
  <si>
    <t>linked_status</t>
  </si>
  <si>
    <t>ESTADO</t>
  </si>
  <si>
    <t>data('ESTADOVIS')</t>
  </si>
  <si>
    <t>linked_exitdate</t>
  </si>
  <si>
    <t>linked_exitdateprec</t>
  </si>
  <si>
    <t>EXITDATA</t>
  </si>
  <si>
    <t>EXITPRECIS</t>
  </si>
  <si>
    <t xml:space="preserve">data('ESTADOVIS') == '1' || data('ESTADOVIS') == '2'  || data('ESTADOVIS') == '3' </t>
  </si>
  <si>
    <t>linked_consent</t>
  </si>
  <si>
    <t>CONSENTFOR</t>
  </si>
  <si>
    <t>Visit interview with {{data.NOMEMAE}} and ID: {{data.ID}}</t>
  </si>
  <si>
    <t>VAC1TIPO</t>
  </si>
  <si>
    <t>VAC1DATA</t>
  </si>
  <si>
    <t>VAC1INF</t>
  </si>
  <si>
    <t>linked_vac1tipo</t>
  </si>
  <si>
    <t>linked_vac1data</t>
  </si>
  <si>
    <t>linked_vac1inf</t>
  </si>
  <si>
    <t>linked_vac2inf</t>
  </si>
  <si>
    <t>linked_vac2tipo</t>
  </si>
  <si>
    <t>linked_vac2data</t>
  </si>
  <si>
    <t>linked_vac3inf</t>
  </si>
  <si>
    <t>linked_vac3tipo</t>
  </si>
  <si>
    <t>linked_vac3data</t>
  </si>
  <si>
    <t>linked_vac4inf</t>
  </si>
  <si>
    <t>linked_vac4tipo</t>
  </si>
  <si>
    <t>linked_vac4data</t>
  </si>
  <si>
    <t>linked_vac5inf</t>
  </si>
  <si>
    <t>linked_vac5tipo</t>
  </si>
  <si>
    <t>linked_vac5data</t>
  </si>
  <si>
    <t>linked_vac6inf</t>
  </si>
  <si>
    <t>linked_vac6tipo</t>
  </si>
  <si>
    <t>linked_vac6data</t>
  </si>
  <si>
    <t>linked_vac7tipo</t>
  </si>
  <si>
    <t>linked_vac7data</t>
  </si>
  <si>
    <t>linked_vac7inf</t>
  </si>
  <si>
    <t>linked_vac8tipo</t>
  </si>
  <si>
    <t>linked_vac8data</t>
  </si>
  <si>
    <t>linked_vac8inf</t>
  </si>
  <si>
    <t>linked_vac9tipo</t>
  </si>
  <si>
    <t>linked_vac9data</t>
  </si>
  <si>
    <t>linked_vac9inf</t>
  </si>
  <si>
    <t>linked_vac10tipo</t>
  </si>
  <si>
    <t>linked_vac10data</t>
  </si>
  <si>
    <t>linked_vac10inf</t>
  </si>
  <si>
    <t>linked_vac11tipo</t>
  </si>
  <si>
    <t>linked_vac11data</t>
  </si>
  <si>
    <t>linked_vac11inf</t>
  </si>
  <si>
    <t>linked_vac12tipo</t>
  </si>
  <si>
    <t>linked_vac12data</t>
  </si>
  <si>
    <t>linked_vac12inf</t>
  </si>
  <si>
    <t>linked_vac13tipo</t>
  </si>
  <si>
    <t>linked_vac13data</t>
  </si>
  <si>
    <t>linked_vac13inf</t>
  </si>
  <si>
    <t>linked_vac14tipo</t>
  </si>
  <si>
    <t>linked_vac14data</t>
  </si>
  <si>
    <t>linked_vac14inf</t>
  </si>
  <si>
    <t>linked_vac15tipo</t>
  </si>
  <si>
    <t>linked_vac15data</t>
  </si>
  <si>
    <t>linked_vac15inf</t>
  </si>
  <si>
    <t>linked_vac16tipo</t>
  </si>
  <si>
    <t>linked_vac16data</t>
  </si>
  <si>
    <t>linked_vac16inf</t>
  </si>
  <si>
    <t>linked_vac17tipo</t>
  </si>
  <si>
    <t>linked_vac17data</t>
  </si>
  <si>
    <t>linked_vac17inf</t>
  </si>
  <si>
    <t>linked_vac18tipo</t>
  </si>
  <si>
    <t>linked_vac18data</t>
  </si>
  <si>
    <t>linked_vac18inf</t>
  </si>
  <si>
    <t>linked_vac19tipo</t>
  </si>
  <si>
    <t>linked_vac19data</t>
  </si>
  <si>
    <t>linked_vac19inf</t>
  </si>
  <si>
    <t>linked_vac20tipo</t>
  </si>
  <si>
    <t>linked_vac20data</t>
  </si>
  <si>
    <t>linked_vac20inf</t>
  </si>
  <si>
    <t>VAC2INF</t>
  </si>
  <si>
    <t>VAC2TIPO</t>
  </si>
  <si>
    <t>VAC2DATA</t>
  </si>
  <si>
    <t>VAC3TIPO</t>
  </si>
  <si>
    <t>VAC3DATA</t>
  </si>
  <si>
    <t>VAC3INF</t>
  </si>
  <si>
    <t>VAC4TIPO</t>
  </si>
  <si>
    <t>VAC4DATA</t>
  </si>
  <si>
    <t>VAC4INF</t>
  </si>
  <si>
    <t>VAC5TIPO</t>
  </si>
  <si>
    <t>VAC5DATA</t>
  </si>
  <si>
    <t>VAC5INF</t>
  </si>
  <si>
    <t>VAC6TIPO</t>
  </si>
  <si>
    <t>VAC6DATA</t>
  </si>
  <si>
    <t>VAC6INF</t>
  </si>
  <si>
    <t>VAC7TIPO</t>
  </si>
  <si>
    <t>VAC7DATA</t>
  </si>
  <si>
    <t>VAC7INF</t>
  </si>
  <si>
    <t>VAC8TIPO</t>
  </si>
  <si>
    <t>VAC8DATA</t>
  </si>
  <si>
    <t>VAC8INF</t>
  </si>
  <si>
    <t>VAC9TIPO</t>
  </si>
  <si>
    <t>VAC9DATA</t>
  </si>
  <si>
    <t>VAC9INF</t>
  </si>
  <si>
    <t>VAC10TIPO</t>
  </si>
  <si>
    <t>VAC10DATA</t>
  </si>
  <si>
    <t>VAC10INF</t>
  </si>
  <si>
    <t>VAC11TIPO</t>
  </si>
  <si>
    <t>VAC11DATA</t>
  </si>
  <si>
    <t>VAC11INF</t>
  </si>
  <si>
    <t>VAC12TIPO</t>
  </si>
  <si>
    <t>VAC12DATA</t>
  </si>
  <si>
    <t>VAC12INF</t>
  </si>
  <si>
    <t>VAC13TIPO</t>
  </si>
  <si>
    <t>VAC13DATA</t>
  </si>
  <si>
    <t>VAC13INF</t>
  </si>
  <si>
    <t>VAC14TIPO</t>
  </si>
  <si>
    <t>VAC14DATA</t>
  </si>
  <si>
    <t>VAC14INF</t>
  </si>
  <si>
    <t>VAC15TIPO</t>
  </si>
  <si>
    <t>VAC15DATA</t>
  </si>
  <si>
    <t>VAC15INF</t>
  </si>
  <si>
    <t>VAC16TIPO</t>
  </si>
  <si>
    <t>VAC16DATA</t>
  </si>
  <si>
    <t>VAC16INF</t>
  </si>
  <si>
    <t>VAC17TIPO</t>
  </si>
  <si>
    <t>VAC17DATA</t>
  </si>
  <si>
    <t>VAC17INF</t>
  </si>
  <si>
    <t>VAC18TIPO</t>
  </si>
  <si>
    <t>VAC18DATA</t>
  </si>
  <si>
    <t>VAC18INF</t>
  </si>
  <si>
    <t>VAC19TIPO</t>
  </si>
  <si>
    <t>VAC19DATA</t>
  </si>
  <si>
    <t>VAC19INF</t>
  </si>
  <si>
    <t>VAC20TIPO</t>
  </si>
  <si>
    <t>VAC20DATA</t>
  </si>
  <si>
    <t>VAC20INF</t>
  </si>
  <si>
    <t>{ID: data('ID'), LASTVISIT: data('LASTVISIT'), CICA:data('CICA'), CONSENTSIG:data('CONSENTSIG'), VAC1TIPO:data('VAC1TIPO'), VAC1DATA:data('VAC1DATA'), VAC1INF:data('VAC1INF'), VAC2TIPO:data('VAC2TIPO'), VAC2DATA:data('VAC2DATA'), VAC2INF:data('VAC2INF'), VAC3TIPO:data('VAC3TIPO'), VAC3DATA:data('VAC3DATA'), VAC3INF:data('VAC3INF'), VAC4TIPO:data('VAC4TIPO'), VAC4DATA:data('VAC4DATA'), VAC4INF:data('VAC4INF'), VAC5TIPO:data('VAC5TIPO'), VAC5DATA:data('VAC5DATA'), VAC5INF:data('VAC5INF'), VAC6TIPO:data('VAC6TIPO'), VAC6DATA:data('VAC6DATA'), VAC6INF:data('VAC6INF'), VAC7TIPO:data('VAC7TIPO'), VAC7DATA:data('VAC7DATA'), VAC7INF:data('VAC7INF'), VAC8TIPO:data('VAC8TIPO'), VAC8DATA:data('VAC8DATA'), VAC8INF:data('VAC8INF'), VAC9TIPO:data('VAC9TIPO'), VAC9DATA:data('VAC9DATA'), VAC9INF:data('VAC9INF'), VAC10TIPO:data('VAC10TIPO'), VAC10DATA:data('VAC10DATA'), VAC10INF:data('VAC10INF'), VAC11TIPO:data('VAC11TIPO'), VAC11DATA:data('VAC11DATA'), VAC11INF:data('VAC11INF'), VAC12TIPO:data('VAC12TIPO'), VAC12DATA:data('VAC12DATA'), VAC12INF:data('VAC12INF'), VAC13TIPO:data('VAC13TIPO'), VAC13DATA:data('VAC13DATA'), VAC13INF:data('VAC13INF'), VAC14TIPO:data('VAC14TIPO'), VAC14DATA:data('VAC14DATA'), VAC14INF:data('VAC14INF'), VAC15TIPO:data('VAC15TIPO'), VAC15DATA:data('VAC15DATA'), VAC15INF:data('VAC15INF'), VAC16TIPO:data('VAC16TIPO'), VAC16DATA:data('VAC16DATA'), VAC16INF:data('VAC16INF'), VAC17TIPO:data('VAC17TIPO'), VAC17DATA:data('VAC17DATA'), VAC17INF:data('VAC17INF'), VAC18TIPO:data('VAC18TIPO'), VAC18DATA:data('VAC18DATA'), VAC18INF:data('VAC18INF'), VAC19TIPO:data('VAC19TIPO'), VAC19DATA:data('VAC19DATA'), VAC19INF:data('VAC19INF'), VAC20TIPO:data('VAC20TIPO'), VAC20DATA:data('VAC20DATA'), VAC20INF:data('VAC20INF') }</t>
  </si>
  <si>
    <t>ABNS</t>
  </si>
  <si>
    <t>select_multiple</t>
  </si>
  <si>
    <t>FALNS</t>
  </si>
  <si>
    <t>MIFDNASCNS</t>
  </si>
  <si>
    <t>MIFMAENS</t>
  </si>
  <si>
    <t>MIFMONDENS</t>
  </si>
  <si>
    <t>NMNS</t>
  </si>
  <si>
    <t>PARTNS</t>
  </si>
  <si>
    <t>VACNOHNS</t>
  </si>
  <si>
    <t>VIVONS</t>
  </si>
  <si>
    <t>IDFANNS</t>
  </si>
  <si>
    <t>custom_date</t>
  </si>
  <si>
    <t>string</t>
  </si>
  <si>
    <t>Makes the date widget DD/MM/YYYY</t>
  </si>
  <si>
    <t>ESCONS</t>
  </si>
  <si>
    <t>linked_school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</si>
</sst>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 applyAlignment="1"/>
    <xf numFmtId="49" fontId="3" fillId="0" borderId="0" xfId="0" applyNumberFormat="1" applyFont="1" applyAlignment="1"/>
    <xf numFmtId="0" fontId="0" fillId="3" borderId="0" xfId="0" applyFill="1"/>
    <xf numFmtId="0" fontId="0" fillId="0" borderId="0" xfId="3" applyFont="1" applyAlignment="1">
      <alignment wrapText="1"/>
    </xf>
    <xf numFmtId="0" fontId="0" fillId="0" borderId="0" xfId="3" applyFont="1" applyAlignment="1"/>
    <xf numFmtId="164" fontId="4" fillId="0" borderId="0" xfId="2" applyAlignment="1"/>
    <xf numFmtId="0" fontId="5" fillId="0" borderId="0" xfId="3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0" fillId="0" borderId="0" xfId="3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7A29B046-0F78-4215-A56C-19102B8CA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</v>
      </c>
      <c r="D1" s="5" t="s">
        <v>19</v>
      </c>
      <c r="E1" s="5" t="s">
        <v>21</v>
      </c>
      <c r="F1" s="5" t="s">
        <v>22</v>
      </c>
    </row>
    <row r="2" spans="1:6" x14ac:dyDescent="0.25">
      <c r="A2" t="s">
        <v>3</v>
      </c>
      <c r="B2" t="s">
        <v>181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31</v>
      </c>
    </row>
    <row r="5" spans="1:6" x14ac:dyDescent="0.25">
      <c r="A5" t="s">
        <v>6</v>
      </c>
      <c r="C5" t="s">
        <v>182</v>
      </c>
      <c r="D5" t="s">
        <v>183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8" t="s">
        <v>179</v>
      </c>
      <c r="B8" s="8" t="s"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81"/>
  <sheetViews>
    <sheetView tabSelected="1" workbookViewId="0">
      <pane ySplit="1" topLeftCell="A2" activePane="bottomLeft" state="frozen"/>
      <selection pane="bottomLeft" activeCell="A8" sqref="A8:XFD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3.5703125" bestFit="1" customWidth="1"/>
    <col min="5" max="5" width="19.140625" bestFit="1" customWidth="1"/>
    <col min="6" max="6" width="12.7109375" bestFit="1" customWidth="1"/>
    <col min="7" max="7" width="36.5703125" bestFit="1" customWidth="1"/>
    <col min="8" max="8" width="30" bestFit="1" customWidth="1"/>
    <col min="9" max="9" width="17.28515625" bestFit="1" customWidth="1"/>
  </cols>
  <sheetData>
    <row r="1" spans="1:9" s="5" customFormat="1" x14ac:dyDescent="0.25">
      <c r="A1" s="6" t="s">
        <v>152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6" t="s">
        <v>147</v>
      </c>
    </row>
    <row r="2" spans="1:9" x14ac:dyDescent="0.25">
      <c r="A2" s="7"/>
      <c r="B2" t="s">
        <v>14</v>
      </c>
    </row>
    <row r="3" spans="1:9" x14ac:dyDescent="0.25">
      <c r="D3" t="s">
        <v>164</v>
      </c>
      <c r="G3" t="s">
        <v>225</v>
      </c>
    </row>
    <row r="4" spans="1:9" x14ac:dyDescent="0.25">
      <c r="D4" t="s">
        <v>192</v>
      </c>
      <c r="E4" t="s">
        <v>196</v>
      </c>
    </row>
    <row r="5" spans="1:9" x14ac:dyDescent="0.25">
      <c r="A5" s="7"/>
      <c r="B5" t="s">
        <v>15</v>
      </c>
    </row>
    <row r="6" spans="1:9" x14ac:dyDescent="0.25">
      <c r="A6" s="12"/>
      <c r="B6" t="s">
        <v>14</v>
      </c>
    </row>
    <row r="7" spans="1:9" x14ac:dyDescent="0.25">
      <c r="D7" s="13" t="s">
        <v>202</v>
      </c>
      <c r="E7" t="s">
        <v>201</v>
      </c>
      <c r="F7" s="15" t="s">
        <v>199</v>
      </c>
    </row>
    <row r="8" spans="1:9" x14ac:dyDescent="0.25">
      <c r="D8" s="14" t="s">
        <v>200</v>
      </c>
      <c r="E8" t="s">
        <v>208</v>
      </c>
      <c r="F8" t="s">
        <v>209</v>
      </c>
    </row>
    <row r="9" spans="1:9" x14ac:dyDescent="0.25">
      <c r="D9" s="14" t="s">
        <v>200</v>
      </c>
      <c r="E9" t="s">
        <v>213</v>
      </c>
      <c r="F9" t="s">
        <v>212</v>
      </c>
    </row>
    <row r="10" spans="1:9" x14ac:dyDescent="0.25">
      <c r="D10" s="14" t="s">
        <v>200</v>
      </c>
      <c r="E10" t="s">
        <v>223</v>
      </c>
      <c r="F10" t="s">
        <v>224</v>
      </c>
    </row>
    <row r="11" spans="1:9" x14ac:dyDescent="0.25">
      <c r="D11" s="14" t="s">
        <v>200</v>
      </c>
      <c r="E11" t="s">
        <v>215</v>
      </c>
      <c r="F11" t="s">
        <v>214</v>
      </c>
    </row>
    <row r="12" spans="1:9" x14ac:dyDescent="0.25">
      <c r="D12" s="13" t="s">
        <v>202</v>
      </c>
      <c r="E12" t="s">
        <v>218</v>
      </c>
      <c r="F12" t="s">
        <v>220</v>
      </c>
    </row>
    <row r="13" spans="1:9" x14ac:dyDescent="0.25">
      <c r="D13" s="14" t="s">
        <v>200</v>
      </c>
      <c r="E13" t="s">
        <v>219</v>
      </c>
      <c r="F13" t="s">
        <v>221</v>
      </c>
    </row>
    <row r="14" spans="1:9" x14ac:dyDescent="0.25">
      <c r="D14" s="14" t="s">
        <v>200</v>
      </c>
      <c r="E14" t="s">
        <v>229</v>
      </c>
      <c r="F14" t="s">
        <v>226</v>
      </c>
    </row>
    <row r="15" spans="1:9" x14ac:dyDescent="0.25">
      <c r="D15" s="14" t="s">
        <v>202</v>
      </c>
      <c r="E15" t="s">
        <v>230</v>
      </c>
      <c r="F15" t="s">
        <v>227</v>
      </c>
    </row>
    <row r="16" spans="1:9" x14ac:dyDescent="0.25">
      <c r="D16" s="14" t="s">
        <v>200</v>
      </c>
      <c r="E16" t="s">
        <v>231</v>
      </c>
      <c r="F16" t="s">
        <v>228</v>
      </c>
    </row>
    <row r="17" spans="4:6" x14ac:dyDescent="0.25">
      <c r="D17" s="14" t="s">
        <v>200</v>
      </c>
      <c r="E17" t="s">
        <v>233</v>
      </c>
      <c r="F17" t="s">
        <v>290</v>
      </c>
    </row>
    <row r="18" spans="4:6" x14ac:dyDescent="0.25">
      <c r="D18" s="14" t="s">
        <v>202</v>
      </c>
      <c r="E18" t="s">
        <v>234</v>
      </c>
      <c r="F18" t="s">
        <v>291</v>
      </c>
    </row>
    <row r="19" spans="4:6" x14ac:dyDescent="0.25">
      <c r="D19" s="14" t="s">
        <v>200</v>
      </c>
      <c r="E19" t="s">
        <v>232</v>
      </c>
      <c r="F19" t="s">
        <v>289</v>
      </c>
    </row>
    <row r="20" spans="4:6" x14ac:dyDescent="0.25">
      <c r="D20" s="14" t="s">
        <v>200</v>
      </c>
      <c r="E20" t="s">
        <v>236</v>
      </c>
      <c r="F20" t="s">
        <v>292</v>
      </c>
    </row>
    <row r="21" spans="4:6" x14ac:dyDescent="0.25">
      <c r="D21" s="14" t="s">
        <v>202</v>
      </c>
      <c r="E21" t="s">
        <v>237</v>
      </c>
      <c r="F21" t="s">
        <v>293</v>
      </c>
    </row>
    <row r="22" spans="4:6" x14ac:dyDescent="0.25">
      <c r="D22" s="14" t="s">
        <v>200</v>
      </c>
      <c r="E22" t="s">
        <v>235</v>
      </c>
      <c r="F22" t="s">
        <v>294</v>
      </c>
    </row>
    <row r="23" spans="4:6" x14ac:dyDescent="0.25">
      <c r="D23" s="14" t="s">
        <v>200</v>
      </c>
      <c r="E23" t="s">
        <v>239</v>
      </c>
      <c r="F23" t="s">
        <v>295</v>
      </c>
    </row>
    <row r="24" spans="4:6" x14ac:dyDescent="0.25">
      <c r="D24" s="14" t="s">
        <v>202</v>
      </c>
      <c r="E24" t="s">
        <v>240</v>
      </c>
      <c r="F24" t="s">
        <v>296</v>
      </c>
    </row>
    <row r="25" spans="4:6" x14ac:dyDescent="0.25">
      <c r="D25" s="14" t="s">
        <v>200</v>
      </c>
      <c r="E25" t="s">
        <v>238</v>
      </c>
      <c r="F25" t="s">
        <v>297</v>
      </c>
    </row>
    <row r="26" spans="4:6" x14ac:dyDescent="0.25">
      <c r="D26" s="14" t="s">
        <v>200</v>
      </c>
      <c r="E26" t="s">
        <v>242</v>
      </c>
      <c r="F26" t="s">
        <v>298</v>
      </c>
    </row>
    <row r="27" spans="4:6" x14ac:dyDescent="0.25">
      <c r="D27" s="14" t="s">
        <v>202</v>
      </c>
      <c r="E27" t="s">
        <v>243</v>
      </c>
      <c r="F27" t="s">
        <v>299</v>
      </c>
    </row>
    <row r="28" spans="4:6" x14ac:dyDescent="0.25">
      <c r="D28" s="14" t="s">
        <v>200</v>
      </c>
      <c r="E28" t="s">
        <v>241</v>
      </c>
      <c r="F28" t="s">
        <v>300</v>
      </c>
    </row>
    <row r="29" spans="4:6" x14ac:dyDescent="0.25">
      <c r="D29" s="14" t="s">
        <v>200</v>
      </c>
      <c r="E29" t="s">
        <v>245</v>
      </c>
      <c r="F29" t="s">
        <v>301</v>
      </c>
    </row>
    <row r="30" spans="4:6" x14ac:dyDescent="0.25">
      <c r="D30" s="14" t="s">
        <v>202</v>
      </c>
      <c r="E30" t="s">
        <v>246</v>
      </c>
      <c r="F30" t="s">
        <v>302</v>
      </c>
    </row>
    <row r="31" spans="4:6" x14ac:dyDescent="0.25">
      <c r="D31" s="14" t="s">
        <v>200</v>
      </c>
      <c r="E31" t="s">
        <v>244</v>
      </c>
      <c r="F31" t="s">
        <v>303</v>
      </c>
    </row>
    <row r="32" spans="4:6" x14ac:dyDescent="0.25">
      <c r="D32" s="14" t="s">
        <v>200</v>
      </c>
      <c r="E32" t="s">
        <v>247</v>
      </c>
      <c r="F32" t="s">
        <v>304</v>
      </c>
    </row>
    <row r="33" spans="4:6" x14ac:dyDescent="0.25">
      <c r="D33" s="14" t="s">
        <v>202</v>
      </c>
      <c r="E33" t="s">
        <v>248</v>
      </c>
      <c r="F33" t="s">
        <v>305</v>
      </c>
    </row>
    <row r="34" spans="4:6" x14ac:dyDescent="0.25">
      <c r="D34" s="14" t="s">
        <v>200</v>
      </c>
      <c r="E34" t="s">
        <v>249</v>
      </c>
      <c r="F34" t="s">
        <v>306</v>
      </c>
    </row>
    <row r="35" spans="4:6" x14ac:dyDescent="0.25">
      <c r="D35" s="14" t="s">
        <v>200</v>
      </c>
      <c r="E35" t="s">
        <v>250</v>
      </c>
      <c r="F35" t="s">
        <v>307</v>
      </c>
    </row>
    <row r="36" spans="4:6" x14ac:dyDescent="0.25">
      <c r="D36" s="14" t="s">
        <v>202</v>
      </c>
      <c r="E36" t="s">
        <v>251</v>
      </c>
      <c r="F36" t="s">
        <v>308</v>
      </c>
    </row>
    <row r="37" spans="4:6" x14ac:dyDescent="0.25">
      <c r="D37" s="14" t="s">
        <v>200</v>
      </c>
      <c r="E37" t="s">
        <v>252</v>
      </c>
      <c r="F37" t="s">
        <v>309</v>
      </c>
    </row>
    <row r="38" spans="4:6" x14ac:dyDescent="0.25">
      <c r="D38" s="14" t="s">
        <v>200</v>
      </c>
      <c r="E38" t="s">
        <v>253</v>
      </c>
      <c r="F38" t="s">
        <v>310</v>
      </c>
    </row>
    <row r="39" spans="4:6" x14ac:dyDescent="0.25">
      <c r="D39" s="14" t="s">
        <v>202</v>
      </c>
      <c r="E39" t="s">
        <v>254</v>
      </c>
      <c r="F39" t="s">
        <v>311</v>
      </c>
    </row>
    <row r="40" spans="4:6" x14ac:dyDescent="0.25">
      <c r="D40" s="14" t="s">
        <v>200</v>
      </c>
      <c r="E40" t="s">
        <v>255</v>
      </c>
      <c r="F40" t="s">
        <v>312</v>
      </c>
    </row>
    <row r="41" spans="4:6" x14ac:dyDescent="0.25">
      <c r="D41" s="14" t="s">
        <v>200</v>
      </c>
      <c r="E41" t="s">
        <v>256</v>
      </c>
      <c r="F41" t="s">
        <v>313</v>
      </c>
    </row>
    <row r="42" spans="4:6" x14ac:dyDescent="0.25">
      <c r="D42" s="14" t="s">
        <v>202</v>
      </c>
      <c r="E42" t="s">
        <v>257</v>
      </c>
      <c r="F42" t="s">
        <v>314</v>
      </c>
    </row>
    <row r="43" spans="4:6" x14ac:dyDescent="0.25">
      <c r="D43" s="14" t="s">
        <v>200</v>
      </c>
      <c r="E43" t="s">
        <v>258</v>
      </c>
      <c r="F43" t="s">
        <v>315</v>
      </c>
    </row>
    <row r="44" spans="4:6" x14ac:dyDescent="0.25">
      <c r="D44" s="14" t="s">
        <v>200</v>
      </c>
      <c r="E44" t="s">
        <v>259</v>
      </c>
      <c r="F44" t="s">
        <v>316</v>
      </c>
    </row>
    <row r="45" spans="4:6" x14ac:dyDescent="0.25">
      <c r="D45" s="14" t="s">
        <v>202</v>
      </c>
      <c r="E45" t="s">
        <v>260</v>
      </c>
      <c r="F45" t="s">
        <v>317</v>
      </c>
    </row>
    <row r="46" spans="4:6" x14ac:dyDescent="0.25">
      <c r="D46" s="14" t="s">
        <v>200</v>
      </c>
      <c r="E46" t="s">
        <v>261</v>
      </c>
      <c r="F46" t="s">
        <v>318</v>
      </c>
    </row>
    <row r="47" spans="4:6" x14ac:dyDescent="0.25">
      <c r="D47" s="14" t="s">
        <v>200</v>
      </c>
      <c r="E47" t="s">
        <v>262</v>
      </c>
      <c r="F47" t="s">
        <v>319</v>
      </c>
    </row>
    <row r="48" spans="4:6" x14ac:dyDescent="0.25">
      <c r="D48" s="14" t="s">
        <v>202</v>
      </c>
      <c r="E48" t="s">
        <v>263</v>
      </c>
      <c r="F48" t="s">
        <v>320</v>
      </c>
    </row>
    <row r="49" spans="4:6" x14ac:dyDescent="0.25">
      <c r="D49" s="14" t="s">
        <v>200</v>
      </c>
      <c r="E49" t="s">
        <v>264</v>
      </c>
      <c r="F49" t="s">
        <v>321</v>
      </c>
    </row>
    <row r="50" spans="4:6" x14ac:dyDescent="0.25">
      <c r="D50" s="14" t="s">
        <v>200</v>
      </c>
      <c r="E50" t="s">
        <v>265</v>
      </c>
      <c r="F50" t="s">
        <v>322</v>
      </c>
    </row>
    <row r="51" spans="4:6" x14ac:dyDescent="0.25">
      <c r="D51" s="14" t="s">
        <v>202</v>
      </c>
      <c r="E51" t="s">
        <v>266</v>
      </c>
      <c r="F51" t="s">
        <v>323</v>
      </c>
    </row>
    <row r="52" spans="4:6" x14ac:dyDescent="0.25">
      <c r="D52" s="14" t="s">
        <v>200</v>
      </c>
      <c r="E52" t="s">
        <v>267</v>
      </c>
      <c r="F52" t="s">
        <v>324</v>
      </c>
    </row>
    <row r="53" spans="4:6" x14ac:dyDescent="0.25">
      <c r="D53" s="14" t="s">
        <v>200</v>
      </c>
      <c r="E53" t="s">
        <v>268</v>
      </c>
      <c r="F53" t="s">
        <v>325</v>
      </c>
    </row>
    <row r="54" spans="4:6" x14ac:dyDescent="0.25">
      <c r="D54" s="14" t="s">
        <v>202</v>
      </c>
      <c r="E54" t="s">
        <v>269</v>
      </c>
      <c r="F54" t="s">
        <v>326</v>
      </c>
    </row>
    <row r="55" spans="4:6" x14ac:dyDescent="0.25">
      <c r="D55" s="14" t="s">
        <v>200</v>
      </c>
      <c r="E55" t="s">
        <v>270</v>
      </c>
      <c r="F55" t="s">
        <v>327</v>
      </c>
    </row>
    <row r="56" spans="4:6" x14ac:dyDescent="0.25">
      <c r="D56" s="14" t="s">
        <v>200</v>
      </c>
      <c r="E56" t="s">
        <v>271</v>
      </c>
      <c r="F56" t="s">
        <v>328</v>
      </c>
    </row>
    <row r="57" spans="4:6" x14ac:dyDescent="0.25">
      <c r="D57" s="14" t="s">
        <v>202</v>
      </c>
      <c r="E57" t="s">
        <v>272</v>
      </c>
      <c r="F57" t="s">
        <v>329</v>
      </c>
    </row>
    <row r="58" spans="4:6" x14ac:dyDescent="0.25">
      <c r="D58" s="14" t="s">
        <v>200</v>
      </c>
      <c r="E58" t="s">
        <v>273</v>
      </c>
      <c r="F58" t="s">
        <v>330</v>
      </c>
    </row>
    <row r="59" spans="4:6" x14ac:dyDescent="0.25">
      <c r="D59" s="14" t="s">
        <v>200</v>
      </c>
      <c r="E59" t="s">
        <v>274</v>
      </c>
      <c r="F59" t="s">
        <v>331</v>
      </c>
    </row>
    <row r="60" spans="4:6" x14ac:dyDescent="0.25">
      <c r="D60" s="14" t="s">
        <v>202</v>
      </c>
      <c r="E60" t="s">
        <v>275</v>
      </c>
      <c r="F60" t="s">
        <v>332</v>
      </c>
    </row>
    <row r="61" spans="4:6" x14ac:dyDescent="0.25">
      <c r="D61" s="14" t="s">
        <v>200</v>
      </c>
      <c r="E61" t="s">
        <v>276</v>
      </c>
      <c r="F61" t="s">
        <v>333</v>
      </c>
    </row>
    <row r="62" spans="4:6" x14ac:dyDescent="0.25">
      <c r="D62" s="14" t="s">
        <v>200</v>
      </c>
      <c r="E62" t="s">
        <v>277</v>
      </c>
      <c r="F62" t="s">
        <v>334</v>
      </c>
    </row>
    <row r="63" spans="4:6" x14ac:dyDescent="0.25">
      <c r="D63" s="14" t="s">
        <v>202</v>
      </c>
      <c r="E63" t="s">
        <v>278</v>
      </c>
      <c r="F63" t="s">
        <v>335</v>
      </c>
    </row>
    <row r="64" spans="4:6" x14ac:dyDescent="0.25">
      <c r="D64" s="14" t="s">
        <v>200</v>
      </c>
      <c r="E64" t="s">
        <v>279</v>
      </c>
      <c r="F64" t="s">
        <v>336</v>
      </c>
    </row>
    <row r="65" spans="1:9" x14ac:dyDescent="0.25">
      <c r="D65" s="14" t="s">
        <v>200</v>
      </c>
      <c r="E65" t="s">
        <v>280</v>
      </c>
      <c r="F65" t="s">
        <v>337</v>
      </c>
    </row>
    <row r="66" spans="1:9" x14ac:dyDescent="0.25">
      <c r="D66" s="14" t="s">
        <v>202</v>
      </c>
      <c r="E66" t="s">
        <v>281</v>
      </c>
      <c r="F66" t="s">
        <v>338</v>
      </c>
    </row>
    <row r="67" spans="1:9" x14ac:dyDescent="0.25">
      <c r="D67" s="14" t="s">
        <v>200</v>
      </c>
      <c r="E67" t="s">
        <v>282</v>
      </c>
      <c r="F67" t="s">
        <v>339</v>
      </c>
    </row>
    <row r="68" spans="1:9" x14ac:dyDescent="0.25">
      <c r="D68" s="14" t="s">
        <v>200</v>
      </c>
      <c r="E68" t="s">
        <v>283</v>
      </c>
      <c r="F68" t="s">
        <v>340</v>
      </c>
    </row>
    <row r="69" spans="1:9" x14ac:dyDescent="0.25">
      <c r="D69" s="14" t="s">
        <v>202</v>
      </c>
      <c r="E69" t="s">
        <v>284</v>
      </c>
      <c r="F69" t="s">
        <v>341</v>
      </c>
    </row>
    <row r="70" spans="1:9" x14ac:dyDescent="0.25">
      <c r="D70" s="14" t="s">
        <v>200</v>
      </c>
      <c r="E70" t="s">
        <v>285</v>
      </c>
      <c r="F70" t="s">
        <v>342</v>
      </c>
    </row>
    <row r="71" spans="1:9" x14ac:dyDescent="0.25">
      <c r="D71" s="14" t="s">
        <v>200</v>
      </c>
      <c r="E71" t="s">
        <v>286</v>
      </c>
      <c r="F71" t="s">
        <v>343</v>
      </c>
    </row>
    <row r="72" spans="1:9" x14ac:dyDescent="0.25">
      <c r="D72" s="14" t="s">
        <v>202</v>
      </c>
      <c r="E72" t="s">
        <v>287</v>
      </c>
      <c r="F72" t="s">
        <v>344</v>
      </c>
    </row>
    <row r="73" spans="1:9" x14ac:dyDescent="0.25">
      <c r="D73" s="14" t="s">
        <v>200</v>
      </c>
      <c r="E73" t="s">
        <v>288</v>
      </c>
      <c r="F73" t="s">
        <v>345</v>
      </c>
    </row>
    <row r="74" spans="1:9" x14ac:dyDescent="0.25">
      <c r="B74" t="s">
        <v>15</v>
      </c>
      <c r="D74" s="14"/>
    </row>
    <row r="75" spans="1:9" x14ac:dyDescent="0.25">
      <c r="B75" t="s">
        <v>14</v>
      </c>
      <c r="D75" s="14"/>
    </row>
    <row r="76" spans="1:9" x14ac:dyDescent="0.25">
      <c r="B76" t="s">
        <v>141</v>
      </c>
      <c r="C76" t="s">
        <v>222</v>
      </c>
      <c r="D76" s="14"/>
    </row>
    <row r="77" spans="1:9" x14ac:dyDescent="0.25">
      <c r="D77" s="14" t="s">
        <v>143</v>
      </c>
      <c r="F77" t="s">
        <v>216</v>
      </c>
      <c r="I77" t="s">
        <v>217</v>
      </c>
    </row>
    <row r="78" spans="1:9" x14ac:dyDescent="0.25">
      <c r="B78" t="s">
        <v>142</v>
      </c>
      <c r="D78" s="14"/>
    </row>
    <row r="79" spans="1:9" x14ac:dyDescent="0.25">
      <c r="A79" s="12"/>
      <c r="B79" t="s">
        <v>15</v>
      </c>
    </row>
    <row r="81" spans="4:7" x14ac:dyDescent="0.25">
      <c r="D81" s="14"/>
      <c r="G8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D7B-1D25-49AF-8239-544F03B0CB49}">
  <dimension ref="A1:J70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" bestFit="1" customWidth="1"/>
    <col min="7" max="7" width="39.5703125" bestFit="1" customWidth="1"/>
    <col min="8" max="8" width="37.42578125" bestFit="1" customWidth="1"/>
    <col min="9" max="9" width="13.140625" bestFit="1" customWidth="1"/>
  </cols>
  <sheetData>
    <row r="1" spans="1:10" s="5" customFormat="1" x14ac:dyDescent="0.25">
      <c r="A1" s="17" t="s">
        <v>184</v>
      </c>
      <c r="B1" s="17" t="s">
        <v>185</v>
      </c>
      <c r="C1" s="18" t="s">
        <v>186</v>
      </c>
      <c r="D1" s="18" t="s">
        <v>187</v>
      </c>
      <c r="E1" s="18" t="s">
        <v>188</v>
      </c>
      <c r="F1" s="18" t="s">
        <v>189</v>
      </c>
      <c r="G1" s="18" t="s">
        <v>190</v>
      </c>
      <c r="H1" s="17" t="s">
        <v>191</v>
      </c>
      <c r="I1" s="18" t="s">
        <v>198</v>
      </c>
      <c r="J1" s="17"/>
    </row>
    <row r="2" spans="1:10" x14ac:dyDescent="0.25">
      <c r="A2" s="10" t="s">
        <v>196</v>
      </c>
      <c r="B2" s="10" t="s">
        <v>192</v>
      </c>
      <c r="C2" s="10" t="s">
        <v>197</v>
      </c>
      <c r="D2" s="10" t="s">
        <v>197</v>
      </c>
      <c r="E2" s="10" t="s">
        <v>193</v>
      </c>
      <c r="F2" s="10" t="s">
        <v>194</v>
      </c>
      <c r="G2" s="10" t="s">
        <v>346</v>
      </c>
      <c r="H2" s="11" t="s">
        <v>195</v>
      </c>
      <c r="I2" s="10"/>
      <c r="J2" s="10"/>
    </row>
    <row r="3" spans="1:10" x14ac:dyDescent="0.25">
      <c r="A3" t="s">
        <v>201</v>
      </c>
      <c r="B3" t="s">
        <v>192</v>
      </c>
      <c r="C3" t="s">
        <v>197</v>
      </c>
      <c r="D3" t="s">
        <v>197</v>
      </c>
      <c r="E3" t="s">
        <v>193</v>
      </c>
      <c r="F3" s="10" t="s">
        <v>194</v>
      </c>
      <c r="G3" s="11" t="s">
        <v>195</v>
      </c>
      <c r="H3" s="11" t="s">
        <v>195</v>
      </c>
      <c r="I3" t="s">
        <v>207</v>
      </c>
    </row>
    <row r="4" spans="1:10" x14ac:dyDescent="0.25">
      <c r="A4" t="s">
        <v>208</v>
      </c>
      <c r="B4" t="s">
        <v>192</v>
      </c>
      <c r="C4" t="s">
        <v>210</v>
      </c>
      <c r="D4" t="s">
        <v>210</v>
      </c>
      <c r="E4" t="s">
        <v>193</v>
      </c>
      <c r="F4" t="s">
        <v>194</v>
      </c>
      <c r="G4" s="9" t="s">
        <v>195</v>
      </c>
      <c r="H4" s="9" t="s">
        <v>195</v>
      </c>
      <c r="I4" t="s">
        <v>209</v>
      </c>
    </row>
    <row r="5" spans="1:10" x14ac:dyDescent="0.25">
      <c r="A5" t="s">
        <v>213</v>
      </c>
      <c r="B5" t="s">
        <v>192</v>
      </c>
      <c r="C5" t="s">
        <v>197</v>
      </c>
      <c r="D5" t="s">
        <v>197</v>
      </c>
      <c r="E5" t="s">
        <v>193</v>
      </c>
      <c r="F5" s="10" t="s">
        <v>194</v>
      </c>
      <c r="G5" s="11" t="s">
        <v>195</v>
      </c>
      <c r="H5" s="11" t="s">
        <v>195</v>
      </c>
      <c r="I5" t="s">
        <v>212</v>
      </c>
    </row>
    <row r="6" spans="1:10" x14ac:dyDescent="0.25">
      <c r="A6" t="s">
        <v>223</v>
      </c>
      <c r="B6" t="s">
        <v>192</v>
      </c>
      <c r="C6" t="s">
        <v>197</v>
      </c>
      <c r="D6" t="s">
        <v>197</v>
      </c>
      <c r="E6" t="s">
        <v>193</v>
      </c>
      <c r="F6" s="10" t="s">
        <v>194</v>
      </c>
      <c r="G6" s="11" t="s">
        <v>195</v>
      </c>
      <c r="H6" s="11" t="s">
        <v>195</v>
      </c>
      <c r="I6" s="10" t="s">
        <v>224</v>
      </c>
    </row>
    <row r="7" spans="1:10" x14ac:dyDescent="0.25">
      <c r="A7" t="s">
        <v>362</v>
      </c>
      <c r="B7" t="s">
        <v>192</v>
      </c>
      <c r="C7" t="s">
        <v>197</v>
      </c>
      <c r="D7" t="s">
        <v>197</v>
      </c>
      <c r="E7" t="s">
        <v>193</v>
      </c>
      <c r="F7" s="10" t="s">
        <v>194</v>
      </c>
      <c r="G7" s="11" t="s">
        <v>195</v>
      </c>
      <c r="H7" s="11" t="s">
        <v>195</v>
      </c>
      <c r="I7" s="10" t="s">
        <v>148</v>
      </c>
    </row>
    <row r="8" spans="1:10" x14ac:dyDescent="0.25">
      <c r="A8" t="s">
        <v>215</v>
      </c>
      <c r="B8" t="s">
        <v>192</v>
      </c>
      <c r="C8" t="s">
        <v>197</v>
      </c>
      <c r="D8" t="s">
        <v>197</v>
      </c>
      <c r="E8" t="s">
        <v>193</v>
      </c>
      <c r="F8" s="10" t="s">
        <v>194</v>
      </c>
      <c r="G8" s="10" t="s">
        <v>195</v>
      </c>
      <c r="H8" s="11" t="s">
        <v>195</v>
      </c>
      <c r="I8" s="10" t="s">
        <v>214</v>
      </c>
    </row>
    <row r="9" spans="1:10" x14ac:dyDescent="0.25">
      <c r="A9" t="s">
        <v>218</v>
      </c>
      <c r="B9" t="s">
        <v>192</v>
      </c>
      <c r="C9" t="s">
        <v>197</v>
      </c>
      <c r="D9" t="s">
        <v>197</v>
      </c>
      <c r="E9" t="s">
        <v>193</v>
      </c>
      <c r="F9" s="10" t="s">
        <v>194</v>
      </c>
      <c r="G9" s="10" t="s">
        <v>195</v>
      </c>
      <c r="H9" s="11" t="s">
        <v>195</v>
      </c>
      <c r="I9" s="10" t="s">
        <v>220</v>
      </c>
    </row>
    <row r="10" spans="1:10" x14ac:dyDescent="0.25">
      <c r="A10" t="s">
        <v>219</v>
      </c>
      <c r="B10" t="s">
        <v>192</v>
      </c>
      <c r="C10" t="s">
        <v>197</v>
      </c>
      <c r="D10" t="s">
        <v>197</v>
      </c>
      <c r="E10" t="s">
        <v>193</v>
      </c>
      <c r="F10" s="10" t="s">
        <v>194</v>
      </c>
      <c r="G10" s="10" t="s">
        <v>195</v>
      </c>
      <c r="H10" s="11" t="s">
        <v>195</v>
      </c>
      <c r="I10" s="10" t="s">
        <v>221</v>
      </c>
    </row>
    <row r="11" spans="1:10" x14ac:dyDescent="0.25">
      <c r="A11" t="s">
        <v>229</v>
      </c>
      <c r="B11" t="s">
        <v>192</v>
      </c>
      <c r="C11" t="s">
        <v>197</v>
      </c>
      <c r="D11" t="s">
        <v>197</v>
      </c>
      <c r="E11" t="s">
        <v>193</v>
      </c>
      <c r="F11" s="10" t="s">
        <v>194</v>
      </c>
      <c r="G11" s="10" t="s">
        <v>195</v>
      </c>
      <c r="H11" s="11" t="s">
        <v>195</v>
      </c>
      <c r="I11" t="s">
        <v>226</v>
      </c>
    </row>
    <row r="12" spans="1:10" x14ac:dyDescent="0.25">
      <c r="A12" t="s">
        <v>230</v>
      </c>
      <c r="B12" t="s">
        <v>192</v>
      </c>
      <c r="C12" t="s">
        <v>197</v>
      </c>
      <c r="D12" t="s">
        <v>197</v>
      </c>
      <c r="E12" t="s">
        <v>193</v>
      </c>
      <c r="F12" s="10" t="s">
        <v>194</v>
      </c>
      <c r="G12" s="10" t="s">
        <v>195</v>
      </c>
      <c r="H12" s="11" t="s">
        <v>195</v>
      </c>
      <c r="I12" t="s">
        <v>227</v>
      </c>
    </row>
    <row r="13" spans="1:10" x14ac:dyDescent="0.25">
      <c r="A13" t="s">
        <v>231</v>
      </c>
      <c r="B13" t="s">
        <v>192</v>
      </c>
      <c r="C13" t="s">
        <v>197</v>
      </c>
      <c r="D13" t="s">
        <v>197</v>
      </c>
      <c r="E13" t="s">
        <v>193</v>
      </c>
      <c r="F13" s="10" t="s">
        <v>194</v>
      </c>
      <c r="G13" s="10" t="s">
        <v>195</v>
      </c>
      <c r="H13" s="11" t="s">
        <v>195</v>
      </c>
      <c r="I13" t="s">
        <v>228</v>
      </c>
    </row>
    <row r="14" spans="1:10" x14ac:dyDescent="0.25">
      <c r="A14" t="s">
        <v>233</v>
      </c>
      <c r="B14" t="s">
        <v>192</v>
      </c>
      <c r="C14" t="s">
        <v>197</v>
      </c>
      <c r="D14" t="s">
        <v>197</v>
      </c>
      <c r="E14" t="s">
        <v>193</v>
      </c>
      <c r="F14" s="10" t="s">
        <v>194</v>
      </c>
      <c r="G14" s="10" t="s">
        <v>195</v>
      </c>
      <c r="H14" s="11" t="s">
        <v>195</v>
      </c>
      <c r="I14" t="s">
        <v>290</v>
      </c>
    </row>
    <row r="15" spans="1:10" x14ac:dyDescent="0.25">
      <c r="A15" t="s">
        <v>234</v>
      </c>
      <c r="B15" t="s">
        <v>192</v>
      </c>
      <c r="C15" t="s">
        <v>197</v>
      </c>
      <c r="D15" t="s">
        <v>197</v>
      </c>
      <c r="E15" t="s">
        <v>193</v>
      </c>
      <c r="F15" s="10" t="s">
        <v>194</v>
      </c>
      <c r="G15" s="10" t="s">
        <v>195</v>
      </c>
      <c r="H15" s="11" t="s">
        <v>195</v>
      </c>
      <c r="I15" t="s">
        <v>291</v>
      </c>
    </row>
    <row r="16" spans="1:10" x14ac:dyDescent="0.25">
      <c r="A16" t="s">
        <v>232</v>
      </c>
      <c r="B16" t="s">
        <v>192</v>
      </c>
      <c r="C16" t="s">
        <v>197</v>
      </c>
      <c r="D16" t="s">
        <v>197</v>
      </c>
      <c r="E16" t="s">
        <v>193</v>
      </c>
      <c r="F16" s="10" t="s">
        <v>194</v>
      </c>
      <c r="G16" s="10" t="s">
        <v>195</v>
      </c>
      <c r="H16" s="11" t="s">
        <v>195</v>
      </c>
      <c r="I16" t="s">
        <v>289</v>
      </c>
    </row>
    <row r="17" spans="1:9" x14ac:dyDescent="0.25">
      <c r="A17" t="s">
        <v>236</v>
      </c>
      <c r="B17" t="s">
        <v>192</v>
      </c>
      <c r="C17" t="s">
        <v>197</v>
      </c>
      <c r="D17" t="s">
        <v>197</v>
      </c>
      <c r="E17" t="s">
        <v>193</v>
      </c>
      <c r="F17" s="10" t="s">
        <v>194</v>
      </c>
      <c r="G17" s="10" t="s">
        <v>195</v>
      </c>
      <c r="H17" s="11" t="s">
        <v>195</v>
      </c>
      <c r="I17" t="s">
        <v>292</v>
      </c>
    </row>
    <row r="18" spans="1:9" x14ac:dyDescent="0.25">
      <c r="A18" t="s">
        <v>237</v>
      </c>
      <c r="B18" t="s">
        <v>192</v>
      </c>
      <c r="C18" t="s">
        <v>197</v>
      </c>
      <c r="D18" t="s">
        <v>197</v>
      </c>
      <c r="E18" t="s">
        <v>193</v>
      </c>
      <c r="F18" s="10" t="s">
        <v>194</v>
      </c>
      <c r="G18" s="10" t="s">
        <v>195</v>
      </c>
      <c r="H18" s="11" t="s">
        <v>195</v>
      </c>
      <c r="I18" t="s">
        <v>293</v>
      </c>
    </row>
    <row r="19" spans="1:9" x14ac:dyDescent="0.25">
      <c r="A19" t="s">
        <v>235</v>
      </c>
      <c r="B19" t="s">
        <v>192</v>
      </c>
      <c r="C19" t="s">
        <v>197</v>
      </c>
      <c r="D19" t="s">
        <v>197</v>
      </c>
      <c r="E19" t="s">
        <v>193</v>
      </c>
      <c r="F19" s="10" t="s">
        <v>194</v>
      </c>
      <c r="G19" s="10" t="s">
        <v>195</v>
      </c>
      <c r="H19" s="11" t="s">
        <v>195</v>
      </c>
      <c r="I19" t="s">
        <v>294</v>
      </c>
    </row>
    <row r="20" spans="1:9" x14ac:dyDescent="0.25">
      <c r="A20" t="s">
        <v>239</v>
      </c>
      <c r="B20" t="s">
        <v>192</v>
      </c>
      <c r="C20" t="s">
        <v>197</v>
      </c>
      <c r="D20" t="s">
        <v>197</v>
      </c>
      <c r="E20" t="s">
        <v>193</v>
      </c>
      <c r="F20" s="10" t="s">
        <v>194</v>
      </c>
      <c r="G20" s="10" t="s">
        <v>195</v>
      </c>
      <c r="H20" s="11" t="s">
        <v>195</v>
      </c>
      <c r="I20" t="s">
        <v>295</v>
      </c>
    </row>
    <row r="21" spans="1:9" x14ac:dyDescent="0.25">
      <c r="A21" t="s">
        <v>240</v>
      </c>
      <c r="B21" t="s">
        <v>192</v>
      </c>
      <c r="C21" t="s">
        <v>197</v>
      </c>
      <c r="D21" t="s">
        <v>197</v>
      </c>
      <c r="E21" t="s">
        <v>193</v>
      </c>
      <c r="F21" s="10" t="s">
        <v>194</v>
      </c>
      <c r="G21" s="10" t="s">
        <v>195</v>
      </c>
      <c r="H21" s="11" t="s">
        <v>195</v>
      </c>
      <c r="I21" t="s">
        <v>296</v>
      </c>
    </row>
    <row r="22" spans="1:9" x14ac:dyDescent="0.25">
      <c r="A22" t="s">
        <v>238</v>
      </c>
      <c r="B22" t="s">
        <v>192</v>
      </c>
      <c r="C22" t="s">
        <v>197</v>
      </c>
      <c r="D22" t="s">
        <v>197</v>
      </c>
      <c r="E22" t="s">
        <v>193</v>
      </c>
      <c r="F22" s="10" t="s">
        <v>194</v>
      </c>
      <c r="G22" s="10" t="s">
        <v>195</v>
      </c>
      <c r="H22" s="11" t="s">
        <v>195</v>
      </c>
      <c r="I22" t="s">
        <v>297</v>
      </c>
    </row>
    <row r="23" spans="1:9" x14ac:dyDescent="0.25">
      <c r="A23" t="s">
        <v>242</v>
      </c>
      <c r="B23" t="s">
        <v>192</v>
      </c>
      <c r="C23" t="s">
        <v>197</v>
      </c>
      <c r="D23" t="s">
        <v>197</v>
      </c>
      <c r="E23" t="s">
        <v>193</v>
      </c>
      <c r="F23" s="10" t="s">
        <v>194</v>
      </c>
      <c r="G23" s="10" t="s">
        <v>195</v>
      </c>
      <c r="H23" s="11" t="s">
        <v>195</v>
      </c>
      <c r="I23" t="s">
        <v>298</v>
      </c>
    </row>
    <row r="24" spans="1:9" x14ac:dyDescent="0.25">
      <c r="A24" t="s">
        <v>243</v>
      </c>
      <c r="B24" t="s">
        <v>192</v>
      </c>
      <c r="C24" t="s">
        <v>197</v>
      </c>
      <c r="D24" t="s">
        <v>197</v>
      </c>
      <c r="E24" t="s">
        <v>193</v>
      </c>
      <c r="F24" s="10" t="s">
        <v>194</v>
      </c>
      <c r="G24" s="10" t="s">
        <v>195</v>
      </c>
      <c r="H24" s="11" t="s">
        <v>195</v>
      </c>
      <c r="I24" t="s">
        <v>299</v>
      </c>
    </row>
    <row r="25" spans="1:9" x14ac:dyDescent="0.25">
      <c r="A25" t="s">
        <v>241</v>
      </c>
      <c r="B25" t="s">
        <v>192</v>
      </c>
      <c r="C25" t="s">
        <v>197</v>
      </c>
      <c r="D25" t="s">
        <v>197</v>
      </c>
      <c r="E25" t="s">
        <v>193</v>
      </c>
      <c r="F25" s="10" t="s">
        <v>194</v>
      </c>
      <c r="G25" s="10" t="s">
        <v>195</v>
      </c>
      <c r="H25" s="11" t="s">
        <v>195</v>
      </c>
      <c r="I25" t="s">
        <v>300</v>
      </c>
    </row>
    <row r="26" spans="1:9" x14ac:dyDescent="0.25">
      <c r="A26" t="s">
        <v>245</v>
      </c>
      <c r="B26" t="s">
        <v>192</v>
      </c>
      <c r="C26" t="s">
        <v>197</v>
      </c>
      <c r="D26" t="s">
        <v>197</v>
      </c>
      <c r="E26" t="s">
        <v>193</v>
      </c>
      <c r="F26" s="10" t="s">
        <v>194</v>
      </c>
      <c r="G26" s="10" t="s">
        <v>195</v>
      </c>
      <c r="H26" s="11" t="s">
        <v>195</v>
      </c>
      <c r="I26" t="s">
        <v>301</v>
      </c>
    </row>
    <row r="27" spans="1:9" x14ac:dyDescent="0.25">
      <c r="A27" t="s">
        <v>246</v>
      </c>
      <c r="B27" t="s">
        <v>192</v>
      </c>
      <c r="C27" t="s">
        <v>197</v>
      </c>
      <c r="D27" t="s">
        <v>197</v>
      </c>
      <c r="E27" t="s">
        <v>193</v>
      </c>
      <c r="F27" s="10" t="s">
        <v>194</v>
      </c>
      <c r="G27" s="10" t="s">
        <v>195</v>
      </c>
      <c r="H27" s="11" t="s">
        <v>195</v>
      </c>
      <c r="I27" t="s">
        <v>302</v>
      </c>
    </row>
    <row r="28" spans="1:9" x14ac:dyDescent="0.25">
      <c r="A28" t="s">
        <v>244</v>
      </c>
      <c r="B28" t="s">
        <v>192</v>
      </c>
      <c r="C28" t="s">
        <v>197</v>
      </c>
      <c r="D28" t="s">
        <v>197</v>
      </c>
      <c r="E28" t="s">
        <v>193</v>
      </c>
      <c r="F28" s="10" t="s">
        <v>194</v>
      </c>
      <c r="G28" s="10" t="s">
        <v>195</v>
      </c>
      <c r="H28" s="11" t="s">
        <v>195</v>
      </c>
      <c r="I28" t="s">
        <v>303</v>
      </c>
    </row>
    <row r="29" spans="1:9" x14ac:dyDescent="0.25">
      <c r="A29" t="s">
        <v>247</v>
      </c>
      <c r="B29" t="s">
        <v>192</v>
      </c>
      <c r="C29" t="s">
        <v>197</v>
      </c>
      <c r="D29" t="s">
        <v>197</v>
      </c>
      <c r="E29" t="s">
        <v>193</v>
      </c>
      <c r="F29" s="10" t="s">
        <v>194</v>
      </c>
      <c r="G29" s="10" t="s">
        <v>195</v>
      </c>
      <c r="H29" s="11" t="s">
        <v>195</v>
      </c>
      <c r="I29" t="s">
        <v>304</v>
      </c>
    </row>
    <row r="30" spans="1:9" x14ac:dyDescent="0.25">
      <c r="A30" t="s">
        <v>248</v>
      </c>
      <c r="B30" t="s">
        <v>192</v>
      </c>
      <c r="C30" t="s">
        <v>197</v>
      </c>
      <c r="D30" t="s">
        <v>197</v>
      </c>
      <c r="E30" t="s">
        <v>193</v>
      </c>
      <c r="F30" s="10" t="s">
        <v>194</v>
      </c>
      <c r="G30" s="10" t="s">
        <v>195</v>
      </c>
      <c r="H30" s="11" t="s">
        <v>195</v>
      </c>
      <c r="I30" t="s">
        <v>305</v>
      </c>
    </row>
    <row r="31" spans="1:9" x14ac:dyDescent="0.25">
      <c r="A31" t="s">
        <v>249</v>
      </c>
      <c r="B31" t="s">
        <v>192</v>
      </c>
      <c r="C31" t="s">
        <v>197</v>
      </c>
      <c r="D31" t="s">
        <v>197</v>
      </c>
      <c r="E31" t="s">
        <v>193</v>
      </c>
      <c r="F31" s="10" t="s">
        <v>194</v>
      </c>
      <c r="G31" s="10" t="s">
        <v>195</v>
      </c>
      <c r="H31" s="11" t="s">
        <v>195</v>
      </c>
      <c r="I31" t="s">
        <v>306</v>
      </c>
    </row>
    <row r="32" spans="1:9" x14ac:dyDescent="0.25">
      <c r="A32" t="s">
        <v>250</v>
      </c>
      <c r="B32" t="s">
        <v>192</v>
      </c>
      <c r="C32" t="s">
        <v>197</v>
      </c>
      <c r="D32" t="s">
        <v>197</v>
      </c>
      <c r="E32" t="s">
        <v>193</v>
      </c>
      <c r="F32" s="10" t="s">
        <v>194</v>
      </c>
      <c r="G32" s="10" t="s">
        <v>195</v>
      </c>
      <c r="H32" s="11" t="s">
        <v>195</v>
      </c>
      <c r="I32" t="s">
        <v>307</v>
      </c>
    </row>
    <row r="33" spans="1:9" x14ac:dyDescent="0.25">
      <c r="A33" t="s">
        <v>251</v>
      </c>
      <c r="B33" t="s">
        <v>192</v>
      </c>
      <c r="C33" t="s">
        <v>197</v>
      </c>
      <c r="D33" t="s">
        <v>197</v>
      </c>
      <c r="E33" t="s">
        <v>193</v>
      </c>
      <c r="F33" s="10" t="s">
        <v>194</v>
      </c>
      <c r="G33" s="10" t="s">
        <v>195</v>
      </c>
      <c r="H33" s="11" t="s">
        <v>195</v>
      </c>
      <c r="I33" t="s">
        <v>308</v>
      </c>
    </row>
    <row r="34" spans="1:9" x14ac:dyDescent="0.25">
      <c r="A34" t="s">
        <v>252</v>
      </c>
      <c r="B34" t="s">
        <v>192</v>
      </c>
      <c r="C34" t="s">
        <v>197</v>
      </c>
      <c r="D34" t="s">
        <v>197</v>
      </c>
      <c r="E34" t="s">
        <v>193</v>
      </c>
      <c r="F34" s="10" t="s">
        <v>194</v>
      </c>
      <c r="G34" s="10" t="s">
        <v>195</v>
      </c>
      <c r="H34" s="11" t="s">
        <v>195</v>
      </c>
      <c r="I34" t="s">
        <v>309</v>
      </c>
    </row>
    <row r="35" spans="1:9" x14ac:dyDescent="0.25">
      <c r="A35" t="s">
        <v>253</v>
      </c>
      <c r="B35" t="s">
        <v>192</v>
      </c>
      <c r="C35" t="s">
        <v>197</v>
      </c>
      <c r="D35" t="s">
        <v>197</v>
      </c>
      <c r="E35" t="s">
        <v>193</v>
      </c>
      <c r="F35" s="10" t="s">
        <v>194</v>
      </c>
      <c r="G35" s="10" t="s">
        <v>195</v>
      </c>
      <c r="H35" s="11" t="s">
        <v>195</v>
      </c>
      <c r="I35" t="s">
        <v>310</v>
      </c>
    </row>
    <row r="36" spans="1:9" x14ac:dyDescent="0.25">
      <c r="A36" t="s">
        <v>254</v>
      </c>
      <c r="B36" t="s">
        <v>192</v>
      </c>
      <c r="C36" t="s">
        <v>197</v>
      </c>
      <c r="D36" t="s">
        <v>197</v>
      </c>
      <c r="E36" t="s">
        <v>193</v>
      </c>
      <c r="F36" s="10" t="s">
        <v>194</v>
      </c>
      <c r="G36" s="10" t="s">
        <v>195</v>
      </c>
      <c r="H36" s="11" t="s">
        <v>195</v>
      </c>
      <c r="I36" t="s">
        <v>311</v>
      </c>
    </row>
    <row r="37" spans="1:9" x14ac:dyDescent="0.25">
      <c r="A37" t="s">
        <v>255</v>
      </c>
      <c r="B37" t="s">
        <v>192</v>
      </c>
      <c r="C37" t="s">
        <v>197</v>
      </c>
      <c r="D37" t="s">
        <v>197</v>
      </c>
      <c r="E37" t="s">
        <v>193</v>
      </c>
      <c r="F37" s="10" t="s">
        <v>194</v>
      </c>
      <c r="G37" s="10" t="s">
        <v>195</v>
      </c>
      <c r="H37" s="11" t="s">
        <v>195</v>
      </c>
      <c r="I37" t="s">
        <v>312</v>
      </c>
    </row>
    <row r="38" spans="1:9" x14ac:dyDescent="0.25">
      <c r="A38" t="s">
        <v>256</v>
      </c>
      <c r="B38" t="s">
        <v>192</v>
      </c>
      <c r="C38" t="s">
        <v>197</v>
      </c>
      <c r="D38" t="s">
        <v>197</v>
      </c>
      <c r="E38" t="s">
        <v>193</v>
      </c>
      <c r="F38" s="10" t="s">
        <v>194</v>
      </c>
      <c r="G38" s="10" t="s">
        <v>195</v>
      </c>
      <c r="H38" s="11" t="s">
        <v>195</v>
      </c>
      <c r="I38" t="s">
        <v>313</v>
      </c>
    </row>
    <row r="39" spans="1:9" x14ac:dyDescent="0.25">
      <c r="A39" t="s">
        <v>257</v>
      </c>
      <c r="B39" t="s">
        <v>192</v>
      </c>
      <c r="C39" t="s">
        <v>197</v>
      </c>
      <c r="D39" t="s">
        <v>197</v>
      </c>
      <c r="E39" t="s">
        <v>193</v>
      </c>
      <c r="F39" s="10" t="s">
        <v>194</v>
      </c>
      <c r="G39" s="10" t="s">
        <v>195</v>
      </c>
      <c r="H39" s="11" t="s">
        <v>195</v>
      </c>
      <c r="I39" t="s">
        <v>314</v>
      </c>
    </row>
    <row r="40" spans="1:9" x14ac:dyDescent="0.25">
      <c r="A40" t="s">
        <v>258</v>
      </c>
      <c r="B40" t="s">
        <v>192</v>
      </c>
      <c r="C40" t="s">
        <v>197</v>
      </c>
      <c r="D40" t="s">
        <v>197</v>
      </c>
      <c r="E40" t="s">
        <v>193</v>
      </c>
      <c r="F40" s="10" t="s">
        <v>194</v>
      </c>
      <c r="G40" s="10" t="s">
        <v>195</v>
      </c>
      <c r="H40" s="11" t="s">
        <v>195</v>
      </c>
      <c r="I40" t="s">
        <v>315</v>
      </c>
    </row>
    <row r="41" spans="1:9" x14ac:dyDescent="0.25">
      <c r="A41" t="s">
        <v>259</v>
      </c>
      <c r="B41" t="s">
        <v>192</v>
      </c>
      <c r="C41" t="s">
        <v>197</v>
      </c>
      <c r="D41" t="s">
        <v>197</v>
      </c>
      <c r="E41" t="s">
        <v>193</v>
      </c>
      <c r="F41" s="10" t="s">
        <v>194</v>
      </c>
      <c r="G41" s="10" t="s">
        <v>195</v>
      </c>
      <c r="H41" s="11" t="s">
        <v>195</v>
      </c>
      <c r="I41" t="s">
        <v>316</v>
      </c>
    </row>
    <row r="42" spans="1:9" x14ac:dyDescent="0.25">
      <c r="A42" t="s">
        <v>260</v>
      </c>
      <c r="B42" t="s">
        <v>192</v>
      </c>
      <c r="C42" t="s">
        <v>197</v>
      </c>
      <c r="D42" t="s">
        <v>197</v>
      </c>
      <c r="E42" t="s">
        <v>193</v>
      </c>
      <c r="F42" s="10" t="s">
        <v>194</v>
      </c>
      <c r="G42" s="10" t="s">
        <v>195</v>
      </c>
      <c r="H42" s="11" t="s">
        <v>195</v>
      </c>
      <c r="I42" t="s">
        <v>317</v>
      </c>
    </row>
    <row r="43" spans="1:9" x14ac:dyDescent="0.25">
      <c r="A43" t="s">
        <v>261</v>
      </c>
      <c r="B43" t="s">
        <v>192</v>
      </c>
      <c r="C43" t="s">
        <v>197</v>
      </c>
      <c r="D43" t="s">
        <v>197</v>
      </c>
      <c r="E43" t="s">
        <v>193</v>
      </c>
      <c r="F43" s="10" t="s">
        <v>194</v>
      </c>
      <c r="G43" s="10" t="s">
        <v>195</v>
      </c>
      <c r="H43" s="11" t="s">
        <v>195</v>
      </c>
      <c r="I43" t="s">
        <v>318</v>
      </c>
    </row>
    <row r="44" spans="1:9" x14ac:dyDescent="0.25">
      <c r="A44" t="s">
        <v>262</v>
      </c>
      <c r="B44" t="s">
        <v>192</v>
      </c>
      <c r="C44" t="s">
        <v>197</v>
      </c>
      <c r="D44" t="s">
        <v>197</v>
      </c>
      <c r="E44" t="s">
        <v>193</v>
      </c>
      <c r="F44" s="10" t="s">
        <v>194</v>
      </c>
      <c r="G44" s="10" t="s">
        <v>195</v>
      </c>
      <c r="H44" s="11" t="s">
        <v>195</v>
      </c>
      <c r="I44" t="s">
        <v>319</v>
      </c>
    </row>
    <row r="45" spans="1:9" x14ac:dyDescent="0.25">
      <c r="A45" t="s">
        <v>263</v>
      </c>
      <c r="B45" t="s">
        <v>192</v>
      </c>
      <c r="C45" t="s">
        <v>197</v>
      </c>
      <c r="D45" t="s">
        <v>197</v>
      </c>
      <c r="E45" t="s">
        <v>193</v>
      </c>
      <c r="F45" s="10" t="s">
        <v>194</v>
      </c>
      <c r="G45" s="10" t="s">
        <v>195</v>
      </c>
      <c r="H45" s="11" t="s">
        <v>195</v>
      </c>
      <c r="I45" t="s">
        <v>320</v>
      </c>
    </row>
    <row r="46" spans="1:9" x14ac:dyDescent="0.25">
      <c r="A46" t="s">
        <v>264</v>
      </c>
      <c r="B46" t="s">
        <v>192</v>
      </c>
      <c r="C46" t="s">
        <v>197</v>
      </c>
      <c r="D46" t="s">
        <v>197</v>
      </c>
      <c r="E46" t="s">
        <v>193</v>
      </c>
      <c r="F46" s="10" t="s">
        <v>194</v>
      </c>
      <c r="G46" s="10" t="s">
        <v>195</v>
      </c>
      <c r="H46" s="11" t="s">
        <v>195</v>
      </c>
      <c r="I46" t="s">
        <v>321</v>
      </c>
    </row>
    <row r="47" spans="1:9" x14ac:dyDescent="0.25">
      <c r="A47" t="s">
        <v>265</v>
      </c>
      <c r="B47" t="s">
        <v>192</v>
      </c>
      <c r="C47" t="s">
        <v>197</v>
      </c>
      <c r="D47" t="s">
        <v>197</v>
      </c>
      <c r="E47" t="s">
        <v>193</v>
      </c>
      <c r="F47" s="10" t="s">
        <v>194</v>
      </c>
      <c r="G47" s="10" t="s">
        <v>195</v>
      </c>
      <c r="H47" s="11" t="s">
        <v>195</v>
      </c>
      <c r="I47" t="s">
        <v>322</v>
      </c>
    </row>
    <row r="48" spans="1:9" x14ac:dyDescent="0.25">
      <c r="A48" t="s">
        <v>266</v>
      </c>
      <c r="B48" t="s">
        <v>192</v>
      </c>
      <c r="C48" t="s">
        <v>197</v>
      </c>
      <c r="D48" t="s">
        <v>197</v>
      </c>
      <c r="E48" t="s">
        <v>193</v>
      </c>
      <c r="F48" s="10" t="s">
        <v>194</v>
      </c>
      <c r="G48" s="10" t="s">
        <v>195</v>
      </c>
      <c r="H48" s="11" t="s">
        <v>195</v>
      </c>
      <c r="I48" t="s">
        <v>323</v>
      </c>
    </row>
    <row r="49" spans="1:9" x14ac:dyDescent="0.25">
      <c r="A49" t="s">
        <v>267</v>
      </c>
      <c r="B49" t="s">
        <v>192</v>
      </c>
      <c r="C49" t="s">
        <v>197</v>
      </c>
      <c r="D49" t="s">
        <v>197</v>
      </c>
      <c r="E49" t="s">
        <v>193</v>
      </c>
      <c r="F49" s="10" t="s">
        <v>194</v>
      </c>
      <c r="G49" s="10" t="s">
        <v>195</v>
      </c>
      <c r="H49" s="11" t="s">
        <v>195</v>
      </c>
      <c r="I49" t="s">
        <v>324</v>
      </c>
    </row>
    <row r="50" spans="1:9" x14ac:dyDescent="0.25">
      <c r="A50" t="s">
        <v>268</v>
      </c>
      <c r="B50" t="s">
        <v>192</v>
      </c>
      <c r="C50" t="s">
        <v>197</v>
      </c>
      <c r="D50" t="s">
        <v>197</v>
      </c>
      <c r="E50" t="s">
        <v>193</v>
      </c>
      <c r="F50" s="10" t="s">
        <v>194</v>
      </c>
      <c r="G50" s="10" t="s">
        <v>195</v>
      </c>
      <c r="H50" s="11" t="s">
        <v>195</v>
      </c>
      <c r="I50" t="s">
        <v>325</v>
      </c>
    </row>
    <row r="51" spans="1:9" x14ac:dyDescent="0.25">
      <c r="A51" t="s">
        <v>269</v>
      </c>
      <c r="B51" t="s">
        <v>192</v>
      </c>
      <c r="C51" t="s">
        <v>197</v>
      </c>
      <c r="D51" t="s">
        <v>197</v>
      </c>
      <c r="E51" t="s">
        <v>193</v>
      </c>
      <c r="F51" s="10" t="s">
        <v>194</v>
      </c>
      <c r="G51" s="10" t="s">
        <v>195</v>
      </c>
      <c r="H51" s="11" t="s">
        <v>195</v>
      </c>
      <c r="I51" t="s">
        <v>326</v>
      </c>
    </row>
    <row r="52" spans="1:9" x14ac:dyDescent="0.25">
      <c r="A52" t="s">
        <v>270</v>
      </c>
      <c r="B52" t="s">
        <v>192</v>
      </c>
      <c r="C52" t="s">
        <v>197</v>
      </c>
      <c r="D52" t="s">
        <v>197</v>
      </c>
      <c r="E52" t="s">
        <v>193</v>
      </c>
      <c r="F52" s="10" t="s">
        <v>194</v>
      </c>
      <c r="G52" s="10" t="s">
        <v>195</v>
      </c>
      <c r="H52" s="11" t="s">
        <v>195</v>
      </c>
      <c r="I52" t="s">
        <v>327</v>
      </c>
    </row>
    <row r="53" spans="1:9" x14ac:dyDescent="0.25">
      <c r="A53" t="s">
        <v>271</v>
      </c>
      <c r="B53" t="s">
        <v>192</v>
      </c>
      <c r="C53" t="s">
        <v>197</v>
      </c>
      <c r="D53" t="s">
        <v>197</v>
      </c>
      <c r="E53" t="s">
        <v>193</v>
      </c>
      <c r="F53" s="10" t="s">
        <v>194</v>
      </c>
      <c r="G53" s="10" t="s">
        <v>195</v>
      </c>
      <c r="H53" s="11" t="s">
        <v>195</v>
      </c>
      <c r="I53" t="s">
        <v>328</v>
      </c>
    </row>
    <row r="54" spans="1:9" x14ac:dyDescent="0.25">
      <c r="A54" t="s">
        <v>272</v>
      </c>
      <c r="B54" t="s">
        <v>192</v>
      </c>
      <c r="C54" t="s">
        <v>197</v>
      </c>
      <c r="D54" t="s">
        <v>197</v>
      </c>
      <c r="E54" t="s">
        <v>193</v>
      </c>
      <c r="F54" s="10" t="s">
        <v>194</v>
      </c>
      <c r="G54" s="10" t="s">
        <v>195</v>
      </c>
      <c r="H54" s="11" t="s">
        <v>195</v>
      </c>
      <c r="I54" t="s">
        <v>329</v>
      </c>
    </row>
    <row r="55" spans="1:9" x14ac:dyDescent="0.25">
      <c r="A55" t="s">
        <v>273</v>
      </c>
      <c r="B55" t="s">
        <v>192</v>
      </c>
      <c r="C55" t="s">
        <v>197</v>
      </c>
      <c r="D55" t="s">
        <v>197</v>
      </c>
      <c r="E55" t="s">
        <v>193</v>
      </c>
      <c r="F55" s="10" t="s">
        <v>194</v>
      </c>
      <c r="G55" s="10" t="s">
        <v>195</v>
      </c>
      <c r="H55" s="11" t="s">
        <v>195</v>
      </c>
      <c r="I55" t="s">
        <v>330</v>
      </c>
    </row>
    <row r="56" spans="1:9" x14ac:dyDescent="0.25">
      <c r="A56" t="s">
        <v>274</v>
      </c>
      <c r="B56" t="s">
        <v>192</v>
      </c>
      <c r="C56" t="s">
        <v>197</v>
      </c>
      <c r="D56" t="s">
        <v>197</v>
      </c>
      <c r="E56" t="s">
        <v>193</v>
      </c>
      <c r="F56" s="10" t="s">
        <v>194</v>
      </c>
      <c r="G56" s="10" t="s">
        <v>195</v>
      </c>
      <c r="H56" s="11" t="s">
        <v>195</v>
      </c>
      <c r="I56" t="s">
        <v>331</v>
      </c>
    </row>
    <row r="57" spans="1:9" x14ac:dyDescent="0.25">
      <c r="A57" t="s">
        <v>275</v>
      </c>
      <c r="B57" t="s">
        <v>192</v>
      </c>
      <c r="C57" t="s">
        <v>197</v>
      </c>
      <c r="D57" t="s">
        <v>197</v>
      </c>
      <c r="E57" t="s">
        <v>193</v>
      </c>
      <c r="F57" s="10" t="s">
        <v>194</v>
      </c>
      <c r="G57" s="10" t="s">
        <v>195</v>
      </c>
      <c r="H57" s="11" t="s">
        <v>195</v>
      </c>
      <c r="I57" t="s">
        <v>332</v>
      </c>
    </row>
    <row r="58" spans="1:9" x14ac:dyDescent="0.25">
      <c r="A58" t="s">
        <v>276</v>
      </c>
      <c r="B58" t="s">
        <v>192</v>
      </c>
      <c r="C58" t="s">
        <v>197</v>
      </c>
      <c r="D58" t="s">
        <v>197</v>
      </c>
      <c r="E58" t="s">
        <v>193</v>
      </c>
      <c r="F58" s="10" t="s">
        <v>194</v>
      </c>
      <c r="G58" s="10" t="s">
        <v>195</v>
      </c>
      <c r="H58" s="11" t="s">
        <v>195</v>
      </c>
      <c r="I58" t="s">
        <v>333</v>
      </c>
    </row>
    <row r="59" spans="1:9" x14ac:dyDescent="0.25">
      <c r="A59" t="s">
        <v>277</v>
      </c>
      <c r="B59" t="s">
        <v>192</v>
      </c>
      <c r="C59" t="s">
        <v>197</v>
      </c>
      <c r="D59" t="s">
        <v>197</v>
      </c>
      <c r="E59" t="s">
        <v>193</v>
      </c>
      <c r="F59" s="10" t="s">
        <v>194</v>
      </c>
      <c r="G59" s="10" t="s">
        <v>195</v>
      </c>
      <c r="H59" s="11" t="s">
        <v>195</v>
      </c>
      <c r="I59" t="s">
        <v>334</v>
      </c>
    </row>
    <row r="60" spans="1:9" x14ac:dyDescent="0.25">
      <c r="A60" t="s">
        <v>278</v>
      </c>
      <c r="B60" t="s">
        <v>192</v>
      </c>
      <c r="C60" t="s">
        <v>197</v>
      </c>
      <c r="D60" t="s">
        <v>197</v>
      </c>
      <c r="E60" t="s">
        <v>193</v>
      </c>
      <c r="F60" s="10" t="s">
        <v>194</v>
      </c>
      <c r="G60" s="10" t="s">
        <v>195</v>
      </c>
      <c r="H60" s="11" t="s">
        <v>195</v>
      </c>
      <c r="I60" t="s">
        <v>335</v>
      </c>
    </row>
    <row r="61" spans="1:9" x14ac:dyDescent="0.25">
      <c r="A61" t="s">
        <v>279</v>
      </c>
      <c r="B61" t="s">
        <v>192</v>
      </c>
      <c r="C61" t="s">
        <v>197</v>
      </c>
      <c r="D61" t="s">
        <v>197</v>
      </c>
      <c r="E61" t="s">
        <v>193</v>
      </c>
      <c r="F61" s="10" t="s">
        <v>194</v>
      </c>
      <c r="G61" s="10" t="s">
        <v>195</v>
      </c>
      <c r="H61" s="11" t="s">
        <v>195</v>
      </c>
      <c r="I61" t="s">
        <v>336</v>
      </c>
    </row>
    <row r="62" spans="1:9" x14ac:dyDescent="0.25">
      <c r="A62" t="s">
        <v>280</v>
      </c>
      <c r="B62" t="s">
        <v>192</v>
      </c>
      <c r="C62" t="s">
        <v>197</v>
      </c>
      <c r="D62" t="s">
        <v>197</v>
      </c>
      <c r="E62" t="s">
        <v>193</v>
      </c>
      <c r="F62" s="10" t="s">
        <v>194</v>
      </c>
      <c r="G62" s="10" t="s">
        <v>195</v>
      </c>
      <c r="H62" s="11" t="s">
        <v>195</v>
      </c>
      <c r="I62" t="s">
        <v>337</v>
      </c>
    </row>
    <row r="63" spans="1:9" x14ac:dyDescent="0.25">
      <c r="A63" t="s">
        <v>281</v>
      </c>
      <c r="B63" t="s">
        <v>192</v>
      </c>
      <c r="C63" t="s">
        <v>197</v>
      </c>
      <c r="D63" t="s">
        <v>197</v>
      </c>
      <c r="E63" t="s">
        <v>193</v>
      </c>
      <c r="F63" s="10" t="s">
        <v>194</v>
      </c>
      <c r="G63" s="10" t="s">
        <v>195</v>
      </c>
      <c r="H63" s="11" t="s">
        <v>195</v>
      </c>
      <c r="I63" t="s">
        <v>338</v>
      </c>
    </row>
    <row r="64" spans="1:9" x14ac:dyDescent="0.25">
      <c r="A64" t="s">
        <v>282</v>
      </c>
      <c r="B64" t="s">
        <v>192</v>
      </c>
      <c r="C64" t="s">
        <v>197</v>
      </c>
      <c r="D64" t="s">
        <v>197</v>
      </c>
      <c r="E64" t="s">
        <v>193</v>
      </c>
      <c r="F64" s="10" t="s">
        <v>194</v>
      </c>
      <c r="G64" s="10" t="s">
        <v>195</v>
      </c>
      <c r="H64" s="11" t="s">
        <v>195</v>
      </c>
      <c r="I64" t="s">
        <v>339</v>
      </c>
    </row>
    <row r="65" spans="1:9" x14ac:dyDescent="0.25">
      <c r="A65" t="s">
        <v>283</v>
      </c>
      <c r="B65" t="s">
        <v>192</v>
      </c>
      <c r="C65" t="s">
        <v>197</v>
      </c>
      <c r="D65" t="s">
        <v>197</v>
      </c>
      <c r="E65" t="s">
        <v>193</v>
      </c>
      <c r="F65" s="10" t="s">
        <v>194</v>
      </c>
      <c r="G65" s="10" t="s">
        <v>195</v>
      </c>
      <c r="H65" s="11" t="s">
        <v>195</v>
      </c>
      <c r="I65" t="s">
        <v>340</v>
      </c>
    </row>
    <row r="66" spans="1:9" x14ac:dyDescent="0.25">
      <c r="A66" t="s">
        <v>284</v>
      </c>
      <c r="B66" t="s">
        <v>192</v>
      </c>
      <c r="C66" t="s">
        <v>197</v>
      </c>
      <c r="D66" t="s">
        <v>197</v>
      </c>
      <c r="E66" t="s">
        <v>193</v>
      </c>
      <c r="F66" s="10" t="s">
        <v>194</v>
      </c>
      <c r="G66" s="10" t="s">
        <v>195</v>
      </c>
      <c r="H66" s="11" t="s">
        <v>195</v>
      </c>
      <c r="I66" t="s">
        <v>341</v>
      </c>
    </row>
    <row r="67" spans="1:9" x14ac:dyDescent="0.25">
      <c r="A67" t="s">
        <v>285</v>
      </c>
      <c r="B67" t="s">
        <v>192</v>
      </c>
      <c r="C67" t="s">
        <v>197</v>
      </c>
      <c r="D67" t="s">
        <v>197</v>
      </c>
      <c r="E67" t="s">
        <v>193</v>
      </c>
      <c r="F67" s="10" t="s">
        <v>194</v>
      </c>
      <c r="G67" s="10" t="s">
        <v>195</v>
      </c>
      <c r="H67" s="11" t="s">
        <v>195</v>
      </c>
      <c r="I67" t="s">
        <v>342</v>
      </c>
    </row>
    <row r="68" spans="1:9" x14ac:dyDescent="0.25">
      <c r="A68" t="s">
        <v>286</v>
      </c>
      <c r="B68" t="s">
        <v>192</v>
      </c>
      <c r="C68" t="s">
        <v>197</v>
      </c>
      <c r="D68" t="s">
        <v>197</v>
      </c>
      <c r="E68" t="s">
        <v>193</v>
      </c>
      <c r="F68" s="10" t="s">
        <v>194</v>
      </c>
      <c r="G68" s="10" t="s">
        <v>195</v>
      </c>
      <c r="H68" s="11" t="s">
        <v>195</v>
      </c>
      <c r="I68" t="s">
        <v>343</v>
      </c>
    </row>
    <row r="69" spans="1:9" x14ac:dyDescent="0.25">
      <c r="A69" t="s">
        <v>287</v>
      </c>
      <c r="B69" t="s">
        <v>192</v>
      </c>
      <c r="C69" t="s">
        <v>197</v>
      </c>
      <c r="D69" t="s">
        <v>197</v>
      </c>
      <c r="E69" t="s">
        <v>193</v>
      </c>
      <c r="F69" s="10" t="s">
        <v>194</v>
      </c>
      <c r="G69" s="10" t="s">
        <v>195</v>
      </c>
      <c r="H69" s="11" t="s">
        <v>195</v>
      </c>
      <c r="I69" t="s">
        <v>344</v>
      </c>
    </row>
    <row r="70" spans="1:9" x14ac:dyDescent="0.25">
      <c r="A70" t="s">
        <v>288</v>
      </c>
      <c r="B70" t="s">
        <v>192</v>
      </c>
      <c r="C70" t="s">
        <v>197</v>
      </c>
      <c r="D70" t="s">
        <v>197</v>
      </c>
      <c r="E70" t="s">
        <v>193</v>
      </c>
      <c r="F70" s="10" t="s">
        <v>194</v>
      </c>
      <c r="G70" s="10" t="s">
        <v>195</v>
      </c>
      <c r="H70" s="11" t="s">
        <v>195</v>
      </c>
      <c r="I70" t="s">
        <v>345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0111-81BA-4176-9A00-043924532704}">
  <dimension ref="A1:D4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3.5703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7" t="s">
        <v>203</v>
      </c>
      <c r="B1" s="17" t="s">
        <v>9</v>
      </c>
      <c r="C1" s="17" t="s">
        <v>204</v>
      </c>
      <c r="D1" s="17" t="s">
        <v>205</v>
      </c>
    </row>
    <row r="2" spans="1:4" x14ac:dyDescent="0.25">
      <c r="A2" s="13" t="s">
        <v>202</v>
      </c>
      <c r="B2" s="8" t="s">
        <v>132</v>
      </c>
      <c r="C2" s="16"/>
      <c r="D2" s="14" t="s">
        <v>206</v>
      </c>
    </row>
    <row r="3" spans="1:4" x14ac:dyDescent="0.25">
      <c r="A3" s="14" t="s">
        <v>200</v>
      </c>
      <c r="B3" s="8" t="s">
        <v>29</v>
      </c>
      <c r="C3" s="16"/>
      <c r="D3" s="14" t="s">
        <v>211</v>
      </c>
    </row>
    <row r="4" spans="1:4" x14ac:dyDescent="0.25">
      <c r="A4" t="s">
        <v>358</v>
      </c>
      <c r="B4" t="s">
        <v>359</v>
      </c>
      <c r="C4" t="s">
        <v>132</v>
      </c>
      <c r="D4" t="s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5"/>
  <sheetViews>
    <sheetView workbookViewId="0">
      <pane ySplit="1" topLeftCell="A35" activePane="bottomLeft" state="frozen"/>
      <selection pane="bottomLeft" activeCell="E1" sqref="E1:E104857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34</v>
      </c>
      <c r="B2" t="str">
        <f>"1"</f>
        <v>1</v>
      </c>
      <c r="C2" t="s">
        <v>35</v>
      </c>
      <c r="D2" t="s">
        <v>32</v>
      </c>
    </row>
    <row r="3" spans="1:4" x14ac:dyDescent="0.25">
      <c r="A3" t="s">
        <v>34</v>
      </c>
      <c r="B3" t="str">
        <f>"2"</f>
        <v>2</v>
      </c>
      <c r="C3" t="s">
        <v>30</v>
      </c>
      <c r="D3" t="s">
        <v>33</v>
      </c>
    </row>
    <row r="4" spans="1:4" x14ac:dyDescent="0.25">
      <c r="A4" t="s">
        <v>34</v>
      </c>
      <c r="B4" t="str">
        <f>"3"</f>
        <v>3</v>
      </c>
      <c r="C4" t="s">
        <v>36</v>
      </c>
      <c r="D4" t="s">
        <v>37</v>
      </c>
    </row>
    <row r="5" spans="1:4" x14ac:dyDescent="0.25">
      <c r="A5" s="2" t="s">
        <v>38</v>
      </c>
      <c r="B5" s="2" t="str">
        <f>"1"</f>
        <v>1</v>
      </c>
      <c r="C5" s="2" t="s">
        <v>39</v>
      </c>
      <c r="D5" s="2" t="s">
        <v>105</v>
      </c>
    </row>
    <row r="6" spans="1:4" x14ac:dyDescent="0.25">
      <c r="A6" s="2" t="s">
        <v>38</v>
      </c>
      <c r="B6" s="2" t="str">
        <f>"2"</f>
        <v>2</v>
      </c>
      <c r="C6" s="2" t="s">
        <v>40</v>
      </c>
      <c r="D6" s="2" t="s">
        <v>106</v>
      </c>
    </row>
    <row r="7" spans="1:4" x14ac:dyDescent="0.25">
      <c r="A7" t="s">
        <v>41</v>
      </c>
      <c r="B7" t="str">
        <f>"1"</f>
        <v>1</v>
      </c>
      <c r="C7" t="s">
        <v>42</v>
      </c>
      <c r="D7" t="s">
        <v>43</v>
      </c>
    </row>
    <row r="8" spans="1:4" x14ac:dyDescent="0.25">
      <c r="A8" t="s">
        <v>41</v>
      </c>
      <c r="B8" t="str">
        <f>"2"</f>
        <v>2</v>
      </c>
      <c r="C8" t="s">
        <v>44</v>
      </c>
      <c r="D8" t="s">
        <v>45</v>
      </c>
    </row>
    <row r="9" spans="1:4" x14ac:dyDescent="0.25">
      <c r="A9" t="s">
        <v>41</v>
      </c>
      <c r="B9" t="str">
        <f>"3"</f>
        <v>3</v>
      </c>
      <c r="C9" t="s">
        <v>46</v>
      </c>
      <c r="D9" t="s">
        <v>47</v>
      </c>
    </row>
    <row r="10" spans="1:4" x14ac:dyDescent="0.25">
      <c r="A10" t="s">
        <v>41</v>
      </c>
      <c r="B10" t="str">
        <f>"4"</f>
        <v>4</v>
      </c>
      <c r="C10" t="s">
        <v>48</v>
      </c>
      <c r="D10" t="s">
        <v>49</v>
      </c>
    </row>
    <row r="11" spans="1:4" x14ac:dyDescent="0.25">
      <c r="A11" t="s">
        <v>41</v>
      </c>
      <c r="B11" t="str">
        <f>"5"</f>
        <v>5</v>
      </c>
      <c r="C11" t="s">
        <v>40</v>
      </c>
      <c r="D11" s="2" t="s">
        <v>106</v>
      </c>
    </row>
    <row r="12" spans="1:4" x14ac:dyDescent="0.25">
      <c r="A12" t="s">
        <v>41</v>
      </c>
      <c r="B12" t="str">
        <f>"6"</f>
        <v>6</v>
      </c>
      <c r="C12" s="2" t="s">
        <v>50</v>
      </c>
      <c r="D12" s="2" t="s">
        <v>107</v>
      </c>
    </row>
    <row r="13" spans="1:4" x14ac:dyDescent="0.25">
      <c r="A13" t="s">
        <v>41</v>
      </c>
      <c r="B13" t="str">
        <f>"88"</f>
        <v>88</v>
      </c>
      <c r="C13" s="2" t="s">
        <v>51</v>
      </c>
      <c r="D13" s="2" t="s">
        <v>103</v>
      </c>
    </row>
    <row r="14" spans="1:4" x14ac:dyDescent="0.25">
      <c r="A14" t="s">
        <v>41</v>
      </c>
      <c r="B14" t="str">
        <f>"99"</f>
        <v>99</v>
      </c>
      <c r="C14" s="2" t="s">
        <v>52</v>
      </c>
      <c r="D14" s="2" t="s">
        <v>108</v>
      </c>
    </row>
    <row r="15" spans="1:4" x14ac:dyDescent="0.25">
      <c r="A15" t="s">
        <v>54</v>
      </c>
      <c r="B15" t="s">
        <v>55</v>
      </c>
      <c r="C15" t="s">
        <v>56</v>
      </c>
      <c r="D15" t="s">
        <v>56</v>
      </c>
    </row>
    <row r="16" spans="1:4" x14ac:dyDescent="0.25">
      <c r="A16" t="s">
        <v>54</v>
      </c>
      <c r="B16" t="s">
        <v>57</v>
      </c>
      <c r="C16" t="s">
        <v>58</v>
      </c>
      <c r="D16" t="s">
        <v>58</v>
      </c>
    </row>
    <row r="17" spans="1:4" x14ac:dyDescent="0.25">
      <c r="A17" t="s">
        <v>54</v>
      </c>
      <c r="B17" t="s">
        <v>59</v>
      </c>
      <c r="C17" t="s">
        <v>60</v>
      </c>
      <c r="D17" t="s">
        <v>60</v>
      </c>
    </row>
    <row r="18" spans="1:4" x14ac:dyDescent="0.25">
      <c r="A18" t="s">
        <v>54</v>
      </c>
      <c r="B18" t="s">
        <v>61</v>
      </c>
      <c r="C18" t="s">
        <v>62</v>
      </c>
      <c r="D18" t="s">
        <v>62</v>
      </c>
    </row>
    <row r="19" spans="1:4" x14ac:dyDescent="0.25">
      <c r="A19" t="s">
        <v>54</v>
      </c>
      <c r="B19" t="s">
        <v>63</v>
      </c>
      <c r="C19" t="s">
        <v>64</v>
      </c>
      <c r="D19" t="s">
        <v>64</v>
      </c>
    </row>
    <row r="20" spans="1:4" x14ac:dyDescent="0.25">
      <c r="A20" t="s">
        <v>54</v>
      </c>
      <c r="B20" t="s">
        <v>65</v>
      </c>
      <c r="C20" t="s">
        <v>66</v>
      </c>
      <c r="D20" t="s">
        <v>66</v>
      </c>
    </row>
    <row r="21" spans="1:4" x14ac:dyDescent="0.25">
      <c r="A21" t="s">
        <v>54</v>
      </c>
      <c r="B21" t="s">
        <v>67</v>
      </c>
      <c r="C21" t="s">
        <v>68</v>
      </c>
      <c r="D21" t="s">
        <v>69</v>
      </c>
    </row>
    <row r="22" spans="1:4" x14ac:dyDescent="0.25">
      <c r="A22" t="s">
        <v>54</v>
      </c>
      <c r="B22" t="s">
        <v>70</v>
      </c>
      <c r="C22" t="s">
        <v>40</v>
      </c>
      <c r="D22" s="2" t="s">
        <v>106</v>
      </c>
    </row>
    <row r="23" spans="1:4" x14ac:dyDescent="0.25">
      <c r="A23" t="s">
        <v>54</v>
      </c>
      <c r="B23" t="s">
        <v>71</v>
      </c>
      <c r="C23" t="s">
        <v>36</v>
      </c>
      <c r="D23" t="s">
        <v>37</v>
      </c>
    </row>
    <row r="24" spans="1:4" x14ac:dyDescent="0.25">
      <c r="A24" t="s">
        <v>72</v>
      </c>
      <c r="B24" t="s">
        <v>73</v>
      </c>
      <c r="C24" t="s">
        <v>74</v>
      </c>
      <c r="D24" t="s">
        <v>74</v>
      </c>
    </row>
    <row r="25" spans="1:4" x14ac:dyDescent="0.25">
      <c r="A25" t="s">
        <v>72</v>
      </c>
      <c r="B25" t="s">
        <v>75</v>
      </c>
      <c r="C25" t="s">
        <v>76</v>
      </c>
      <c r="D25" t="s">
        <v>76</v>
      </c>
    </row>
    <row r="26" spans="1:4" x14ac:dyDescent="0.25">
      <c r="A26" t="s">
        <v>72</v>
      </c>
      <c r="B26" t="s">
        <v>77</v>
      </c>
      <c r="C26" t="s">
        <v>78</v>
      </c>
      <c r="D26" t="s">
        <v>78</v>
      </c>
    </row>
    <row r="27" spans="1:4" x14ac:dyDescent="0.25">
      <c r="A27" t="s">
        <v>72</v>
      </c>
      <c r="B27" t="s">
        <v>79</v>
      </c>
      <c r="C27" t="s">
        <v>80</v>
      </c>
      <c r="D27" t="s">
        <v>80</v>
      </c>
    </row>
    <row r="28" spans="1:4" x14ac:dyDescent="0.25">
      <c r="A28" t="s">
        <v>72</v>
      </c>
      <c r="B28" t="s">
        <v>81</v>
      </c>
      <c r="C28" t="s">
        <v>82</v>
      </c>
      <c r="D28" t="s">
        <v>82</v>
      </c>
    </row>
    <row r="29" spans="1:4" x14ac:dyDescent="0.25">
      <c r="A29" t="s">
        <v>72</v>
      </c>
      <c r="B29" t="s">
        <v>83</v>
      </c>
      <c r="C29" t="s">
        <v>84</v>
      </c>
      <c r="D29" t="s">
        <v>84</v>
      </c>
    </row>
    <row r="30" spans="1:4" x14ac:dyDescent="0.25">
      <c r="A30" t="s">
        <v>72</v>
      </c>
      <c r="B30" t="s">
        <v>85</v>
      </c>
      <c r="C30" t="s">
        <v>86</v>
      </c>
      <c r="D30" t="s">
        <v>87</v>
      </c>
    </row>
    <row r="31" spans="1:4" x14ac:dyDescent="0.25">
      <c r="A31" t="s">
        <v>72</v>
      </c>
      <c r="B31" t="s">
        <v>53</v>
      </c>
      <c r="C31" t="s">
        <v>88</v>
      </c>
      <c r="D31" t="s">
        <v>88</v>
      </c>
    </row>
    <row r="32" spans="1:4" x14ac:dyDescent="0.25">
      <c r="A32" t="s">
        <v>72</v>
      </c>
      <c r="B32" t="s">
        <v>89</v>
      </c>
      <c r="C32" t="s">
        <v>90</v>
      </c>
      <c r="D32" t="s">
        <v>90</v>
      </c>
    </row>
    <row r="33" spans="1:4" x14ac:dyDescent="0.25">
      <c r="A33" t="s">
        <v>72</v>
      </c>
      <c r="B33" t="s">
        <v>91</v>
      </c>
      <c r="C33" t="s">
        <v>92</v>
      </c>
      <c r="D33" t="s">
        <v>92</v>
      </c>
    </row>
    <row r="34" spans="1:4" x14ac:dyDescent="0.25">
      <c r="A34" t="s">
        <v>72</v>
      </c>
      <c r="B34" t="s">
        <v>70</v>
      </c>
      <c r="C34" t="s">
        <v>93</v>
      </c>
      <c r="D34" t="s">
        <v>109</v>
      </c>
    </row>
    <row r="35" spans="1:4" x14ac:dyDescent="0.25">
      <c r="A35" t="s">
        <v>72</v>
      </c>
      <c r="B35" t="s">
        <v>94</v>
      </c>
      <c r="C35" t="s">
        <v>36</v>
      </c>
      <c r="D35" t="s">
        <v>37</v>
      </c>
    </row>
    <row r="36" spans="1:4" x14ac:dyDescent="0.25">
      <c r="A36" t="s">
        <v>95</v>
      </c>
      <c r="B36" t="str">
        <f>"1"</f>
        <v>1</v>
      </c>
      <c r="C36" t="s">
        <v>96</v>
      </c>
      <c r="D36" t="s">
        <v>97</v>
      </c>
    </row>
    <row r="37" spans="1:4" x14ac:dyDescent="0.25">
      <c r="A37" t="s">
        <v>95</v>
      </c>
      <c r="B37" t="str">
        <f>"2"</f>
        <v>2</v>
      </c>
      <c r="C37" t="s">
        <v>98</v>
      </c>
      <c r="D37" t="s">
        <v>99</v>
      </c>
    </row>
    <row r="38" spans="1:4" x14ac:dyDescent="0.25">
      <c r="A38" t="s">
        <v>95</v>
      </c>
      <c r="B38" t="str">
        <f>"3"</f>
        <v>3</v>
      </c>
      <c r="C38" t="s">
        <v>100</v>
      </c>
      <c r="D38" t="s">
        <v>104</v>
      </c>
    </row>
    <row r="39" spans="1:4" x14ac:dyDescent="0.25">
      <c r="A39" t="s">
        <v>95</v>
      </c>
      <c r="B39" t="str">
        <f>"4"</f>
        <v>4</v>
      </c>
      <c r="C39" t="s">
        <v>101</v>
      </c>
      <c r="D39" t="s">
        <v>102</v>
      </c>
    </row>
    <row r="40" spans="1:4" x14ac:dyDescent="0.25">
      <c r="A40" s="4" t="s">
        <v>110</v>
      </c>
      <c r="B40" t="str">
        <f>"1"</f>
        <v>1</v>
      </c>
      <c r="C40" t="s">
        <v>111</v>
      </c>
      <c r="D40" t="s">
        <v>111</v>
      </c>
    </row>
    <row r="41" spans="1:4" x14ac:dyDescent="0.25">
      <c r="A41" s="4" t="s">
        <v>110</v>
      </c>
      <c r="B41" t="str">
        <f>"2"</f>
        <v>2</v>
      </c>
      <c r="C41" t="s">
        <v>112</v>
      </c>
      <c r="D41" t="s">
        <v>112</v>
      </c>
    </row>
    <row r="42" spans="1:4" x14ac:dyDescent="0.25">
      <c r="A42" s="4" t="s">
        <v>110</v>
      </c>
      <c r="B42" t="str">
        <f>"5"</f>
        <v>5</v>
      </c>
      <c r="C42" t="s">
        <v>113</v>
      </c>
      <c r="D42" t="s">
        <v>113</v>
      </c>
    </row>
    <row r="43" spans="1:4" x14ac:dyDescent="0.25">
      <c r="A43" s="4" t="s">
        <v>110</v>
      </c>
      <c r="B43" t="str">
        <f>"7"</f>
        <v>7</v>
      </c>
      <c r="C43" t="s">
        <v>114</v>
      </c>
      <c r="D43" t="s">
        <v>114</v>
      </c>
    </row>
    <row r="44" spans="1:4" x14ac:dyDescent="0.25">
      <c r="A44" s="4" t="s">
        <v>110</v>
      </c>
      <c r="B44" t="str">
        <f>"8"</f>
        <v>8</v>
      </c>
      <c r="C44" t="s">
        <v>115</v>
      </c>
      <c r="D44" t="s">
        <v>115</v>
      </c>
    </row>
    <row r="45" spans="1:4" x14ac:dyDescent="0.25">
      <c r="A45" s="4" t="s">
        <v>110</v>
      </c>
      <c r="B45" t="str">
        <f>"11"</f>
        <v>11</v>
      </c>
      <c r="C45" t="s">
        <v>116</v>
      </c>
      <c r="D45" t="s">
        <v>116</v>
      </c>
    </row>
    <row r="46" spans="1:4" x14ac:dyDescent="0.25">
      <c r="A46" s="4" t="s">
        <v>110</v>
      </c>
      <c r="B46" t="str">
        <f>"12"</f>
        <v>12</v>
      </c>
      <c r="C46" t="s">
        <v>117</v>
      </c>
      <c r="D46" t="s">
        <v>117</v>
      </c>
    </row>
    <row r="47" spans="1:4" x14ac:dyDescent="0.25">
      <c r="A47" s="4" t="s">
        <v>110</v>
      </c>
      <c r="B47" t="str">
        <f>"13"</f>
        <v>13</v>
      </c>
      <c r="C47" t="s">
        <v>118</v>
      </c>
      <c r="D47" t="s">
        <v>118</v>
      </c>
    </row>
    <row r="48" spans="1:4" x14ac:dyDescent="0.25">
      <c r="A48" s="4" t="s">
        <v>110</v>
      </c>
      <c r="B48" t="str">
        <f>"14"</f>
        <v>14</v>
      </c>
      <c r="C48" t="s">
        <v>119</v>
      </c>
      <c r="D48" t="s">
        <v>119</v>
      </c>
    </row>
    <row r="49" spans="1:4" x14ac:dyDescent="0.25">
      <c r="A49" s="4" t="s">
        <v>110</v>
      </c>
      <c r="B49" t="str">
        <f>"15"</f>
        <v>15</v>
      </c>
      <c r="C49" t="s">
        <v>120</v>
      </c>
      <c r="D49" t="s">
        <v>120</v>
      </c>
    </row>
    <row r="50" spans="1:4" x14ac:dyDescent="0.25">
      <c r="A50" s="4" t="s">
        <v>110</v>
      </c>
      <c r="B50" t="str">
        <f>"16"</f>
        <v>16</v>
      </c>
      <c r="C50" t="s">
        <v>121</v>
      </c>
      <c r="D50" t="s">
        <v>121</v>
      </c>
    </row>
    <row r="51" spans="1:4" x14ac:dyDescent="0.25">
      <c r="A51" s="4" t="s">
        <v>170</v>
      </c>
      <c r="B51" t="str">
        <f>"1"</f>
        <v>1</v>
      </c>
      <c r="C51" t="s">
        <v>171</v>
      </c>
      <c r="D51" t="s">
        <v>177</v>
      </c>
    </row>
    <row r="52" spans="1:4" x14ac:dyDescent="0.25">
      <c r="A52" s="4" t="s">
        <v>170</v>
      </c>
      <c r="B52" t="str">
        <f>"2"</f>
        <v>2</v>
      </c>
      <c r="C52" t="s">
        <v>172</v>
      </c>
      <c r="D52" t="s">
        <v>174</v>
      </c>
    </row>
    <row r="53" spans="1:4" x14ac:dyDescent="0.25">
      <c r="A53" s="4" t="s">
        <v>170</v>
      </c>
      <c r="B53" t="str">
        <f>"3"</f>
        <v>3</v>
      </c>
      <c r="C53" t="s">
        <v>173</v>
      </c>
      <c r="D53" t="s">
        <v>178</v>
      </c>
    </row>
    <row r="54" spans="1:4" x14ac:dyDescent="0.25">
      <c r="A54" s="4" t="s">
        <v>170</v>
      </c>
      <c r="B54" t="str">
        <f>"4"</f>
        <v>4</v>
      </c>
      <c r="C54" t="s">
        <v>175</v>
      </c>
      <c r="D54" t="s">
        <v>176</v>
      </c>
    </row>
    <row r="55" spans="1:4" x14ac:dyDescent="0.25">
      <c r="A55" s="4" t="s">
        <v>170</v>
      </c>
      <c r="B55" t="str">
        <f>"5"</f>
        <v>5</v>
      </c>
      <c r="C55" t="s">
        <v>40</v>
      </c>
      <c r="D55" s="2" t="s">
        <v>106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4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3.7109375" bestFit="1" customWidth="1"/>
    <col min="2" max="2" width="23.5703125" bestFit="1" customWidth="1"/>
    <col min="3" max="3" width="16.7109375" bestFit="1" customWidth="1"/>
  </cols>
  <sheetData>
    <row r="1" spans="1:3" s="1" customFormat="1" x14ac:dyDescent="0.25">
      <c r="A1" s="5" t="s">
        <v>11</v>
      </c>
      <c r="B1" s="5" t="s">
        <v>9</v>
      </c>
      <c r="C1" s="5" t="s">
        <v>20</v>
      </c>
    </row>
    <row r="2" spans="1:3" x14ac:dyDescent="0.25">
      <c r="A2" t="s">
        <v>157</v>
      </c>
      <c r="B2" t="s">
        <v>29</v>
      </c>
      <c r="C2" t="b">
        <v>0</v>
      </c>
    </row>
    <row r="3" spans="1:3" x14ac:dyDescent="0.25">
      <c r="A3" t="s">
        <v>347</v>
      </c>
      <c r="B3" t="s">
        <v>348</v>
      </c>
      <c r="C3" t="b">
        <v>0</v>
      </c>
    </row>
    <row r="4" spans="1:3" x14ac:dyDescent="0.25">
      <c r="A4" t="s">
        <v>127</v>
      </c>
      <c r="B4" t="s">
        <v>29</v>
      </c>
      <c r="C4" t="b">
        <v>0</v>
      </c>
    </row>
    <row r="5" spans="1:3" x14ac:dyDescent="0.25">
      <c r="A5" t="s">
        <v>126</v>
      </c>
      <c r="B5" t="s">
        <v>29</v>
      </c>
      <c r="C5" t="b">
        <v>0</v>
      </c>
    </row>
    <row r="6" spans="1:3" x14ac:dyDescent="0.25">
      <c r="A6" t="s">
        <v>148</v>
      </c>
      <c r="B6" s="14" t="s">
        <v>200</v>
      </c>
      <c r="C6" t="b">
        <v>0</v>
      </c>
    </row>
    <row r="7" spans="1:3" x14ac:dyDescent="0.25">
      <c r="A7" t="s">
        <v>135</v>
      </c>
      <c r="B7" t="s">
        <v>134</v>
      </c>
      <c r="C7" t="b">
        <v>0</v>
      </c>
    </row>
    <row r="8" spans="1:3" x14ac:dyDescent="0.25">
      <c r="A8" t="s">
        <v>149</v>
      </c>
      <c r="B8" t="s">
        <v>29</v>
      </c>
      <c r="C8" t="b">
        <v>0</v>
      </c>
    </row>
    <row r="9" spans="1:3" x14ac:dyDescent="0.25">
      <c r="A9" t="s">
        <v>361</v>
      </c>
      <c r="B9" t="s">
        <v>348</v>
      </c>
      <c r="C9" t="b">
        <v>0</v>
      </c>
    </row>
    <row r="10" spans="1:3" x14ac:dyDescent="0.25">
      <c r="A10" t="s">
        <v>216</v>
      </c>
      <c r="B10" t="s">
        <v>29</v>
      </c>
      <c r="C10" t="b">
        <v>0</v>
      </c>
    </row>
    <row r="11" spans="1:3" x14ac:dyDescent="0.25">
      <c r="A11" t="s">
        <v>220</v>
      </c>
      <c r="B11" t="s">
        <v>358</v>
      </c>
      <c r="C11" t="b">
        <v>0</v>
      </c>
    </row>
    <row r="12" spans="1:3" x14ac:dyDescent="0.25">
      <c r="A12" t="s">
        <v>221</v>
      </c>
      <c r="B12" t="s">
        <v>29</v>
      </c>
      <c r="C12" t="b">
        <v>0</v>
      </c>
    </row>
    <row r="13" spans="1:3" x14ac:dyDescent="0.25">
      <c r="A13" t="s">
        <v>146</v>
      </c>
      <c r="B13" t="s">
        <v>143</v>
      </c>
      <c r="C13" t="b">
        <v>0</v>
      </c>
    </row>
    <row r="14" spans="1:3" x14ac:dyDescent="0.25">
      <c r="A14" t="s">
        <v>144</v>
      </c>
      <c r="B14" t="s">
        <v>122</v>
      </c>
      <c r="C14" t="b">
        <v>1</v>
      </c>
    </row>
    <row r="15" spans="1:3" x14ac:dyDescent="0.25">
      <c r="A15" t="s">
        <v>145</v>
      </c>
      <c r="B15" t="s">
        <v>122</v>
      </c>
      <c r="C15" t="b">
        <v>1</v>
      </c>
    </row>
    <row r="16" spans="1:3" x14ac:dyDescent="0.25">
      <c r="A16" t="s">
        <v>155</v>
      </c>
      <c r="B16" t="s">
        <v>29</v>
      </c>
      <c r="C16" t="b">
        <v>0</v>
      </c>
    </row>
    <row r="17" spans="1:3" x14ac:dyDescent="0.25">
      <c r="A17" t="s">
        <v>349</v>
      </c>
      <c r="B17" t="s">
        <v>348</v>
      </c>
      <c r="C17" t="b">
        <v>0</v>
      </c>
    </row>
    <row r="18" spans="1:3" x14ac:dyDescent="0.25">
      <c r="A18" t="s">
        <v>160</v>
      </c>
      <c r="B18" t="s">
        <v>134</v>
      </c>
      <c r="C18" t="b">
        <v>0</v>
      </c>
    </row>
    <row r="19" spans="1:3" x14ac:dyDescent="0.25">
      <c r="A19" t="s">
        <v>167</v>
      </c>
      <c r="B19" t="s">
        <v>29</v>
      </c>
      <c r="C19" t="b">
        <v>0</v>
      </c>
    </row>
    <row r="20" spans="1:3" x14ac:dyDescent="0.25">
      <c r="A20" t="s">
        <v>158</v>
      </c>
      <c r="B20" t="s">
        <v>134</v>
      </c>
      <c r="C20" t="b">
        <v>0</v>
      </c>
    </row>
    <row r="21" spans="1:3" x14ac:dyDescent="0.25">
      <c r="A21" t="s">
        <v>159</v>
      </c>
      <c r="B21" t="s">
        <v>128</v>
      </c>
      <c r="C21" t="b">
        <v>0</v>
      </c>
    </row>
    <row r="22" spans="1:3" x14ac:dyDescent="0.25">
      <c r="A22" t="s">
        <v>151</v>
      </c>
      <c r="B22" t="s">
        <v>29</v>
      </c>
      <c r="C22" t="b">
        <v>0</v>
      </c>
    </row>
    <row r="23" spans="1:3" x14ac:dyDescent="0.25">
      <c r="A23" t="s">
        <v>131</v>
      </c>
      <c r="B23" t="s">
        <v>29</v>
      </c>
      <c r="C23" t="b">
        <v>0</v>
      </c>
    </row>
    <row r="24" spans="1:3" x14ac:dyDescent="0.25">
      <c r="A24" t="s">
        <v>161</v>
      </c>
      <c r="B24" t="s">
        <v>29</v>
      </c>
      <c r="C24" t="b">
        <v>0</v>
      </c>
    </row>
    <row r="25" spans="1:3" x14ac:dyDescent="0.25">
      <c r="A25" t="s">
        <v>357</v>
      </c>
      <c r="B25" t="s">
        <v>348</v>
      </c>
      <c r="C25" t="b">
        <v>0</v>
      </c>
    </row>
    <row r="26" spans="1:3" x14ac:dyDescent="0.25">
      <c r="A26" t="s">
        <v>163</v>
      </c>
      <c r="B26" t="s">
        <v>143</v>
      </c>
      <c r="C26" t="b">
        <v>0</v>
      </c>
    </row>
    <row r="27" spans="1:3" x14ac:dyDescent="0.25">
      <c r="A27" t="s">
        <v>165</v>
      </c>
      <c r="B27" t="s">
        <v>134</v>
      </c>
      <c r="C27" t="b">
        <v>1</v>
      </c>
    </row>
    <row r="28" spans="1:3" x14ac:dyDescent="0.25">
      <c r="A28" t="s">
        <v>166</v>
      </c>
      <c r="B28" t="s">
        <v>134</v>
      </c>
      <c r="C28" t="b">
        <v>1</v>
      </c>
    </row>
    <row r="29" spans="1:3" x14ac:dyDescent="0.25">
      <c r="A29" t="s">
        <v>133</v>
      </c>
      <c r="B29" t="s">
        <v>358</v>
      </c>
      <c r="C29" t="b">
        <v>0</v>
      </c>
    </row>
    <row r="30" spans="1:3" x14ac:dyDescent="0.25">
      <c r="A30" t="s">
        <v>350</v>
      </c>
      <c r="B30" t="s">
        <v>348</v>
      </c>
      <c r="C30" t="b">
        <v>0</v>
      </c>
    </row>
    <row r="31" spans="1:3" x14ac:dyDescent="0.25">
      <c r="A31" t="s">
        <v>136</v>
      </c>
      <c r="B31" t="s">
        <v>128</v>
      </c>
      <c r="C31" t="b">
        <v>0</v>
      </c>
    </row>
    <row r="32" spans="1:3" x14ac:dyDescent="0.25">
      <c r="A32" t="s">
        <v>351</v>
      </c>
      <c r="B32" t="s">
        <v>348</v>
      </c>
      <c r="C32" t="b">
        <v>0</v>
      </c>
    </row>
    <row r="33" spans="1:3" x14ac:dyDescent="0.25">
      <c r="A33" t="s">
        <v>138</v>
      </c>
      <c r="B33" t="s">
        <v>128</v>
      </c>
      <c r="C33" t="b">
        <v>0</v>
      </c>
    </row>
    <row r="34" spans="1:3" x14ac:dyDescent="0.25">
      <c r="A34" t="s">
        <v>352</v>
      </c>
      <c r="B34" t="s">
        <v>348</v>
      </c>
      <c r="C34" t="b">
        <v>0</v>
      </c>
    </row>
    <row r="35" spans="1:3" x14ac:dyDescent="0.25">
      <c r="A35" t="s">
        <v>137</v>
      </c>
      <c r="B35" t="s">
        <v>134</v>
      </c>
      <c r="C35" t="b">
        <v>0</v>
      </c>
    </row>
    <row r="36" spans="1:3" x14ac:dyDescent="0.25">
      <c r="A36" t="s">
        <v>125</v>
      </c>
      <c r="B36" t="s">
        <v>29</v>
      </c>
      <c r="C36" t="b">
        <v>0</v>
      </c>
    </row>
    <row r="37" spans="1:3" x14ac:dyDescent="0.25">
      <c r="A37" t="s">
        <v>130</v>
      </c>
      <c r="B37" t="s">
        <v>29</v>
      </c>
      <c r="C37" t="b">
        <v>0</v>
      </c>
    </row>
    <row r="38" spans="1:3" x14ac:dyDescent="0.25">
      <c r="A38" t="s">
        <v>156</v>
      </c>
      <c r="B38" t="s">
        <v>29</v>
      </c>
      <c r="C38" t="b">
        <v>0</v>
      </c>
    </row>
    <row r="39" spans="1:3" x14ac:dyDescent="0.25">
      <c r="A39" t="s">
        <v>353</v>
      </c>
      <c r="B39" t="s">
        <v>348</v>
      </c>
      <c r="C39" t="b">
        <v>0</v>
      </c>
    </row>
    <row r="40" spans="1:3" x14ac:dyDescent="0.25">
      <c r="A40" t="s">
        <v>129</v>
      </c>
      <c r="B40" t="s">
        <v>128</v>
      </c>
      <c r="C40" t="b">
        <v>0</v>
      </c>
    </row>
    <row r="41" spans="1:3" x14ac:dyDescent="0.25">
      <c r="A41" t="s">
        <v>153</v>
      </c>
      <c r="B41" t="s">
        <v>29</v>
      </c>
      <c r="C41" t="b">
        <v>0</v>
      </c>
    </row>
    <row r="42" spans="1:3" x14ac:dyDescent="0.25">
      <c r="A42" t="s">
        <v>354</v>
      </c>
      <c r="B42" t="s">
        <v>348</v>
      </c>
      <c r="C42" t="b">
        <v>0</v>
      </c>
    </row>
    <row r="43" spans="1:3" x14ac:dyDescent="0.25">
      <c r="A43" t="s">
        <v>123</v>
      </c>
      <c r="B43" t="s">
        <v>122</v>
      </c>
      <c r="C43" t="b">
        <v>0</v>
      </c>
    </row>
    <row r="44" spans="1:3" x14ac:dyDescent="0.25">
      <c r="A44" t="s">
        <v>150</v>
      </c>
      <c r="B44" t="s">
        <v>132</v>
      </c>
      <c r="C44" t="b">
        <v>0</v>
      </c>
    </row>
    <row r="45" spans="1:3" x14ac:dyDescent="0.25">
      <c r="A45" t="s">
        <v>139</v>
      </c>
      <c r="B45" t="s">
        <v>122</v>
      </c>
      <c r="C45" t="b">
        <v>0</v>
      </c>
    </row>
    <row r="46" spans="1:3" x14ac:dyDescent="0.25">
      <c r="A46" t="s">
        <v>168</v>
      </c>
      <c r="B46" t="s">
        <v>128</v>
      </c>
      <c r="C46" t="b">
        <v>0</v>
      </c>
    </row>
    <row r="47" spans="1:3" x14ac:dyDescent="0.25">
      <c r="A47" t="s">
        <v>140</v>
      </c>
      <c r="B47" t="s">
        <v>122</v>
      </c>
      <c r="C47" t="b">
        <v>0</v>
      </c>
    </row>
    <row r="48" spans="1:3" x14ac:dyDescent="0.25">
      <c r="A48" t="s">
        <v>169</v>
      </c>
      <c r="B48" t="s">
        <v>128</v>
      </c>
      <c r="C48" t="b">
        <v>0</v>
      </c>
    </row>
    <row r="49" spans="1:3" x14ac:dyDescent="0.25">
      <c r="A49" t="s">
        <v>124</v>
      </c>
      <c r="B49" t="s">
        <v>122</v>
      </c>
      <c r="C49" t="b">
        <v>0</v>
      </c>
    </row>
    <row r="50" spans="1:3" x14ac:dyDescent="0.25">
      <c r="A50" t="s">
        <v>162</v>
      </c>
      <c r="B50" t="s">
        <v>29</v>
      </c>
      <c r="C50" t="b">
        <v>0</v>
      </c>
    </row>
    <row r="51" spans="1:3" x14ac:dyDescent="0.25">
      <c r="A51" t="s">
        <v>355</v>
      </c>
      <c r="B51" t="s">
        <v>348</v>
      </c>
      <c r="C51" t="b">
        <v>0</v>
      </c>
    </row>
    <row r="52" spans="1:3" x14ac:dyDescent="0.25">
      <c r="A52" t="s">
        <v>154</v>
      </c>
      <c r="B52" t="s">
        <v>29</v>
      </c>
      <c r="C52" t="b">
        <v>0</v>
      </c>
    </row>
    <row r="53" spans="1:3" x14ac:dyDescent="0.25">
      <c r="A53" t="s">
        <v>356</v>
      </c>
      <c r="B53" t="s">
        <v>348</v>
      </c>
      <c r="C53" t="b">
        <v>0</v>
      </c>
    </row>
    <row r="58" spans="1:3" x14ac:dyDescent="0.25">
      <c r="A58" t="s">
        <v>199</v>
      </c>
      <c r="B58" s="13" t="s">
        <v>202</v>
      </c>
      <c r="C58" t="b">
        <v>0</v>
      </c>
    </row>
    <row r="59" spans="1:3" x14ac:dyDescent="0.25">
      <c r="A59" t="s">
        <v>224</v>
      </c>
      <c r="B59" s="19" t="s">
        <v>200</v>
      </c>
      <c r="C59" t="b">
        <v>0</v>
      </c>
    </row>
    <row r="60" spans="1:3" x14ac:dyDescent="0.25">
      <c r="A60" t="s">
        <v>212</v>
      </c>
      <c r="B60" s="19" t="s">
        <v>200</v>
      </c>
      <c r="C60" t="b">
        <v>0</v>
      </c>
    </row>
    <row r="61" spans="1:3" x14ac:dyDescent="0.25">
      <c r="A61" t="s">
        <v>214</v>
      </c>
      <c r="B61" s="19" t="s">
        <v>200</v>
      </c>
      <c r="C61" t="b">
        <v>0</v>
      </c>
    </row>
    <row r="63" spans="1:3" x14ac:dyDescent="0.25">
      <c r="A63" s="19" t="s">
        <v>209</v>
      </c>
      <c r="B63" s="19" t="s">
        <v>200</v>
      </c>
      <c r="C63" t="b">
        <v>0</v>
      </c>
    </row>
    <row r="65" spans="1:3" x14ac:dyDescent="0.25">
      <c r="A65" t="s">
        <v>226</v>
      </c>
      <c r="B65" s="19" t="s">
        <v>200</v>
      </c>
      <c r="C65" t="b">
        <v>0</v>
      </c>
    </row>
    <row r="66" spans="1:3" x14ac:dyDescent="0.25">
      <c r="A66" t="s">
        <v>227</v>
      </c>
      <c r="B66" s="19" t="s">
        <v>202</v>
      </c>
      <c r="C66" t="b">
        <v>0</v>
      </c>
    </row>
    <row r="67" spans="1:3" x14ac:dyDescent="0.25">
      <c r="A67" t="s">
        <v>228</v>
      </c>
      <c r="B67" s="19" t="s">
        <v>200</v>
      </c>
      <c r="C67" t="b">
        <v>0</v>
      </c>
    </row>
    <row r="68" spans="1:3" x14ac:dyDescent="0.25">
      <c r="A68" t="s">
        <v>290</v>
      </c>
      <c r="B68" s="19" t="s">
        <v>200</v>
      </c>
      <c r="C68" t="b">
        <v>0</v>
      </c>
    </row>
    <row r="69" spans="1:3" x14ac:dyDescent="0.25">
      <c r="A69" t="s">
        <v>291</v>
      </c>
      <c r="B69" s="19" t="s">
        <v>202</v>
      </c>
      <c r="C69" t="b">
        <v>0</v>
      </c>
    </row>
    <row r="70" spans="1:3" x14ac:dyDescent="0.25">
      <c r="A70" t="s">
        <v>289</v>
      </c>
      <c r="B70" s="19" t="s">
        <v>200</v>
      </c>
      <c r="C70" t="b">
        <v>0</v>
      </c>
    </row>
    <row r="71" spans="1:3" x14ac:dyDescent="0.25">
      <c r="A71" t="s">
        <v>292</v>
      </c>
      <c r="B71" s="19" t="s">
        <v>200</v>
      </c>
      <c r="C71" t="b">
        <v>0</v>
      </c>
    </row>
    <row r="72" spans="1:3" x14ac:dyDescent="0.25">
      <c r="A72" t="s">
        <v>293</v>
      </c>
      <c r="B72" s="19" t="s">
        <v>202</v>
      </c>
      <c r="C72" t="b">
        <v>0</v>
      </c>
    </row>
    <row r="73" spans="1:3" x14ac:dyDescent="0.25">
      <c r="A73" t="s">
        <v>294</v>
      </c>
      <c r="B73" s="19" t="s">
        <v>200</v>
      </c>
      <c r="C73" t="b">
        <v>0</v>
      </c>
    </row>
    <row r="74" spans="1:3" x14ac:dyDescent="0.25">
      <c r="A74" t="s">
        <v>295</v>
      </c>
      <c r="B74" s="19" t="s">
        <v>200</v>
      </c>
      <c r="C74" t="b">
        <v>0</v>
      </c>
    </row>
    <row r="75" spans="1:3" x14ac:dyDescent="0.25">
      <c r="A75" t="s">
        <v>296</v>
      </c>
      <c r="B75" s="19" t="s">
        <v>202</v>
      </c>
      <c r="C75" t="b">
        <v>0</v>
      </c>
    </row>
    <row r="76" spans="1:3" x14ac:dyDescent="0.25">
      <c r="A76" t="s">
        <v>297</v>
      </c>
      <c r="B76" s="19" t="s">
        <v>200</v>
      </c>
      <c r="C76" t="b">
        <v>0</v>
      </c>
    </row>
    <row r="77" spans="1:3" x14ac:dyDescent="0.25">
      <c r="A77" t="s">
        <v>298</v>
      </c>
      <c r="B77" s="19" t="s">
        <v>200</v>
      </c>
      <c r="C77" t="b">
        <v>0</v>
      </c>
    </row>
    <row r="78" spans="1:3" x14ac:dyDescent="0.25">
      <c r="A78" t="s">
        <v>299</v>
      </c>
      <c r="B78" s="19" t="s">
        <v>202</v>
      </c>
      <c r="C78" t="b">
        <v>0</v>
      </c>
    </row>
    <row r="79" spans="1:3" x14ac:dyDescent="0.25">
      <c r="A79" t="s">
        <v>300</v>
      </c>
      <c r="B79" s="19" t="s">
        <v>200</v>
      </c>
      <c r="C79" t="b">
        <v>0</v>
      </c>
    </row>
    <row r="80" spans="1:3" x14ac:dyDescent="0.25">
      <c r="A80" t="s">
        <v>301</v>
      </c>
      <c r="B80" s="19" t="s">
        <v>200</v>
      </c>
      <c r="C80" t="b">
        <v>0</v>
      </c>
    </row>
    <row r="81" spans="1:3" x14ac:dyDescent="0.25">
      <c r="A81" t="s">
        <v>302</v>
      </c>
      <c r="B81" s="19" t="s">
        <v>202</v>
      </c>
      <c r="C81" t="b">
        <v>0</v>
      </c>
    </row>
    <row r="82" spans="1:3" x14ac:dyDescent="0.25">
      <c r="A82" t="s">
        <v>303</v>
      </c>
      <c r="B82" s="19" t="s">
        <v>200</v>
      </c>
      <c r="C82" t="b">
        <v>0</v>
      </c>
    </row>
    <row r="83" spans="1:3" x14ac:dyDescent="0.25">
      <c r="A83" t="s">
        <v>304</v>
      </c>
      <c r="B83" s="19" t="s">
        <v>200</v>
      </c>
      <c r="C83" t="b">
        <v>0</v>
      </c>
    </row>
    <row r="84" spans="1:3" x14ac:dyDescent="0.25">
      <c r="A84" t="s">
        <v>305</v>
      </c>
      <c r="B84" s="19" t="s">
        <v>202</v>
      </c>
      <c r="C84" t="b">
        <v>0</v>
      </c>
    </row>
    <row r="85" spans="1:3" x14ac:dyDescent="0.25">
      <c r="A85" t="s">
        <v>306</v>
      </c>
      <c r="B85" s="19" t="s">
        <v>200</v>
      </c>
      <c r="C85" t="b">
        <v>0</v>
      </c>
    </row>
    <row r="86" spans="1:3" x14ac:dyDescent="0.25">
      <c r="A86" t="s">
        <v>307</v>
      </c>
      <c r="B86" s="19" t="s">
        <v>200</v>
      </c>
      <c r="C86" t="b">
        <v>0</v>
      </c>
    </row>
    <row r="87" spans="1:3" x14ac:dyDescent="0.25">
      <c r="A87" t="s">
        <v>308</v>
      </c>
      <c r="B87" s="19" t="s">
        <v>202</v>
      </c>
      <c r="C87" t="b">
        <v>0</v>
      </c>
    </row>
    <row r="88" spans="1:3" x14ac:dyDescent="0.25">
      <c r="A88" t="s">
        <v>309</v>
      </c>
      <c r="B88" s="19" t="s">
        <v>200</v>
      </c>
      <c r="C88" t="b">
        <v>0</v>
      </c>
    </row>
    <row r="89" spans="1:3" x14ac:dyDescent="0.25">
      <c r="A89" t="s">
        <v>310</v>
      </c>
      <c r="B89" s="19" t="s">
        <v>200</v>
      </c>
      <c r="C89" t="b">
        <v>0</v>
      </c>
    </row>
    <row r="90" spans="1:3" x14ac:dyDescent="0.25">
      <c r="A90" t="s">
        <v>311</v>
      </c>
      <c r="B90" s="19" t="s">
        <v>202</v>
      </c>
      <c r="C90" t="b">
        <v>0</v>
      </c>
    </row>
    <row r="91" spans="1:3" x14ac:dyDescent="0.25">
      <c r="A91" t="s">
        <v>312</v>
      </c>
      <c r="B91" s="19" t="s">
        <v>200</v>
      </c>
      <c r="C91" t="b">
        <v>0</v>
      </c>
    </row>
    <row r="92" spans="1:3" x14ac:dyDescent="0.25">
      <c r="A92" t="s">
        <v>313</v>
      </c>
      <c r="B92" s="19" t="s">
        <v>200</v>
      </c>
      <c r="C92" t="b">
        <v>0</v>
      </c>
    </row>
    <row r="93" spans="1:3" x14ac:dyDescent="0.25">
      <c r="A93" t="s">
        <v>314</v>
      </c>
      <c r="B93" s="19" t="s">
        <v>202</v>
      </c>
      <c r="C93" t="b">
        <v>0</v>
      </c>
    </row>
    <row r="94" spans="1:3" x14ac:dyDescent="0.25">
      <c r="A94" t="s">
        <v>315</v>
      </c>
      <c r="B94" s="19" t="s">
        <v>200</v>
      </c>
      <c r="C94" t="b">
        <v>0</v>
      </c>
    </row>
    <row r="95" spans="1:3" x14ac:dyDescent="0.25">
      <c r="A95" t="s">
        <v>316</v>
      </c>
      <c r="B95" s="19" t="s">
        <v>200</v>
      </c>
      <c r="C95" t="b">
        <v>0</v>
      </c>
    </row>
    <row r="96" spans="1:3" x14ac:dyDescent="0.25">
      <c r="A96" t="s">
        <v>317</v>
      </c>
      <c r="B96" s="19" t="s">
        <v>202</v>
      </c>
      <c r="C96" t="b">
        <v>0</v>
      </c>
    </row>
    <row r="97" spans="1:3" x14ac:dyDescent="0.25">
      <c r="A97" t="s">
        <v>318</v>
      </c>
      <c r="B97" s="19" t="s">
        <v>200</v>
      </c>
      <c r="C97" t="b">
        <v>0</v>
      </c>
    </row>
    <row r="98" spans="1:3" x14ac:dyDescent="0.25">
      <c r="A98" t="s">
        <v>319</v>
      </c>
      <c r="B98" s="19" t="s">
        <v>200</v>
      </c>
      <c r="C98" t="b">
        <v>0</v>
      </c>
    </row>
    <row r="99" spans="1:3" x14ac:dyDescent="0.25">
      <c r="A99" t="s">
        <v>320</v>
      </c>
      <c r="B99" s="19" t="s">
        <v>202</v>
      </c>
      <c r="C99" t="b">
        <v>0</v>
      </c>
    </row>
    <row r="100" spans="1:3" x14ac:dyDescent="0.25">
      <c r="A100" t="s">
        <v>321</v>
      </c>
      <c r="B100" s="19" t="s">
        <v>200</v>
      </c>
      <c r="C100" t="b">
        <v>0</v>
      </c>
    </row>
    <row r="101" spans="1:3" x14ac:dyDescent="0.25">
      <c r="A101" t="s">
        <v>322</v>
      </c>
      <c r="B101" s="19" t="s">
        <v>200</v>
      </c>
      <c r="C101" t="b">
        <v>0</v>
      </c>
    </row>
    <row r="102" spans="1:3" x14ac:dyDescent="0.25">
      <c r="A102" t="s">
        <v>323</v>
      </c>
      <c r="B102" s="19" t="s">
        <v>202</v>
      </c>
      <c r="C102" t="b">
        <v>0</v>
      </c>
    </row>
    <row r="103" spans="1:3" x14ac:dyDescent="0.25">
      <c r="A103" t="s">
        <v>324</v>
      </c>
      <c r="B103" s="19" t="s">
        <v>200</v>
      </c>
      <c r="C103" t="b">
        <v>0</v>
      </c>
    </row>
    <row r="104" spans="1:3" x14ac:dyDescent="0.25">
      <c r="A104" t="s">
        <v>325</v>
      </c>
      <c r="B104" s="19" t="s">
        <v>200</v>
      </c>
      <c r="C104" t="b">
        <v>0</v>
      </c>
    </row>
    <row r="105" spans="1:3" x14ac:dyDescent="0.25">
      <c r="A105" t="s">
        <v>326</v>
      </c>
      <c r="B105" s="19" t="s">
        <v>202</v>
      </c>
      <c r="C105" t="b">
        <v>0</v>
      </c>
    </row>
    <row r="106" spans="1:3" x14ac:dyDescent="0.25">
      <c r="A106" t="s">
        <v>327</v>
      </c>
      <c r="B106" s="19" t="s">
        <v>200</v>
      </c>
      <c r="C106" t="b">
        <v>0</v>
      </c>
    </row>
    <row r="107" spans="1:3" x14ac:dyDescent="0.25">
      <c r="A107" t="s">
        <v>328</v>
      </c>
      <c r="B107" s="19" t="s">
        <v>200</v>
      </c>
      <c r="C107" t="b">
        <v>0</v>
      </c>
    </row>
    <row r="108" spans="1:3" x14ac:dyDescent="0.25">
      <c r="A108" t="s">
        <v>329</v>
      </c>
      <c r="B108" s="19" t="s">
        <v>202</v>
      </c>
      <c r="C108" t="b">
        <v>0</v>
      </c>
    </row>
    <row r="109" spans="1:3" x14ac:dyDescent="0.25">
      <c r="A109" t="s">
        <v>330</v>
      </c>
      <c r="B109" s="19" t="s">
        <v>200</v>
      </c>
      <c r="C109" t="b">
        <v>0</v>
      </c>
    </row>
    <row r="110" spans="1:3" x14ac:dyDescent="0.25">
      <c r="A110" t="s">
        <v>331</v>
      </c>
      <c r="B110" s="19" t="s">
        <v>200</v>
      </c>
      <c r="C110" t="b">
        <v>0</v>
      </c>
    </row>
    <row r="111" spans="1:3" x14ac:dyDescent="0.25">
      <c r="A111" t="s">
        <v>332</v>
      </c>
      <c r="B111" s="19" t="s">
        <v>202</v>
      </c>
      <c r="C111" t="b">
        <v>0</v>
      </c>
    </row>
    <row r="112" spans="1:3" x14ac:dyDescent="0.25">
      <c r="A112" t="s">
        <v>333</v>
      </c>
      <c r="B112" s="19" t="s">
        <v>200</v>
      </c>
      <c r="C112" t="b">
        <v>0</v>
      </c>
    </row>
    <row r="113" spans="1:3" x14ac:dyDescent="0.25">
      <c r="A113" t="s">
        <v>334</v>
      </c>
      <c r="B113" s="19" t="s">
        <v>200</v>
      </c>
      <c r="C113" t="b">
        <v>0</v>
      </c>
    </row>
    <row r="114" spans="1:3" x14ac:dyDescent="0.25">
      <c r="A114" t="s">
        <v>335</v>
      </c>
      <c r="B114" s="19" t="s">
        <v>202</v>
      </c>
      <c r="C114" t="b">
        <v>0</v>
      </c>
    </row>
    <row r="115" spans="1:3" x14ac:dyDescent="0.25">
      <c r="A115" t="s">
        <v>336</v>
      </c>
      <c r="B115" s="19" t="s">
        <v>200</v>
      </c>
      <c r="C115" t="b">
        <v>0</v>
      </c>
    </row>
    <row r="116" spans="1:3" x14ac:dyDescent="0.25">
      <c r="A116" t="s">
        <v>337</v>
      </c>
      <c r="B116" s="19" t="s">
        <v>200</v>
      </c>
      <c r="C116" t="b">
        <v>0</v>
      </c>
    </row>
    <row r="117" spans="1:3" x14ac:dyDescent="0.25">
      <c r="A117" t="s">
        <v>338</v>
      </c>
      <c r="B117" s="19" t="s">
        <v>202</v>
      </c>
      <c r="C117" t="b">
        <v>0</v>
      </c>
    </row>
    <row r="118" spans="1:3" x14ac:dyDescent="0.25">
      <c r="A118" t="s">
        <v>339</v>
      </c>
      <c r="B118" s="19" t="s">
        <v>200</v>
      </c>
      <c r="C118" t="b">
        <v>0</v>
      </c>
    </row>
    <row r="119" spans="1:3" x14ac:dyDescent="0.25">
      <c r="A119" t="s">
        <v>340</v>
      </c>
      <c r="B119" s="19" t="s">
        <v>200</v>
      </c>
      <c r="C119" t="b">
        <v>0</v>
      </c>
    </row>
    <row r="120" spans="1:3" x14ac:dyDescent="0.25">
      <c r="A120" t="s">
        <v>341</v>
      </c>
      <c r="B120" s="19" t="s">
        <v>202</v>
      </c>
      <c r="C120" t="b">
        <v>0</v>
      </c>
    </row>
    <row r="121" spans="1:3" x14ac:dyDescent="0.25">
      <c r="A121" t="s">
        <v>342</v>
      </c>
      <c r="B121" s="19" t="s">
        <v>200</v>
      </c>
      <c r="C121" t="b">
        <v>0</v>
      </c>
    </row>
    <row r="122" spans="1:3" x14ac:dyDescent="0.25">
      <c r="A122" t="s">
        <v>343</v>
      </c>
      <c r="B122" s="19" t="s">
        <v>200</v>
      </c>
      <c r="C122" t="b">
        <v>0</v>
      </c>
    </row>
    <row r="123" spans="1:3" x14ac:dyDescent="0.25">
      <c r="A123" t="s">
        <v>344</v>
      </c>
      <c r="B123" s="19" t="s">
        <v>202</v>
      </c>
      <c r="C123" t="b">
        <v>0</v>
      </c>
    </row>
    <row r="124" spans="1:3" x14ac:dyDescent="0.25">
      <c r="A124" t="s">
        <v>345</v>
      </c>
      <c r="B124" s="19" t="s">
        <v>200</v>
      </c>
      <c r="C12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2019-07-15T08:54:15Z</dcterms:modified>
</cp:coreProperties>
</file>