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D1A722A4-BE32-4B3F-AB0A-3DAB9AACD2A6}" xr6:coauthVersionLast="44" xr6:coauthVersionMax="44" xr10:uidLastSave="{00000000-0000-0000-0000-000000000000}"/>
  <bookViews>
    <workbookView xWindow="-19320" yWindow="-2100" windowWidth="19440" windowHeight="15000" activeTab="1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7" i="3" l="1"/>
  <c r="B58" i="3"/>
  <c r="B40" i="3" l="1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<sst xmlns="http://schemas.openxmlformats.org/spreadsheetml/2006/main" count="689" uniqueCount="312">
  <si>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</si>
  <si>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</si>
  <si>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</si>
  <si>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</si>
  <si>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</si>
  <si>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</si>
  <si>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</si>
  <si>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</si>
  <si>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</si>
  <si>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</si>
  <si>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</si>
  <si>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</si>
  <si>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</si>
  <si>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</si>
  <si>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</si>
  <si>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</si>
  <si>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</si>
  <si>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</si>
  <si>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</si>
  <si>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</si>
  <si>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</si>
  <si>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</si>
  <si>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</si>
  <si>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</si>
  <si>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</si>
  <si>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</si>
  <si>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</si>
  <si>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</si>
  <si>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</si>
  <si>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</si>
  <si>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</si>
  <si>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</si>
  <si>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</si>
  <si>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</si>
  <si>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</si>
  <si>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</si>
  <si>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</si>
  <si>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</si>
  <si>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</si>
  <si>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</si>
  <si>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</si>
  <si>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</si>
  <si>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</si>
  <si>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</si>
  <si>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</si>
  <si>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</si>
  <si>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</si>
  <si>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</si>
  <si>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</si>
  <si>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</si>
  <si>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</si>
  <si>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</si>
  <si>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</si>
  <si>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</si>
  <si>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</si>
  <si>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</si>
  <si>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</si>
  <si>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</si>
  <si>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</si>
  <si>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</si>
  <si>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</si>
  <si>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</si>
  <si>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</si>
  <si>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</si>
  <si>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</si>
  <si>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</si>
  <si>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</si>
  <si>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</si>
  <si>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</si>
  <si>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</si>
  <si>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</si>
  <si>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</si>
  <si>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</si>
  <si>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</si>
  <si>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</si>
  <si>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</si>
  <si>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</si>
  <si>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</si>
  <si>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</si>
  <si>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</si>
  <si>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</si>
  <si>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</si>
  <si>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</si>
  <si>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</si>
  <si>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</si>
  <si>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</si>
  <si>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</si>
  <si>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</si>
  <si>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</si>
  <si>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</si>
  <si>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</si>
  <si>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</si>
  <si>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</si>
  <si>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</si>
  <si>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</si>
  <si>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</si>
  <si>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</si>
  <si>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</si>
  <si>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</si>
  <si>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</si>
  <si>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</si>
  <si>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</si>
  <si>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</si>
  <si>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</si>
  <si>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</si>
  <si>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</si>
  <si>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</si>
  <si>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</si>
  <si>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</si>
  <si>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</si>
  <si>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</si>
  <si>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</si>
  <si>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</si>
  <si>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</si>
  <si>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</si>
  <si>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</si>
  <si>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</si>
  <si>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</si>
  <si>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</si>
  <si>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</si>
  <si>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</si>
  <si>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</si>
  <si>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</si>
  <si>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</si>
  <si>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</si>
  <si>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</si>
  <si>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</si>
  <si>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NOMEMAE</t>
  </si>
  <si>
    <t>Name of woman</t>
  </si>
  <si>
    <t>Nome de mulher</t>
  </si>
  <si>
    <t>MUL</t>
  </si>
  <si>
    <t>IDADE</t>
  </si>
  <si>
    <t>Age</t>
  </si>
  <si>
    <t>Idade</t>
  </si>
  <si>
    <t>date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</si>
  <si>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</si>
  <si>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</si>
  <si>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</si>
  <si>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</si>
  <si>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</si>
  <si>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</si>
  <si>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</si>
  <si>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</si>
  <si>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</si>
  <si>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</si>
  <si>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</si>
  <si>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</si>
  <si>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</si>
  <si>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</si>
  <si>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</si>
  <si>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</si>
  <si>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</si>
  <si>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</si>
  <si>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</si>
  <si>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</si>
  <si>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</si>
  <si>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</si>
  <si>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</si>
  <si>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</si>
  <si>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</si>
  <si>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</si>
  <si>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</si>
  <si>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</si>
  <si>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</si>
  <si>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</si>
  <si>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</si>
  <si>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</si>
  <si>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</si>
  <si>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</si>
  <si>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</si>
  <si>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</si>
  <si>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</si>
  <si>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</si>
  <si>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</si>
  <si>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</si>
  <si>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</si>
  <si>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</si>
  <si>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</si>
  <si>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</si>
  <si>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</si>
  <si>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</si>
  <si>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</si>
  <si>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</si>
  <si>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</si>
  <si>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</si>
  <si>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</si>
  <si>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</si>
  <si>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</si>
  <si>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</si>
  <si>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</si>
  <si>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</si>
  <si>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</si>
  <si>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</si>
  <si>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</si>
  <si>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</si>
  <si>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</si>
  <si>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</si>
  <si>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</si>
  <si>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</si>
  <si>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</si>
  <si>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</si>
  <si>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</si>
  <si>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</si>
  <si>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</si>
  <si>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</si>
  <si>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</si>
  <si>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</si>
  <si>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</si>
  <si>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</si>
  <si>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</si>
  <si>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</si>
  <si>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</si>
  <si>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</si>
  <si>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</si>
  <si>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</si>
  <si>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</si>
  <si>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</si>
  <si>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</si>
  <si>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</si>
  <si>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</si>
  <si>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</si>
  <si>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</si>
  <si>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</si>
  <si>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</si>
  <si>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</si>
  <si>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</si>
  <si>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</si>
  <si>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</si>
  <si>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</si>
  <si>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</si>
  <si>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</si>
  <si>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</si>
  <si>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EXITPRECIS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</si>
  <si>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</si>
  <si>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</si>
  <si>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</si>
  <si>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</si>
  <si>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</si>
  <si>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</si>
  <si>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</si>
  <si>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</si>
  <si>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</si>
  <si>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</si>
  <si>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</si>
  <si>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</si>
  <si>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</si>
  <si>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</si>
  <si>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</si>
  <si>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</si>
  <si>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</si>
  <si>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</si>
  <si>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</si>
  <si>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</si>
  <si>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</si>
  <si>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data('MIFDNASCNS') == '1'</t>
  </si>
  <si>
    <t>prompt_type_name</t>
  </si>
  <si>
    <t>elementType</t>
  </si>
  <si>
    <t>comment</t>
  </si>
  <si>
    <t>custom_date</t>
  </si>
  <si>
    <t>string</t>
  </si>
  <si>
    <t>Makes the date widget DD/MM/YYYY</t>
  </si>
  <si>
    <t>data('CESCO') == '1'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</si>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</sst>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275</v>
      </c>
      <c r="D1" s="5" t="s">
        <v>16</v>
      </c>
      <c r="E1" s="5" t="s">
        <v>272</v>
      </c>
      <c r="F1" s="5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283</v>
      </c>
      <c r="D5" t="s">
        <v>284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274</v>
      </c>
      <c r="E7" t="s">
        <v>19</v>
      </c>
      <c r="F7" t="s">
        <v>20</v>
      </c>
    </row>
    <row r="8" spans="1:6" x14ac:dyDescent="0.25">
      <c r="A8" s="11" t="s">
        <v>222</v>
      </c>
      <c r="B8" s="11" t="s">
        <v>223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37"/>
  <sheetViews>
    <sheetView tabSelected="1" zoomScaleNormal="100" workbookViewId="0">
      <pane ySplit="1" topLeftCell="A107" activePane="bottomLeft" state="frozen"/>
      <selection pane="bottomLeft" activeCell="I136" sqref="I13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165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273</v>
      </c>
      <c r="H1" s="5" t="s">
        <v>11</v>
      </c>
      <c r="I1" s="6" t="s">
        <v>160</v>
      </c>
      <c r="J1" s="5" t="s">
        <v>243</v>
      </c>
    </row>
    <row r="2" spans="1:10" x14ac:dyDescent="0.25">
      <c r="A2" s="8"/>
      <c r="B2" t="s">
        <v>12</v>
      </c>
    </row>
    <row r="3" spans="1:10" x14ac:dyDescent="0.25">
      <c r="D3" t="s">
        <v>116</v>
      </c>
      <c r="E3" s="11" t="s">
        <v>239</v>
      </c>
      <c r="F3" t="s">
        <v>117</v>
      </c>
      <c r="G3" t="s">
        <v>118</v>
      </c>
      <c r="H3" t="s">
        <v>119</v>
      </c>
    </row>
    <row r="4" spans="1:10" x14ac:dyDescent="0.25">
      <c r="D4" t="s">
        <v>116</v>
      </c>
      <c r="E4" t="s">
        <v>242</v>
      </c>
      <c r="F4" t="s">
        <v>120</v>
      </c>
      <c r="G4" s="2" t="s">
        <v>207</v>
      </c>
      <c r="H4" s="2" t="s">
        <v>207</v>
      </c>
      <c r="J4" s="16" t="s">
        <v>247</v>
      </c>
    </row>
    <row r="5" spans="1:10" x14ac:dyDescent="0.25">
      <c r="D5" t="s">
        <v>24</v>
      </c>
      <c r="F5" t="s">
        <v>124</v>
      </c>
      <c r="G5" s="2" t="s">
        <v>125</v>
      </c>
      <c r="H5" s="2" t="s">
        <v>125</v>
      </c>
      <c r="J5" s="16"/>
    </row>
    <row r="6" spans="1:10" x14ac:dyDescent="0.25">
      <c r="D6" t="s">
        <v>154</v>
      </c>
      <c r="F6" t="s">
        <v>230</v>
      </c>
      <c r="G6" s="2"/>
      <c r="H6" s="2"/>
      <c r="I6">
        <v>1</v>
      </c>
    </row>
    <row r="7" spans="1:10" x14ac:dyDescent="0.25">
      <c r="B7" t="s">
        <v>13</v>
      </c>
    </row>
    <row r="8" spans="1:10" x14ac:dyDescent="0.25">
      <c r="B8" t="s">
        <v>12</v>
      </c>
    </row>
    <row r="9" spans="1:10" x14ac:dyDescent="0.25">
      <c r="D9" t="s">
        <v>24</v>
      </c>
      <c r="F9" t="s">
        <v>121</v>
      </c>
      <c r="G9" t="s">
        <v>122</v>
      </c>
      <c r="H9" t="s">
        <v>122</v>
      </c>
    </row>
    <row r="10" spans="1:10" x14ac:dyDescent="0.25">
      <c r="D10" t="s">
        <v>24</v>
      </c>
      <c r="F10" t="s">
        <v>123</v>
      </c>
      <c r="G10" t="s">
        <v>209</v>
      </c>
      <c r="H10" t="s">
        <v>209</v>
      </c>
    </row>
    <row r="11" spans="1:10" x14ac:dyDescent="0.25">
      <c r="D11" t="s">
        <v>24</v>
      </c>
      <c r="F11" t="s">
        <v>210</v>
      </c>
      <c r="G11" t="s">
        <v>208</v>
      </c>
      <c r="H11" t="s">
        <v>208</v>
      </c>
    </row>
    <row r="12" spans="1:10" x14ac:dyDescent="0.25">
      <c r="A12" s="8"/>
      <c r="B12" t="s">
        <v>13</v>
      </c>
    </row>
    <row r="13" spans="1:10" x14ac:dyDescent="0.25">
      <c r="A13" s="9"/>
      <c r="B13" t="s">
        <v>12</v>
      </c>
    </row>
    <row r="14" spans="1:10" x14ac:dyDescent="0.25">
      <c r="D14" t="s">
        <v>126</v>
      </c>
      <c r="F14" t="s">
        <v>127</v>
      </c>
      <c r="G14" t="s">
        <v>128</v>
      </c>
      <c r="H14" t="s">
        <v>129</v>
      </c>
    </row>
    <row r="15" spans="1:10" x14ac:dyDescent="0.25">
      <c r="D15" t="s">
        <v>24</v>
      </c>
      <c r="F15" t="s">
        <v>130</v>
      </c>
      <c r="G15" s="2" t="s">
        <v>211</v>
      </c>
      <c r="H15" s="2" t="s">
        <v>262</v>
      </c>
    </row>
    <row r="16" spans="1:10" x14ac:dyDescent="0.25">
      <c r="B16" t="s">
        <v>13</v>
      </c>
    </row>
    <row r="17" spans="2:9" x14ac:dyDescent="0.25">
      <c r="B17" t="s">
        <v>12</v>
      </c>
    </row>
    <row r="18" spans="2:9" x14ac:dyDescent="0.25">
      <c r="D18" s="19" t="s">
        <v>286</v>
      </c>
      <c r="F18" t="s">
        <v>135</v>
      </c>
      <c r="G18" t="s">
        <v>136</v>
      </c>
      <c r="H18" t="s">
        <v>137</v>
      </c>
    </row>
    <row r="19" spans="2:9" x14ac:dyDescent="0.25">
      <c r="B19" t="s">
        <v>147</v>
      </c>
      <c r="C19" t="s">
        <v>254</v>
      </c>
    </row>
    <row r="20" spans="2:9" x14ac:dyDescent="0.25">
      <c r="D20" t="s">
        <v>24</v>
      </c>
      <c r="F20" t="s">
        <v>131</v>
      </c>
      <c r="G20" t="s">
        <v>132</v>
      </c>
      <c r="H20" t="s">
        <v>133</v>
      </c>
    </row>
    <row r="21" spans="2:9" x14ac:dyDescent="0.25">
      <c r="B21" t="s">
        <v>152</v>
      </c>
    </row>
    <row r="22" spans="2:9" x14ac:dyDescent="0.25">
      <c r="B22" t="s">
        <v>13</v>
      </c>
    </row>
    <row r="23" spans="2:9" x14ac:dyDescent="0.25">
      <c r="B23" t="s">
        <v>12</v>
      </c>
    </row>
    <row r="24" spans="2:9" x14ac:dyDescent="0.25">
      <c r="D24" t="s">
        <v>126</v>
      </c>
      <c r="F24" t="s">
        <v>139</v>
      </c>
      <c r="G24" t="s">
        <v>140</v>
      </c>
      <c r="H24" t="s">
        <v>141</v>
      </c>
    </row>
    <row r="25" spans="2:9" x14ac:dyDescent="0.25">
      <c r="D25" t="s">
        <v>251</v>
      </c>
      <c r="E25" t="s">
        <v>252</v>
      </c>
      <c r="F25" t="s">
        <v>289</v>
      </c>
    </row>
    <row r="26" spans="2:9" x14ac:dyDescent="0.25">
      <c r="B26" t="s">
        <v>147</v>
      </c>
      <c r="C26" t="s">
        <v>288</v>
      </c>
    </row>
    <row r="27" spans="2:9" x14ac:dyDescent="0.25">
      <c r="D27" t="s">
        <v>154</v>
      </c>
      <c r="F27" t="s">
        <v>139</v>
      </c>
      <c r="I27" s="21" t="s">
        <v>290</v>
      </c>
    </row>
    <row r="28" spans="2:9" x14ac:dyDescent="0.25">
      <c r="B28" t="s">
        <v>152</v>
      </c>
    </row>
    <row r="29" spans="2:9" x14ac:dyDescent="0.25">
      <c r="B29" t="s">
        <v>13</v>
      </c>
    </row>
    <row r="30" spans="2:9" x14ac:dyDescent="0.25">
      <c r="B30" t="s">
        <v>12</v>
      </c>
    </row>
    <row r="31" spans="2:9" x14ac:dyDescent="0.25">
      <c r="D31" t="s">
        <v>138</v>
      </c>
      <c r="E31" t="s">
        <v>29</v>
      </c>
      <c r="F31" t="s">
        <v>142</v>
      </c>
      <c r="G31" t="s">
        <v>204</v>
      </c>
      <c r="H31" t="s">
        <v>143</v>
      </c>
    </row>
    <row r="32" spans="2:9" x14ac:dyDescent="0.25">
      <c r="B32" t="s">
        <v>147</v>
      </c>
      <c r="C32" t="s">
        <v>233</v>
      </c>
    </row>
    <row r="33" spans="2:18" x14ac:dyDescent="0.25">
      <c r="D33" t="s">
        <v>126</v>
      </c>
      <c r="F33" t="s">
        <v>144</v>
      </c>
      <c r="G33" t="s">
        <v>145</v>
      </c>
      <c r="H33" t="s">
        <v>245</v>
      </c>
    </row>
    <row r="34" spans="2:18" x14ac:dyDescent="0.25">
      <c r="D34" t="s">
        <v>251</v>
      </c>
      <c r="E34" t="s">
        <v>252</v>
      </c>
      <c r="F34" t="s">
        <v>291</v>
      </c>
    </row>
    <row r="35" spans="2:18" x14ac:dyDescent="0.25">
      <c r="B35" t="s">
        <v>147</v>
      </c>
      <c r="C35" t="s">
        <v>292</v>
      </c>
    </row>
    <row r="36" spans="2:18" x14ac:dyDescent="0.25">
      <c r="D36" t="s">
        <v>154</v>
      </c>
      <c r="F36" t="s">
        <v>144</v>
      </c>
      <c r="I36" s="21" t="s">
        <v>290</v>
      </c>
    </row>
    <row r="37" spans="2:18" x14ac:dyDescent="0.25">
      <c r="B37" t="s">
        <v>152</v>
      </c>
    </row>
    <row r="38" spans="2:18" x14ac:dyDescent="0.25">
      <c r="B38" t="s">
        <v>152</v>
      </c>
    </row>
    <row r="39" spans="2:18" x14ac:dyDescent="0.25">
      <c r="B39" t="s">
        <v>13</v>
      </c>
    </row>
    <row r="40" spans="2:18" x14ac:dyDescent="0.25">
      <c r="B40" t="s">
        <v>12</v>
      </c>
    </row>
    <row r="41" spans="2:18" x14ac:dyDescent="0.25">
      <c r="D41" t="s">
        <v>116</v>
      </c>
      <c r="E41" t="s">
        <v>213</v>
      </c>
      <c r="F41" t="s">
        <v>146</v>
      </c>
      <c r="G41" t="s">
        <v>278</v>
      </c>
      <c r="H41" t="s">
        <v>276</v>
      </c>
    </row>
    <row r="42" spans="2:18" x14ac:dyDescent="0.25">
      <c r="D42" t="s">
        <v>126</v>
      </c>
      <c r="F42" t="s">
        <v>212</v>
      </c>
      <c r="G42" t="s">
        <v>279</v>
      </c>
      <c r="H42" t="s">
        <v>277</v>
      </c>
    </row>
    <row r="43" spans="2:18" x14ac:dyDescent="0.25">
      <c r="B43" t="s">
        <v>13</v>
      </c>
    </row>
    <row r="44" spans="2:18" x14ac:dyDescent="0.25">
      <c r="B44" t="s">
        <v>12</v>
      </c>
    </row>
    <row r="45" spans="2:18" x14ac:dyDescent="0.25">
      <c r="D45" t="s">
        <v>116</v>
      </c>
      <c r="E45" t="s">
        <v>49</v>
      </c>
      <c r="F45" t="s">
        <v>49</v>
      </c>
      <c r="G45" t="s">
        <v>158</v>
      </c>
      <c r="H45" t="s">
        <v>159</v>
      </c>
    </row>
    <row r="46" spans="2:18" x14ac:dyDescent="0.25">
      <c r="B46" t="s">
        <v>147</v>
      </c>
      <c r="C46" t="s">
        <v>309</v>
      </c>
      <c r="R46" t="s">
        <v>148</v>
      </c>
    </row>
    <row r="47" spans="2:18" x14ac:dyDescent="0.25">
      <c r="D47" t="s">
        <v>116</v>
      </c>
      <c r="E47" t="s">
        <v>67</v>
      </c>
      <c r="F47" t="s">
        <v>67</v>
      </c>
      <c r="G47" t="s">
        <v>149</v>
      </c>
      <c r="H47" t="s">
        <v>150</v>
      </c>
      <c r="Q47" t="s">
        <v>151</v>
      </c>
    </row>
    <row r="48" spans="2:18" x14ac:dyDescent="0.25">
      <c r="B48" t="s">
        <v>152</v>
      </c>
    </row>
    <row r="49" spans="2:18" x14ac:dyDescent="0.25">
      <c r="B49" t="s">
        <v>147</v>
      </c>
      <c r="C49" t="s">
        <v>309</v>
      </c>
      <c r="R49" t="s">
        <v>153</v>
      </c>
    </row>
    <row r="50" spans="2:18" x14ac:dyDescent="0.25">
      <c r="D50" t="s">
        <v>154</v>
      </c>
      <c r="F50" t="s">
        <v>157</v>
      </c>
      <c r="I50" t="s">
        <v>267</v>
      </c>
    </row>
    <row r="51" spans="2:18" x14ac:dyDescent="0.25">
      <c r="B51" t="s">
        <v>155</v>
      </c>
      <c r="R51" t="s">
        <v>156</v>
      </c>
    </row>
    <row r="52" spans="2:18" x14ac:dyDescent="0.25">
      <c r="D52" t="s">
        <v>154</v>
      </c>
      <c r="F52" t="s">
        <v>157</v>
      </c>
      <c r="I52" t="s">
        <v>268</v>
      </c>
    </row>
    <row r="53" spans="2:18" x14ac:dyDescent="0.25">
      <c r="B53" t="s">
        <v>152</v>
      </c>
    </row>
    <row r="54" spans="2:18" x14ac:dyDescent="0.25">
      <c r="B54" t="s">
        <v>13</v>
      </c>
    </row>
    <row r="55" spans="2:18" x14ac:dyDescent="0.25">
      <c r="B55" t="s">
        <v>12</v>
      </c>
    </row>
    <row r="56" spans="2:18" x14ac:dyDescent="0.25">
      <c r="D56" t="s">
        <v>138</v>
      </c>
      <c r="E56" t="s">
        <v>29</v>
      </c>
      <c r="F56" t="s">
        <v>249</v>
      </c>
      <c r="G56" s="2" t="s">
        <v>263</v>
      </c>
      <c r="H56" s="2" t="s">
        <v>264</v>
      </c>
    </row>
    <row r="57" spans="2:18" x14ac:dyDescent="0.25">
      <c r="B57" t="s">
        <v>147</v>
      </c>
      <c r="C57" t="s">
        <v>261</v>
      </c>
      <c r="G57" s="2"/>
      <c r="H57" s="2"/>
    </row>
    <row r="58" spans="2:18" x14ac:dyDescent="0.25">
      <c r="D58" t="s">
        <v>24</v>
      </c>
      <c r="F58" t="s">
        <v>250</v>
      </c>
      <c r="G58" s="2" t="s">
        <v>265</v>
      </c>
      <c r="H58" s="2" t="s">
        <v>266</v>
      </c>
    </row>
    <row r="59" spans="2:18" x14ac:dyDescent="0.25">
      <c r="D59" t="s">
        <v>251</v>
      </c>
      <c r="E59" t="s">
        <v>252</v>
      </c>
      <c r="F59" t="s">
        <v>293</v>
      </c>
    </row>
    <row r="60" spans="2:18" x14ac:dyDescent="0.25">
      <c r="B60" t="s">
        <v>147</v>
      </c>
      <c r="C60" t="s">
        <v>294</v>
      </c>
    </row>
    <row r="61" spans="2:18" x14ac:dyDescent="0.25">
      <c r="D61" t="s">
        <v>154</v>
      </c>
      <c r="F61" t="s">
        <v>250</v>
      </c>
      <c r="I61" s="21">
        <v>99</v>
      </c>
    </row>
    <row r="62" spans="2:18" x14ac:dyDescent="0.25">
      <c r="B62" t="s">
        <v>152</v>
      </c>
    </row>
    <row r="63" spans="2:18" x14ac:dyDescent="0.25">
      <c r="B63" t="s">
        <v>152</v>
      </c>
    </row>
    <row r="64" spans="2:18" x14ac:dyDescent="0.25">
      <c r="B64" t="s">
        <v>13</v>
      </c>
    </row>
    <row r="65" spans="1:9" x14ac:dyDescent="0.25">
      <c r="B65" t="s">
        <v>12</v>
      </c>
    </row>
    <row r="66" spans="1:9" x14ac:dyDescent="0.25">
      <c r="D66" s="19" t="s">
        <v>286</v>
      </c>
      <c r="F66" t="s">
        <v>161</v>
      </c>
      <c r="G66" s="7" t="s">
        <v>163</v>
      </c>
      <c r="H66" t="s">
        <v>162</v>
      </c>
    </row>
    <row r="67" spans="1:9" x14ac:dyDescent="0.25">
      <c r="D67" t="s">
        <v>126</v>
      </c>
      <c r="F67" t="s">
        <v>285</v>
      </c>
      <c r="G67" t="s">
        <v>164</v>
      </c>
      <c r="H67" t="s">
        <v>164</v>
      </c>
    </row>
    <row r="68" spans="1:9" x14ac:dyDescent="0.25">
      <c r="A68" s="9"/>
      <c r="B68" t="s">
        <v>13</v>
      </c>
    </row>
    <row r="69" spans="1:9" x14ac:dyDescent="0.25">
      <c r="A69" s="10"/>
      <c r="B69" t="s">
        <v>12</v>
      </c>
    </row>
    <row r="70" spans="1:9" x14ac:dyDescent="0.25">
      <c r="D70" t="s">
        <v>198</v>
      </c>
      <c r="G70" t="s">
        <v>200</v>
      </c>
      <c r="H70" t="s">
        <v>199</v>
      </c>
    </row>
    <row r="71" spans="1:9" x14ac:dyDescent="0.25">
      <c r="D71" t="s">
        <v>138</v>
      </c>
      <c r="E71" t="s">
        <v>33</v>
      </c>
      <c r="F71" t="s">
        <v>33</v>
      </c>
      <c r="G71" t="s">
        <v>197</v>
      </c>
      <c r="H71" t="s">
        <v>193</v>
      </c>
    </row>
    <row r="72" spans="1:9" x14ac:dyDescent="0.25">
      <c r="B72" t="s">
        <v>147</v>
      </c>
      <c r="C72" t="s">
        <v>310</v>
      </c>
    </row>
    <row r="73" spans="1:9" x14ac:dyDescent="0.25">
      <c r="D73" t="s">
        <v>138</v>
      </c>
      <c r="E73" t="s">
        <v>36</v>
      </c>
      <c r="F73" t="s">
        <v>36</v>
      </c>
      <c r="G73" t="s">
        <v>201</v>
      </c>
      <c r="H73" t="s">
        <v>202</v>
      </c>
    </row>
    <row r="74" spans="1:9" x14ac:dyDescent="0.25">
      <c r="B74" t="s">
        <v>203</v>
      </c>
    </row>
    <row r="75" spans="1:9" x14ac:dyDescent="0.25">
      <c r="B75" t="s">
        <v>147</v>
      </c>
      <c r="C75" t="s">
        <v>310</v>
      </c>
    </row>
    <row r="76" spans="1:9" x14ac:dyDescent="0.25">
      <c r="D76" t="s">
        <v>154</v>
      </c>
      <c r="F76" t="s">
        <v>195</v>
      </c>
      <c r="I76" t="s">
        <v>269</v>
      </c>
    </row>
    <row r="77" spans="1:9" x14ac:dyDescent="0.25">
      <c r="B77" t="s">
        <v>155</v>
      </c>
    </row>
    <row r="78" spans="1:9" x14ac:dyDescent="0.25">
      <c r="D78" t="s">
        <v>154</v>
      </c>
      <c r="F78" t="s">
        <v>195</v>
      </c>
      <c r="I78" t="s">
        <v>270</v>
      </c>
    </row>
    <row r="79" spans="1:9" x14ac:dyDescent="0.25">
      <c r="B79" t="s">
        <v>152</v>
      </c>
    </row>
    <row r="80" spans="1:9" x14ac:dyDescent="0.25">
      <c r="B80" t="s">
        <v>13</v>
      </c>
    </row>
    <row r="81" spans="2:9" x14ac:dyDescent="0.25">
      <c r="B81" t="s">
        <v>12</v>
      </c>
    </row>
    <row r="82" spans="2:9" x14ac:dyDescent="0.25">
      <c r="D82" t="s">
        <v>198</v>
      </c>
      <c r="G82" t="s">
        <v>200</v>
      </c>
      <c r="H82" t="s">
        <v>199</v>
      </c>
    </row>
    <row r="83" spans="2:9" x14ac:dyDescent="0.25">
      <c r="D83" t="s">
        <v>24</v>
      </c>
      <c r="F83" t="s">
        <v>166</v>
      </c>
      <c r="G83" t="s">
        <v>167</v>
      </c>
      <c r="H83" t="s">
        <v>168</v>
      </c>
    </row>
    <row r="84" spans="2:9" x14ac:dyDescent="0.25">
      <c r="D84" t="s">
        <v>251</v>
      </c>
      <c r="E84" t="s">
        <v>252</v>
      </c>
      <c r="F84" t="s">
        <v>299</v>
      </c>
    </row>
    <row r="85" spans="2:9" x14ac:dyDescent="0.25">
      <c r="B85" t="s">
        <v>147</v>
      </c>
      <c r="C85" t="s">
        <v>300</v>
      </c>
    </row>
    <row r="86" spans="2:9" x14ac:dyDescent="0.25">
      <c r="D86" t="s">
        <v>154</v>
      </c>
      <c r="F86" t="s">
        <v>166</v>
      </c>
      <c r="I86" s="21">
        <v>99</v>
      </c>
    </row>
    <row r="87" spans="2:9" x14ac:dyDescent="0.25">
      <c r="B87" t="s">
        <v>152</v>
      </c>
    </row>
    <row r="88" spans="2:9" x14ac:dyDescent="0.25">
      <c r="D88" t="s">
        <v>24</v>
      </c>
      <c r="F88" t="s">
        <v>169</v>
      </c>
      <c r="G88" t="s">
        <v>170</v>
      </c>
      <c r="H88" t="s">
        <v>171</v>
      </c>
    </row>
    <row r="89" spans="2:9" x14ac:dyDescent="0.25">
      <c r="D89" t="s">
        <v>251</v>
      </c>
      <c r="E89" t="s">
        <v>252</v>
      </c>
      <c r="F89" t="s">
        <v>297</v>
      </c>
    </row>
    <row r="90" spans="2:9" x14ac:dyDescent="0.25">
      <c r="B90" t="s">
        <v>147</v>
      </c>
      <c r="C90" t="s">
        <v>298</v>
      </c>
    </row>
    <row r="91" spans="2:9" x14ac:dyDescent="0.25">
      <c r="D91" t="s">
        <v>154</v>
      </c>
      <c r="F91" t="s">
        <v>169</v>
      </c>
      <c r="I91" s="21">
        <v>99</v>
      </c>
    </row>
    <row r="92" spans="2:9" x14ac:dyDescent="0.25">
      <c r="B92" t="s">
        <v>152</v>
      </c>
    </row>
    <row r="93" spans="2:9" x14ac:dyDescent="0.25">
      <c r="D93" t="s">
        <v>24</v>
      </c>
      <c r="F93" t="s">
        <v>172</v>
      </c>
      <c r="G93" t="s">
        <v>173</v>
      </c>
      <c r="H93" t="s">
        <v>174</v>
      </c>
    </row>
    <row r="94" spans="2:9" x14ac:dyDescent="0.25">
      <c r="D94" t="s">
        <v>251</v>
      </c>
      <c r="E94" t="s">
        <v>252</v>
      </c>
      <c r="F94" t="s">
        <v>295</v>
      </c>
    </row>
    <row r="95" spans="2:9" x14ac:dyDescent="0.25">
      <c r="B95" t="s">
        <v>147</v>
      </c>
      <c r="C95" t="s">
        <v>296</v>
      </c>
    </row>
    <row r="96" spans="2:9" x14ac:dyDescent="0.25">
      <c r="D96" t="s">
        <v>154</v>
      </c>
      <c r="F96" t="s">
        <v>172</v>
      </c>
      <c r="I96" s="21">
        <v>99</v>
      </c>
    </row>
    <row r="97" spans="2:9" x14ac:dyDescent="0.25">
      <c r="B97" t="s">
        <v>152</v>
      </c>
    </row>
    <row r="98" spans="2:9" x14ac:dyDescent="0.25">
      <c r="B98" t="s">
        <v>13</v>
      </c>
    </row>
    <row r="99" spans="2:9" x14ac:dyDescent="0.25">
      <c r="B99" t="s">
        <v>12</v>
      </c>
    </row>
    <row r="100" spans="2:9" x14ac:dyDescent="0.25">
      <c r="D100" t="s">
        <v>198</v>
      </c>
      <c r="G100" t="s">
        <v>200</v>
      </c>
      <c r="H100" t="s">
        <v>199</v>
      </c>
    </row>
    <row r="101" spans="2:9" x14ac:dyDescent="0.25">
      <c r="D101" t="s">
        <v>24</v>
      </c>
      <c r="F101" t="s">
        <v>175</v>
      </c>
      <c r="G101" t="s">
        <v>179</v>
      </c>
      <c r="H101" t="s">
        <v>176</v>
      </c>
    </row>
    <row r="102" spans="2:9" x14ac:dyDescent="0.25">
      <c r="D102" t="s">
        <v>251</v>
      </c>
      <c r="E102" t="s">
        <v>252</v>
      </c>
      <c r="F102" t="s">
        <v>301</v>
      </c>
    </row>
    <row r="103" spans="2:9" x14ac:dyDescent="0.25">
      <c r="B103" t="s">
        <v>147</v>
      </c>
      <c r="C103" t="s">
        <v>302</v>
      </c>
    </row>
    <row r="104" spans="2:9" x14ac:dyDescent="0.25">
      <c r="D104" t="s">
        <v>154</v>
      </c>
      <c r="F104" t="s">
        <v>175</v>
      </c>
      <c r="I104" s="21">
        <v>99</v>
      </c>
    </row>
    <row r="105" spans="2:9" x14ac:dyDescent="0.25">
      <c r="B105" t="s">
        <v>152</v>
      </c>
    </row>
    <row r="106" spans="2:9" x14ac:dyDescent="0.25">
      <c r="D106" t="s">
        <v>24</v>
      </c>
      <c r="F106" t="s">
        <v>177</v>
      </c>
      <c r="G106" t="s">
        <v>180</v>
      </c>
      <c r="H106" t="s">
        <v>178</v>
      </c>
    </row>
    <row r="107" spans="2:9" x14ac:dyDescent="0.25">
      <c r="D107" t="s">
        <v>251</v>
      </c>
      <c r="E107" t="s">
        <v>252</v>
      </c>
      <c r="F107" t="s">
        <v>303</v>
      </c>
    </row>
    <row r="108" spans="2:9" x14ac:dyDescent="0.25">
      <c r="B108" t="s">
        <v>147</v>
      </c>
      <c r="C108" t="s">
        <v>304</v>
      </c>
    </row>
    <row r="109" spans="2:9" x14ac:dyDescent="0.25">
      <c r="D109" t="s">
        <v>154</v>
      </c>
      <c r="F109" t="s">
        <v>177</v>
      </c>
      <c r="I109" s="21">
        <v>99</v>
      </c>
    </row>
    <row r="110" spans="2:9" x14ac:dyDescent="0.25">
      <c r="B110" t="s">
        <v>152</v>
      </c>
    </row>
    <row r="111" spans="2:9" x14ac:dyDescent="0.25">
      <c r="B111" t="s">
        <v>13</v>
      </c>
    </row>
    <row r="112" spans="2:9" x14ac:dyDescent="0.25">
      <c r="B112" t="s">
        <v>12</v>
      </c>
    </row>
    <row r="113" spans="2:9" x14ac:dyDescent="0.25">
      <c r="D113" t="s">
        <v>198</v>
      </c>
      <c r="G113" t="s">
        <v>200</v>
      </c>
      <c r="H113" t="s">
        <v>199</v>
      </c>
    </row>
    <row r="114" spans="2:9" x14ac:dyDescent="0.25">
      <c r="D114" t="s">
        <v>138</v>
      </c>
      <c r="E114" t="s">
        <v>29</v>
      </c>
      <c r="F114" t="s">
        <v>181</v>
      </c>
      <c r="G114" t="s">
        <v>182</v>
      </c>
      <c r="H114" t="s">
        <v>183</v>
      </c>
    </row>
    <row r="115" spans="2:9" x14ac:dyDescent="0.25">
      <c r="B115" t="s">
        <v>147</v>
      </c>
      <c r="C115" t="s">
        <v>205</v>
      </c>
    </row>
    <row r="116" spans="2:9" x14ac:dyDescent="0.25">
      <c r="D116" t="s">
        <v>126</v>
      </c>
      <c r="F116" t="s">
        <v>184</v>
      </c>
      <c r="G116" t="s">
        <v>185</v>
      </c>
      <c r="H116" t="s">
        <v>186</v>
      </c>
    </row>
    <row r="117" spans="2:9" x14ac:dyDescent="0.25">
      <c r="B117" t="s">
        <v>152</v>
      </c>
    </row>
    <row r="118" spans="2:9" x14ac:dyDescent="0.25">
      <c r="B118" t="s">
        <v>13</v>
      </c>
    </row>
    <row r="119" spans="2:9" x14ac:dyDescent="0.25">
      <c r="B119" t="s">
        <v>12</v>
      </c>
    </row>
    <row r="120" spans="2:9" x14ac:dyDescent="0.25">
      <c r="D120" t="s">
        <v>198</v>
      </c>
      <c r="G120" t="s">
        <v>200</v>
      </c>
      <c r="H120" t="s">
        <v>199</v>
      </c>
    </row>
    <row r="121" spans="2:9" x14ac:dyDescent="0.25">
      <c r="D121" t="s">
        <v>138</v>
      </c>
      <c r="E121" t="s">
        <v>29</v>
      </c>
      <c r="F121" t="s">
        <v>187</v>
      </c>
      <c r="G121" t="s">
        <v>188</v>
      </c>
      <c r="H121" t="s">
        <v>246</v>
      </c>
    </row>
    <row r="122" spans="2:9" x14ac:dyDescent="0.25">
      <c r="B122" t="s">
        <v>147</v>
      </c>
      <c r="C122" t="s">
        <v>206</v>
      </c>
    </row>
    <row r="123" spans="2:9" x14ac:dyDescent="0.25">
      <c r="D123" t="s">
        <v>24</v>
      </c>
      <c r="F123" t="s">
        <v>189</v>
      </c>
      <c r="G123" t="s">
        <v>190</v>
      </c>
      <c r="H123" t="s">
        <v>191</v>
      </c>
    </row>
    <row r="124" spans="2:9" x14ac:dyDescent="0.25">
      <c r="D124" t="s">
        <v>251</v>
      </c>
      <c r="E124" t="s">
        <v>252</v>
      </c>
      <c r="F124" t="s">
        <v>305</v>
      </c>
    </row>
    <row r="125" spans="2:9" x14ac:dyDescent="0.25">
      <c r="B125" t="s">
        <v>147</v>
      </c>
      <c r="C125" t="s">
        <v>306</v>
      </c>
    </row>
    <row r="126" spans="2:9" x14ac:dyDescent="0.25">
      <c r="D126" t="s">
        <v>154</v>
      </c>
      <c r="F126" t="s">
        <v>189</v>
      </c>
      <c r="I126" s="21">
        <v>99</v>
      </c>
    </row>
    <row r="127" spans="2:9" x14ac:dyDescent="0.25">
      <c r="B127" t="s">
        <v>152</v>
      </c>
    </row>
    <row r="128" spans="2:9" x14ac:dyDescent="0.25">
      <c r="B128" t="s">
        <v>152</v>
      </c>
    </row>
    <row r="129" spans="1:9" x14ac:dyDescent="0.25">
      <c r="B129" t="s">
        <v>13</v>
      </c>
    </row>
    <row r="130" spans="1:9" x14ac:dyDescent="0.25">
      <c r="B130" t="s">
        <v>12</v>
      </c>
    </row>
    <row r="131" spans="1:9" x14ac:dyDescent="0.25">
      <c r="D131" t="s">
        <v>198</v>
      </c>
      <c r="G131" t="s">
        <v>200</v>
      </c>
      <c r="H131" t="s">
        <v>199</v>
      </c>
    </row>
    <row r="132" spans="1:9" x14ac:dyDescent="0.25">
      <c r="D132" t="s">
        <v>24</v>
      </c>
      <c r="F132" t="s">
        <v>192</v>
      </c>
      <c r="G132" t="s">
        <v>194</v>
      </c>
      <c r="H132" t="s">
        <v>196</v>
      </c>
    </row>
    <row r="133" spans="1:9" x14ac:dyDescent="0.25">
      <c r="D133" t="s">
        <v>251</v>
      </c>
      <c r="E133" t="s">
        <v>280</v>
      </c>
      <c r="F133" t="s">
        <v>307</v>
      </c>
    </row>
    <row r="134" spans="1:9" x14ac:dyDescent="0.25">
      <c r="B134" t="s">
        <v>147</v>
      </c>
      <c r="C134" t="s">
        <v>308</v>
      </c>
    </row>
    <row r="135" spans="1:9" x14ac:dyDescent="0.25">
      <c r="D135" t="s">
        <v>154</v>
      </c>
      <c r="F135" t="s">
        <v>192</v>
      </c>
      <c r="I135" s="21" t="s">
        <v>311</v>
      </c>
    </row>
    <row r="136" spans="1:9" x14ac:dyDescent="0.25">
      <c r="B136" t="s">
        <v>152</v>
      </c>
    </row>
    <row r="137" spans="1:9" x14ac:dyDescent="0.25">
      <c r="A137" s="10"/>
      <c r="B13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D6"/>
  <sheetViews>
    <sheetView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</cols>
  <sheetData>
    <row r="1" spans="1:4" s="15" customFormat="1" x14ac:dyDescent="0.25">
      <c r="A1" s="15" t="s">
        <v>235</v>
      </c>
      <c r="B1" s="14" t="s">
        <v>236</v>
      </c>
      <c r="C1" s="15" t="s">
        <v>237</v>
      </c>
      <c r="D1" s="15" t="s">
        <v>238</v>
      </c>
    </row>
    <row r="2" spans="1:4" ht="135" x14ac:dyDescent="0.25">
      <c r="A2" s="11" t="s">
        <v>239</v>
      </c>
      <c r="B2" s="11" t="s">
        <v>240</v>
      </c>
      <c r="C2" s="11" t="s">
        <v>241</v>
      </c>
      <c r="D2" s="17" t="s">
        <v>248</v>
      </c>
    </row>
    <row r="3" spans="1:4" ht="60" x14ac:dyDescent="0.25">
      <c r="A3" t="s">
        <v>242</v>
      </c>
      <c r="B3" t="s">
        <v>240</v>
      </c>
      <c r="C3" s="11" t="s">
        <v>241</v>
      </c>
      <c r="D3" s="17" t="s">
        <v>244</v>
      </c>
    </row>
    <row r="4" spans="1:4" x14ac:dyDescent="0.25">
      <c r="D4" s="17"/>
    </row>
    <row r="6" spans="1:4" x14ac:dyDescent="0.25">
      <c r="D6" s="1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3"/>
  <sheetViews>
    <sheetView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4" t="s">
        <v>255</v>
      </c>
      <c r="B1" s="14" t="s">
        <v>8</v>
      </c>
      <c r="C1" s="14" t="s">
        <v>256</v>
      </c>
      <c r="D1" s="14" t="s">
        <v>257</v>
      </c>
    </row>
    <row r="2" spans="1:4" x14ac:dyDescent="0.25">
      <c r="A2" s="19" t="s">
        <v>258</v>
      </c>
      <c r="B2" s="19" t="s">
        <v>259</v>
      </c>
      <c r="C2" s="19" t="s">
        <v>134</v>
      </c>
      <c r="D2" s="19" t="s">
        <v>260</v>
      </c>
    </row>
    <row r="3" spans="1:4" x14ac:dyDescent="0.25">
      <c r="A3" t="s">
        <v>286</v>
      </c>
      <c r="B3" t="s">
        <v>259</v>
      </c>
      <c r="C3" t="s">
        <v>259</v>
      </c>
      <c r="D3" t="s">
        <v>287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8"/>
  <sheetViews>
    <sheetView workbookViewId="0">
      <pane ySplit="1" topLeftCell="A34" activePane="bottomLeft" state="frozen"/>
      <selection pane="bottomLeft" activeCell="B58" sqref="B58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275</v>
      </c>
      <c r="D1" s="3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99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100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100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101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97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102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100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103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t="s">
        <v>90</v>
      </c>
      <c r="B36" t="str">
        <f>"1"</f>
        <v>1</v>
      </c>
      <c r="C36" t="s">
        <v>91</v>
      </c>
      <c r="D36" t="s">
        <v>92</v>
      </c>
    </row>
    <row r="37" spans="1:4" x14ac:dyDescent="0.25">
      <c r="A37" t="s">
        <v>90</v>
      </c>
      <c r="B37" t="str">
        <f>"2"</f>
        <v>2</v>
      </c>
      <c r="C37" t="s">
        <v>93</v>
      </c>
      <c r="D37" t="s">
        <v>94</v>
      </c>
    </row>
    <row r="38" spans="1:4" x14ac:dyDescent="0.25">
      <c r="A38" t="s">
        <v>90</v>
      </c>
      <c r="B38" t="str">
        <f>"3"</f>
        <v>3</v>
      </c>
      <c r="C38" t="s">
        <v>95</v>
      </c>
      <c r="D38" t="s">
        <v>98</v>
      </c>
    </row>
    <row r="39" spans="1:4" x14ac:dyDescent="0.25">
      <c r="A39" t="s">
        <v>90</v>
      </c>
      <c r="B39" t="str">
        <f>"4"</f>
        <v>4</v>
      </c>
      <c r="C39" t="s">
        <v>253</v>
      </c>
      <c r="D39" t="s">
        <v>96</v>
      </c>
    </row>
    <row r="40" spans="1:4" x14ac:dyDescent="0.25">
      <c r="A40" t="s">
        <v>252</v>
      </c>
      <c r="B40" t="str">
        <f>"1"</f>
        <v>1</v>
      </c>
      <c r="C40" t="s">
        <v>31</v>
      </c>
      <c r="D40" t="s">
        <v>32</v>
      </c>
    </row>
    <row r="41" spans="1:4" x14ac:dyDescent="0.25">
      <c r="A41" s="4" t="s">
        <v>104</v>
      </c>
      <c r="B41" t="str">
        <f>"1"</f>
        <v>1</v>
      </c>
      <c r="C41" t="s">
        <v>105</v>
      </c>
      <c r="D41" t="s">
        <v>105</v>
      </c>
    </row>
    <row r="42" spans="1:4" x14ac:dyDescent="0.25">
      <c r="A42" s="4" t="s">
        <v>104</v>
      </c>
      <c r="B42" t="str">
        <f>"2"</f>
        <v>2</v>
      </c>
      <c r="C42" t="s">
        <v>106</v>
      </c>
      <c r="D42" t="s">
        <v>106</v>
      </c>
    </row>
    <row r="43" spans="1:4" x14ac:dyDescent="0.25">
      <c r="A43" s="4" t="s">
        <v>104</v>
      </c>
      <c r="B43" t="str">
        <f>"5"</f>
        <v>5</v>
      </c>
      <c r="C43" t="s">
        <v>107</v>
      </c>
      <c r="D43" t="s">
        <v>107</v>
      </c>
    </row>
    <row r="44" spans="1:4" x14ac:dyDescent="0.25">
      <c r="A44" s="4" t="s">
        <v>104</v>
      </c>
      <c r="B44" t="str">
        <f>"7"</f>
        <v>7</v>
      </c>
      <c r="C44" t="s">
        <v>108</v>
      </c>
      <c r="D44" t="s">
        <v>108</v>
      </c>
    </row>
    <row r="45" spans="1:4" x14ac:dyDescent="0.25">
      <c r="A45" s="4" t="s">
        <v>104</v>
      </c>
      <c r="B45" t="str">
        <f>"8"</f>
        <v>8</v>
      </c>
      <c r="C45" t="s">
        <v>109</v>
      </c>
      <c r="D45" t="s">
        <v>109</v>
      </c>
    </row>
    <row r="46" spans="1:4" x14ac:dyDescent="0.25">
      <c r="A46" s="4" t="s">
        <v>104</v>
      </c>
      <c r="B46" t="str">
        <f>"11"</f>
        <v>11</v>
      </c>
      <c r="C46" t="s">
        <v>110</v>
      </c>
      <c r="D46" t="s">
        <v>110</v>
      </c>
    </row>
    <row r="47" spans="1:4" x14ac:dyDescent="0.25">
      <c r="A47" s="4" t="s">
        <v>104</v>
      </c>
      <c r="B47" t="str">
        <f>"12"</f>
        <v>12</v>
      </c>
      <c r="C47" t="s">
        <v>111</v>
      </c>
      <c r="D47" t="s">
        <v>111</v>
      </c>
    </row>
    <row r="48" spans="1:4" x14ac:dyDescent="0.25">
      <c r="A48" s="4" t="s">
        <v>104</v>
      </c>
      <c r="B48" t="str">
        <f>"13"</f>
        <v>13</v>
      </c>
      <c r="C48" t="s">
        <v>112</v>
      </c>
      <c r="D48" t="s">
        <v>112</v>
      </c>
    </row>
    <row r="49" spans="1:4" x14ac:dyDescent="0.25">
      <c r="A49" s="4" t="s">
        <v>104</v>
      </c>
      <c r="B49" t="str">
        <f>"14"</f>
        <v>14</v>
      </c>
      <c r="C49" t="s">
        <v>113</v>
      </c>
      <c r="D49" t="s">
        <v>113</v>
      </c>
    </row>
    <row r="50" spans="1:4" x14ac:dyDescent="0.25">
      <c r="A50" s="4" t="s">
        <v>104</v>
      </c>
      <c r="B50" t="str">
        <f>"15"</f>
        <v>15</v>
      </c>
      <c r="C50" t="s">
        <v>114</v>
      </c>
      <c r="D50" t="s">
        <v>114</v>
      </c>
    </row>
    <row r="51" spans="1:4" x14ac:dyDescent="0.25">
      <c r="A51" s="4" t="s">
        <v>104</v>
      </c>
      <c r="B51" t="str">
        <f>"16"</f>
        <v>16</v>
      </c>
      <c r="C51" t="s">
        <v>115</v>
      </c>
      <c r="D51" t="s">
        <v>115</v>
      </c>
    </row>
    <row r="52" spans="1:4" x14ac:dyDescent="0.25">
      <c r="A52" s="4" t="s">
        <v>213</v>
      </c>
      <c r="B52" t="str">
        <f>"1"</f>
        <v>1</v>
      </c>
      <c r="C52" t="s">
        <v>214</v>
      </c>
      <c r="D52" t="s">
        <v>220</v>
      </c>
    </row>
    <row r="53" spans="1:4" x14ac:dyDescent="0.25">
      <c r="A53" s="4" t="s">
        <v>213</v>
      </c>
      <c r="B53" t="str">
        <f>"2"</f>
        <v>2</v>
      </c>
      <c r="C53" t="s">
        <v>215</v>
      </c>
      <c r="D53" t="s">
        <v>217</v>
      </c>
    </row>
    <row r="54" spans="1:4" x14ac:dyDescent="0.25">
      <c r="A54" s="4" t="s">
        <v>213</v>
      </c>
      <c r="B54" t="str">
        <f>"3"</f>
        <v>3</v>
      </c>
      <c r="C54" t="s">
        <v>216</v>
      </c>
      <c r="D54" t="s">
        <v>221</v>
      </c>
    </row>
    <row r="55" spans="1:4" x14ac:dyDescent="0.25">
      <c r="A55" s="4" t="s">
        <v>213</v>
      </c>
      <c r="B55" t="str">
        <f>"4"</f>
        <v>4</v>
      </c>
      <c r="C55" t="s">
        <v>218</v>
      </c>
      <c r="D55" t="s">
        <v>219</v>
      </c>
    </row>
    <row r="56" spans="1:4" x14ac:dyDescent="0.25">
      <c r="A56" s="4" t="s">
        <v>213</v>
      </c>
      <c r="B56" t="str">
        <f>"5"</f>
        <v>5</v>
      </c>
      <c r="C56" t="s">
        <v>35</v>
      </c>
      <c r="D56" s="2" t="s">
        <v>100</v>
      </c>
    </row>
    <row r="57" spans="1:4" x14ac:dyDescent="0.25">
      <c r="A57" t="s">
        <v>280</v>
      </c>
      <c r="B57" t="str">
        <f>"88"</f>
        <v>88</v>
      </c>
      <c r="C57" s="20" t="s">
        <v>281</v>
      </c>
      <c r="D57" s="20" t="s">
        <v>281</v>
      </c>
    </row>
    <row r="58" spans="1:4" x14ac:dyDescent="0.25">
      <c r="A58" t="s">
        <v>280</v>
      </c>
      <c r="B58" t="str">
        <f>"99"</f>
        <v>99</v>
      </c>
      <c r="C58" s="20" t="s">
        <v>31</v>
      </c>
      <c r="D58" s="20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1"/>
  <sheetViews>
    <sheetView workbookViewId="0">
      <pane ySplit="1" topLeftCell="A2" activePane="bottomLeft" state="frozen"/>
      <selection pane="bottomLeft" sqref="A1:C1048576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177</v>
      </c>
      <c r="B2" t="s">
        <v>24</v>
      </c>
      <c r="C2" t="b">
        <v>0</v>
      </c>
    </row>
    <row r="3" spans="1:3" x14ac:dyDescent="0.25">
      <c r="A3" t="s">
        <v>303</v>
      </c>
      <c r="B3" t="s">
        <v>251</v>
      </c>
      <c r="C3" t="b">
        <v>1</v>
      </c>
    </row>
    <row r="4" spans="1:3" x14ac:dyDescent="0.25">
      <c r="A4" t="s">
        <v>124</v>
      </c>
      <c r="B4" t="s">
        <v>24</v>
      </c>
      <c r="C4" t="b">
        <v>0</v>
      </c>
    </row>
    <row r="5" spans="1:3" x14ac:dyDescent="0.25">
      <c r="A5" t="s">
        <v>123</v>
      </c>
      <c r="B5" t="s">
        <v>24</v>
      </c>
      <c r="C5" t="b">
        <v>0</v>
      </c>
    </row>
    <row r="6" spans="1:3" x14ac:dyDescent="0.25">
      <c r="A6" t="s">
        <v>249</v>
      </c>
      <c r="B6" t="s">
        <v>138</v>
      </c>
      <c r="C6" t="b">
        <v>0</v>
      </c>
    </row>
    <row r="7" spans="1:3" x14ac:dyDescent="0.25">
      <c r="A7" t="s">
        <v>250</v>
      </c>
      <c r="B7" t="s">
        <v>24</v>
      </c>
      <c r="C7" t="b">
        <v>0</v>
      </c>
    </row>
    <row r="8" spans="1:3" x14ac:dyDescent="0.25">
      <c r="A8" t="s">
        <v>293</v>
      </c>
      <c r="B8" t="s">
        <v>251</v>
      </c>
      <c r="C8" t="b">
        <v>1</v>
      </c>
    </row>
    <row r="9" spans="1:3" x14ac:dyDescent="0.25">
      <c r="A9" t="s">
        <v>230</v>
      </c>
      <c r="B9" t="s">
        <v>24</v>
      </c>
      <c r="C9" t="b">
        <v>0</v>
      </c>
    </row>
    <row r="10" spans="1:3" x14ac:dyDescent="0.25">
      <c r="A10" t="s">
        <v>157</v>
      </c>
      <c r="B10" t="s">
        <v>154</v>
      </c>
      <c r="C10" t="b">
        <v>0</v>
      </c>
    </row>
    <row r="11" spans="1:3" x14ac:dyDescent="0.25">
      <c r="A11" t="s">
        <v>49</v>
      </c>
      <c r="B11" t="s">
        <v>116</v>
      </c>
      <c r="C11" t="b">
        <v>1</v>
      </c>
    </row>
    <row r="12" spans="1:3" x14ac:dyDescent="0.25">
      <c r="A12" t="s">
        <v>67</v>
      </c>
      <c r="B12" t="s">
        <v>116</v>
      </c>
      <c r="C12" t="b">
        <v>1</v>
      </c>
    </row>
    <row r="13" spans="1:3" x14ac:dyDescent="0.25">
      <c r="A13" t="s">
        <v>172</v>
      </c>
      <c r="B13" t="s">
        <v>24</v>
      </c>
      <c r="C13" t="b">
        <v>0</v>
      </c>
    </row>
    <row r="14" spans="1:3" x14ac:dyDescent="0.25">
      <c r="A14" t="s">
        <v>295</v>
      </c>
      <c r="B14" t="s">
        <v>251</v>
      </c>
      <c r="C14" t="b">
        <v>1</v>
      </c>
    </row>
    <row r="15" spans="1:3" x14ac:dyDescent="0.25">
      <c r="A15" t="s">
        <v>187</v>
      </c>
      <c r="B15" t="s">
        <v>138</v>
      </c>
      <c r="C15" t="b">
        <v>0</v>
      </c>
    </row>
    <row r="16" spans="1:3" x14ac:dyDescent="0.25">
      <c r="A16" t="s">
        <v>210</v>
      </c>
      <c r="B16" t="s">
        <v>24</v>
      </c>
      <c r="C16" t="b">
        <v>0</v>
      </c>
    </row>
    <row r="17" spans="1:3" x14ac:dyDescent="0.25">
      <c r="A17" t="s">
        <v>181</v>
      </c>
      <c r="B17" t="s">
        <v>138</v>
      </c>
      <c r="C17" t="b">
        <v>0</v>
      </c>
    </row>
    <row r="18" spans="1:3" x14ac:dyDescent="0.25">
      <c r="A18" t="s">
        <v>184</v>
      </c>
      <c r="B18" t="s">
        <v>126</v>
      </c>
      <c r="C18" t="b">
        <v>0</v>
      </c>
    </row>
    <row r="19" spans="1:3" x14ac:dyDescent="0.25">
      <c r="A19" t="s">
        <v>131</v>
      </c>
      <c r="B19" t="s">
        <v>24</v>
      </c>
      <c r="C19" t="b">
        <v>0</v>
      </c>
    </row>
    <row r="20" spans="1:3" x14ac:dyDescent="0.25">
      <c r="A20" t="s">
        <v>189</v>
      </c>
      <c r="B20" t="s">
        <v>24</v>
      </c>
      <c r="C20" t="b">
        <v>0</v>
      </c>
    </row>
    <row r="21" spans="1:3" x14ac:dyDescent="0.25">
      <c r="A21" t="s">
        <v>305</v>
      </c>
      <c r="B21" t="s">
        <v>251</v>
      </c>
      <c r="C21" t="b">
        <v>1</v>
      </c>
    </row>
    <row r="22" spans="1:3" x14ac:dyDescent="0.25">
      <c r="A22" t="s">
        <v>195</v>
      </c>
      <c r="B22" t="s">
        <v>154</v>
      </c>
      <c r="C22" t="b">
        <v>0</v>
      </c>
    </row>
    <row r="23" spans="1:3" x14ac:dyDescent="0.25">
      <c r="A23" t="s">
        <v>33</v>
      </c>
      <c r="B23" t="s">
        <v>138</v>
      </c>
      <c r="C23" t="b">
        <v>1</v>
      </c>
    </row>
    <row r="24" spans="1:3" x14ac:dyDescent="0.25">
      <c r="A24" t="s">
        <v>36</v>
      </c>
      <c r="B24" t="s">
        <v>138</v>
      </c>
      <c r="C24" t="b">
        <v>1</v>
      </c>
    </row>
    <row r="25" spans="1:3" x14ac:dyDescent="0.25">
      <c r="A25" t="s">
        <v>135</v>
      </c>
      <c r="B25" t="s">
        <v>286</v>
      </c>
      <c r="C25" t="b">
        <v>0</v>
      </c>
    </row>
    <row r="26" spans="1:3" x14ac:dyDescent="0.25">
      <c r="A26" t="s">
        <v>139</v>
      </c>
      <c r="B26" t="s">
        <v>126</v>
      </c>
      <c r="C26" t="b">
        <v>0</v>
      </c>
    </row>
    <row r="27" spans="1:3" x14ac:dyDescent="0.25">
      <c r="A27" t="s">
        <v>289</v>
      </c>
      <c r="B27" t="s">
        <v>251</v>
      </c>
      <c r="C27" t="b">
        <v>1</v>
      </c>
    </row>
    <row r="28" spans="1:3" x14ac:dyDescent="0.25">
      <c r="A28" t="s">
        <v>144</v>
      </c>
      <c r="B28" t="s">
        <v>126</v>
      </c>
      <c r="C28" t="b">
        <v>0</v>
      </c>
    </row>
    <row r="29" spans="1:3" x14ac:dyDescent="0.25">
      <c r="A29" t="s">
        <v>291</v>
      </c>
      <c r="B29" t="s">
        <v>251</v>
      </c>
      <c r="C29" t="b">
        <v>1</v>
      </c>
    </row>
    <row r="30" spans="1:3" x14ac:dyDescent="0.25">
      <c r="A30" t="s">
        <v>142</v>
      </c>
      <c r="B30" t="s">
        <v>138</v>
      </c>
      <c r="C30" t="b">
        <v>0</v>
      </c>
    </row>
    <row r="31" spans="1:3" x14ac:dyDescent="0.25">
      <c r="A31" t="s">
        <v>121</v>
      </c>
      <c r="B31" t="s">
        <v>24</v>
      </c>
      <c r="C31" t="b">
        <v>0</v>
      </c>
    </row>
    <row r="32" spans="1:3" x14ac:dyDescent="0.25">
      <c r="A32" t="s">
        <v>130</v>
      </c>
      <c r="B32" t="s">
        <v>24</v>
      </c>
      <c r="C32" t="b">
        <v>0</v>
      </c>
    </row>
    <row r="33" spans="1:3" x14ac:dyDescent="0.25">
      <c r="A33" t="s">
        <v>175</v>
      </c>
      <c r="B33" t="s">
        <v>24</v>
      </c>
      <c r="C33" t="b">
        <v>0</v>
      </c>
    </row>
    <row r="34" spans="1:3" x14ac:dyDescent="0.25">
      <c r="A34" t="s">
        <v>301</v>
      </c>
      <c r="B34" t="s">
        <v>251</v>
      </c>
      <c r="C34" t="b">
        <v>1</v>
      </c>
    </row>
    <row r="35" spans="1:3" x14ac:dyDescent="0.25">
      <c r="A35" t="s">
        <v>127</v>
      </c>
      <c r="B35" t="s">
        <v>126</v>
      </c>
      <c r="C35" t="b">
        <v>0</v>
      </c>
    </row>
    <row r="36" spans="1:3" x14ac:dyDescent="0.25">
      <c r="A36" t="s">
        <v>166</v>
      </c>
      <c r="B36" t="s">
        <v>24</v>
      </c>
      <c r="C36" t="b">
        <v>0</v>
      </c>
    </row>
    <row r="37" spans="1:3" x14ac:dyDescent="0.25">
      <c r="A37" t="s">
        <v>299</v>
      </c>
      <c r="B37" t="s">
        <v>251</v>
      </c>
      <c r="C37" t="b">
        <v>1</v>
      </c>
    </row>
    <row r="38" spans="1:3" x14ac:dyDescent="0.25">
      <c r="A38" t="s">
        <v>117</v>
      </c>
      <c r="B38" t="s">
        <v>116</v>
      </c>
      <c r="C38" t="b">
        <v>0</v>
      </c>
    </row>
    <row r="39" spans="1:3" x14ac:dyDescent="0.25">
      <c r="A39" t="s">
        <v>161</v>
      </c>
      <c r="B39" t="s">
        <v>286</v>
      </c>
      <c r="C39" t="b">
        <v>0</v>
      </c>
    </row>
    <row r="40" spans="1:3" x14ac:dyDescent="0.25">
      <c r="A40" t="s">
        <v>285</v>
      </c>
      <c r="B40" t="s">
        <v>126</v>
      </c>
      <c r="C40" t="b">
        <v>0</v>
      </c>
    </row>
    <row r="41" spans="1:3" x14ac:dyDescent="0.25">
      <c r="A41" t="s">
        <v>146</v>
      </c>
      <c r="B41" t="s">
        <v>116</v>
      </c>
      <c r="C41" t="b">
        <v>0</v>
      </c>
    </row>
    <row r="42" spans="1:3" x14ac:dyDescent="0.25">
      <c r="A42" t="s">
        <v>212</v>
      </c>
      <c r="B42" t="s">
        <v>126</v>
      </c>
      <c r="C42" t="b">
        <v>0</v>
      </c>
    </row>
    <row r="43" spans="1:3" x14ac:dyDescent="0.25">
      <c r="A43" t="s">
        <v>120</v>
      </c>
      <c r="B43" t="s">
        <v>116</v>
      </c>
      <c r="C43" t="b">
        <v>0</v>
      </c>
    </row>
    <row r="44" spans="1:3" x14ac:dyDescent="0.25">
      <c r="A44" t="s">
        <v>192</v>
      </c>
      <c r="B44" t="s">
        <v>24</v>
      </c>
      <c r="C44" t="b">
        <v>0</v>
      </c>
    </row>
    <row r="45" spans="1:3" x14ac:dyDescent="0.25">
      <c r="A45" t="s">
        <v>271</v>
      </c>
      <c r="B45" t="s">
        <v>138</v>
      </c>
      <c r="C45" t="b">
        <v>0</v>
      </c>
    </row>
    <row r="46" spans="1:3" x14ac:dyDescent="0.25">
      <c r="A46" t="s">
        <v>307</v>
      </c>
      <c r="B46" t="s">
        <v>251</v>
      </c>
      <c r="C46" t="b">
        <v>1</v>
      </c>
    </row>
    <row r="47" spans="1:3" x14ac:dyDescent="0.25">
      <c r="A47" t="s">
        <v>169</v>
      </c>
      <c r="B47" t="s">
        <v>24</v>
      </c>
      <c r="C47" t="b">
        <v>0</v>
      </c>
    </row>
    <row r="48" spans="1:3" x14ac:dyDescent="0.25">
      <c r="A48" t="s">
        <v>297</v>
      </c>
      <c r="B48" t="s">
        <v>251</v>
      </c>
      <c r="C48" t="b">
        <v>1</v>
      </c>
    </row>
    <row r="51" spans="1:3" x14ac:dyDescent="0.25">
      <c r="A51" s="13" t="s">
        <v>226</v>
      </c>
      <c r="B51" s="13" t="s">
        <v>227</v>
      </c>
      <c r="C51" t="b">
        <v>0</v>
      </c>
    </row>
    <row r="52" spans="1:3" x14ac:dyDescent="0.25">
      <c r="A52" t="s">
        <v>234</v>
      </c>
      <c r="B52" s="13" t="s">
        <v>227</v>
      </c>
      <c r="C52" t="b">
        <v>0</v>
      </c>
    </row>
    <row r="53" spans="1:3" x14ac:dyDescent="0.25">
      <c r="A53" t="s">
        <v>228</v>
      </c>
      <c r="B53" s="13" t="s">
        <v>227</v>
      </c>
      <c r="C53" t="b">
        <v>0</v>
      </c>
    </row>
    <row r="54" spans="1:3" x14ac:dyDescent="0.25">
      <c r="A54" t="s">
        <v>229</v>
      </c>
      <c r="B54" s="13" t="s">
        <v>227</v>
      </c>
      <c r="C54" t="b">
        <v>0</v>
      </c>
    </row>
    <row r="55" spans="1:3" x14ac:dyDescent="0.25">
      <c r="A55" t="s">
        <v>231</v>
      </c>
      <c r="B55" s="12" t="s">
        <v>225</v>
      </c>
      <c r="C55" t="b">
        <v>0</v>
      </c>
    </row>
    <row r="56" spans="1:3" x14ac:dyDescent="0.25">
      <c r="A56" t="s">
        <v>232</v>
      </c>
      <c r="B56" s="13" t="s">
        <v>227</v>
      </c>
      <c r="C56" t="b">
        <v>0</v>
      </c>
    </row>
    <row r="57" spans="1:3" x14ac:dyDescent="0.25">
      <c r="A57" t="s">
        <v>282</v>
      </c>
      <c r="B57" s="13" t="s">
        <v>227</v>
      </c>
      <c r="C57" t="b">
        <v>0</v>
      </c>
    </row>
    <row r="58" spans="1:3" x14ac:dyDescent="0.25">
      <c r="A58" t="s">
        <v>224</v>
      </c>
      <c r="B58" s="12" t="s">
        <v>225</v>
      </c>
      <c r="C58" t="b">
        <v>0</v>
      </c>
    </row>
    <row r="62" spans="1:3" x14ac:dyDescent="0.25">
      <c r="B62" s="13"/>
    </row>
    <row r="63" spans="1:3" x14ac:dyDescent="0.25">
      <c r="B63" s="13"/>
    </row>
    <row r="64" spans="1:3" x14ac:dyDescent="0.25">
      <c r="B64" s="13"/>
    </row>
    <row r="65" spans="2:2" x14ac:dyDescent="0.25">
      <c r="B65" s="13"/>
    </row>
    <row r="66" spans="2:2" x14ac:dyDescent="0.25">
      <c r="B66" s="13"/>
    </row>
    <row r="67" spans="2:2" x14ac:dyDescent="0.25">
      <c r="B67" s="13"/>
    </row>
    <row r="68" spans="2:2" x14ac:dyDescent="0.25">
      <c r="B68" s="13"/>
    </row>
    <row r="69" spans="2:2" x14ac:dyDescent="0.25">
      <c r="B69" s="13"/>
    </row>
    <row r="70" spans="2:2" x14ac:dyDescent="0.25">
      <c r="B70" s="13"/>
    </row>
    <row r="71" spans="2:2" x14ac:dyDescent="0.25">
      <c r="B71" s="13"/>
    </row>
    <row r="72" spans="2:2" x14ac:dyDescent="0.25">
      <c r="B72" s="13"/>
    </row>
    <row r="73" spans="2:2" x14ac:dyDescent="0.25">
      <c r="B73" s="13"/>
    </row>
    <row r="74" spans="2:2" x14ac:dyDescent="0.25">
      <c r="B74" s="13"/>
    </row>
    <row r="75" spans="2:2" x14ac:dyDescent="0.25">
      <c r="B75" s="13"/>
    </row>
    <row r="76" spans="2:2" x14ac:dyDescent="0.25">
      <c r="B76" s="13"/>
    </row>
    <row r="77" spans="2:2" x14ac:dyDescent="0.25">
      <c r="B77" s="13"/>
    </row>
    <row r="78" spans="2:2" x14ac:dyDescent="0.25">
      <c r="B78" s="13"/>
    </row>
    <row r="79" spans="2:2" x14ac:dyDescent="0.25">
      <c r="B79" s="13"/>
    </row>
    <row r="80" spans="2:2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  <row r="85" spans="2:2" x14ac:dyDescent="0.25">
      <c r="B85" s="13"/>
    </row>
    <row r="86" spans="2:2" x14ac:dyDescent="0.25">
      <c r="B86" s="13"/>
    </row>
    <row r="87" spans="2:2" x14ac:dyDescent="0.25">
      <c r="B87" s="13"/>
    </row>
    <row r="88" spans="2:2" x14ac:dyDescent="0.25">
      <c r="B88" s="13"/>
    </row>
    <row r="89" spans="2:2" x14ac:dyDescent="0.25">
      <c r="B89" s="13"/>
    </row>
    <row r="90" spans="2:2" x14ac:dyDescent="0.25">
      <c r="B90" s="13"/>
    </row>
    <row r="91" spans="2:2" x14ac:dyDescent="0.25">
      <c r="B91" s="13"/>
    </row>
    <row r="92" spans="2:2" x14ac:dyDescent="0.25">
      <c r="B92" s="13"/>
    </row>
    <row r="93" spans="2:2" x14ac:dyDescent="0.25">
      <c r="B93" s="13"/>
    </row>
    <row r="94" spans="2:2" x14ac:dyDescent="0.25">
      <c r="B94" s="13"/>
    </row>
    <row r="95" spans="2:2" x14ac:dyDescent="0.25">
      <c r="B95" s="13"/>
    </row>
    <row r="96" spans="2:2" x14ac:dyDescent="0.25">
      <c r="B96" s="13"/>
    </row>
    <row r="97" spans="2:2" x14ac:dyDescent="0.25">
      <c r="B97" s="13"/>
    </row>
    <row r="98" spans="2:2" x14ac:dyDescent="0.25">
      <c r="B98" s="13"/>
    </row>
    <row r="99" spans="2:2" x14ac:dyDescent="0.25">
      <c r="B99" s="13"/>
    </row>
    <row r="100" spans="2:2" x14ac:dyDescent="0.25">
      <c r="B100" s="13"/>
    </row>
    <row r="101" spans="2:2" x14ac:dyDescent="0.25">
      <c r="B101" s="13"/>
    </row>
    <row r="102" spans="2:2" x14ac:dyDescent="0.25">
      <c r="B102" s="13"/>
    </row>
    <row r="103" spans="2:2" x14ac:dyDescent="0.25">
      <c r="B103" s="13"/>
    </row>
    <row r="104" spans="2:2" x14ac:dyDescent="0.25">
      <c r="B104" s="13"/>
    </row>
    <row r="105" spans="2:2" x14ac:dyDescent="0.25">
      <c r="B105" s="13"/>
    </row>
    <row r="106" spans="2:2" x14ac:dyDescent="0.25">
      <c r="B106" s="13"/>
    </row>
    <row r="107" spans="2:2" x14ac:dyDescent="0.25">
      <c r="B107" s="13"/>
    </row>
    <row r="108" spans="2:2" x14ac:dyDescent="0.25">
      <c r="B108" s="13"/>
    </row>
    <row r="109" spans="2:2" x14ac:dyDescent="0.25">
      <c r="B109" s="13"/>
    </row>
    <row r="110" spans="2:2" x14ac:dyDescent="0.25">
      <c r="B110" s="13"/>
    </row>
    <row r="111" spans="2:2" x14ac:dyDescent="0.25">
      <c r="B111" s="13"/>
    </row>
    <row r="112" spans="2:2" x14ac:dyDescent="0.25">
      <c r="B112" s="13"/>
    </row>
    <row r="113" spans="2:2" x14ac:dyDescent="0.25">
      <c r="B113" s="13"/>
    </row>
    <row r="114" spans="2:2" x14ac:dyDescent="0.25">
      <c r="B114" s="13"/>
    </row>
    <row r="115" spans="2:2" x14ac:dyDescent="0.25">
      <c r="B115" s="13"/>
    </row>
    <row r="116" spans="2:2" x14ac:dyDescent="0.25">
      <c r="B116" s="13"/>
    </row>
    <row r="117" spans="2:2" x14ac:dyDescent="0.25">
      <c r="B117" s="13"/>
    </row>
    <row r="118" spans="2:2" x14ac:dyDescent="0.25">
      <c r="B118" s="13"/>
    </row>
    <row r="119" spans="2:2" x14ac:dyDescent="0.25">
      <c r="B119" s="13"/>
    </row>
    <row r="120" spans="2:2" x14ac:dyDescent="0.25">
      <c r="B120" s="13"/>
    </row>
    <row r="121" spans="2:2" x14ac:dyDescent="0.25">
      <c r="B121" s="13"/>
    </row>
  </sheetData>
  <sortState xmlns:xlrd2="http://schemas.microsoft.com/office/spreadsheetml/2017/richdata2" ref="A2:C4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2019-09-13T11:57:54Z</dcterms:modified>
</cp:coreProperties>
</file>