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04D3246-ECF9-424E-B1E7-D02AEA2FB252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3" l="1"/>
  <c r="B57" i="3"/>
  <c r="B40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<sst xmlns="http://schemas.openxmlformats.org/spreadsheetml/2006/main" count="645" uniqueCount="302">
  <si>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</si>
  <si>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</si>
  <si>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</si>
  <si>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</si>
  <si>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</si>
  <si>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</si>
  <si>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</si>
  <si>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</si>
  <si>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</si>
  <si>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</si>
  <si>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</si>
  <si>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</si>
  <si>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</si>
  <si>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</si>
  <si>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</si>
  <si>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</si>
  <si>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</si>
  <si>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</si>
  <si>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</si>
  <si>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</si>
  <si>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</si>
  <si>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</si>
  <si>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</si>
  <si>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</si>
  <si>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</si>
  <si>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</si>
  <si>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</si>
  <si>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</si>
  <si>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</si>
  <si>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</si>
  <si>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</si>
  <si>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</si>
  <si>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</si>
  <si>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</si>
  <si>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</si>
  <si>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</si>
  <si>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</si>
  <si>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</si>
  <si>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</si>
  <si>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</si>
  <si>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</si>
  <si>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</si>
  <si>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</si>
  <si>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</si>
  <si>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</si>
  <si>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</si>
  <si>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</si>
  <si>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</si>
  <si>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</si>
  <si>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</si>
  <si>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</si>
  <si>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</si>
  <si>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</si>
  <si>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</si>
  <si>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</si>
  <si>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</si>
  <si>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</si>
  <si>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</si>
  <si>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</si>
  <si>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</si>
  <si>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</si>
  <si>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</si>
  <si>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</si>
  <si>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</si>
  <si>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</si>
  <si>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</si>
  <si>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</si>
  <si>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</si>
  <si>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</si>
  <si>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</si>
  <si>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</si>
  <si>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</si>
  <si>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</si>
  <si>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</si>
  <si>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</si>
  <si>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</si>
  <si>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</si>
  <si>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</si>
  <si>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</si>
  <si>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</si>
  <si>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</si>
  <si>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</si>
  <si>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</si>
  <si>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</si>
  <si>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</si>
  <si>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</si>
  <si>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</si>
  <si>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</si>
  <si>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</si>
  <si>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</si>
  <si>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</si>
  <si>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</si>
  <si>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</si>
  <si>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</si>
  <si>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</si>
  <si>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</si>
  <si>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</si>
  <si>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</si>
  <si>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</si>
  <si>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</si>
  <si>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</si>
  <si>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</si>
  <si>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</si>
  <si>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</si>
  <si>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</si>
  <si>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</si>
  <si>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</si>
  <si>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</si>
  <si>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</si>
  <si>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</si>
  <si>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</si>
  <si>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</si>
  <si>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</si>
  <si>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</si>
  <si>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</si>
  <si>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</si>
  <si>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</si>
  <si>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</si>
  <si>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</si>
  <si>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</si>
  <si>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</si>
  <si>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</si>
  <si>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</si>
  <si>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</si>
  <si>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</si>
  <si>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</si>
  <si>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</si>
  <si>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</si>
  <si>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</si>
  <si>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</si>
  <si>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</si>
  <si>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</si>
  <si>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</si>
  <si>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</si>
  <si>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date</t>
  </si>
  <si>
    <t>MIFDNASC</t>
  </si>
  <si>
    <t>Date of birth</t>
  </si>
  <si>
    <t>Data nascimento</t>
  </si>
  <si>
    <t>select_one</t>
  </si>
  <si>
    <t>CNASCCERTO</t>
  </si>
  <si>
    <t>Precision of date</t>
  </si>
  <si>
    <t>Certo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</si>
  <si>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</si>
  <si>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</si>
  <si>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</si>
  <si>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</si>
  <si>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</si>
  <si>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</si>
  <si>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</si>
  <si>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</si>
  <si>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</si>
  <si>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</si>
  <si>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</si>
  <si>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</si>
  <si>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</si>
  <si>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</si>
  <si>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</si>
  <si>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</si>
  <si>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</si>
  <si>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</si>
  <si>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</si>
  <si>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</si>
  <si>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</si>
  <si>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</si>
  <si>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</si>
  <si>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</si>
  <si>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</si>
  <si>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</si>
  <si>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</si>
  <si>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</si>
  <si>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</si>
  <si>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</si>
  <si>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</si>
  <si>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</si>
  <si>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</si>
  <si>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</si>
  <si>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</si>
  <si>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</si>
  <si>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</si>
  <si>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</si>
  <si>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</si>
  <si>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</si>
  <si>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</si>
  <si>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</si>
  <si>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</si>
  <si>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</si>
  <si>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</si>
  <si>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</si>
  <si>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</si>
  <si>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</si>
  <si>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</si>
  <si>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</si>
  <si>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</si>
  <si>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</si>
  <si>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</si>
  <si>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</si>
  <si>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</si>
  <si>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</si>
  <si>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</si>
  <si>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</si>
  <si>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</si>
  <si>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</si>
  <si>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</si>
  <si>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</si>
  <si>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</si>
  <si>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</si>
  <si>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</si>
  <si>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</si>
  <si>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data('ETN1') == 'OU'</t>
  </si>
  <si>
    <t>data('INF1') == '2'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</si>
  <si>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</si>
  <si>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</si>
  <si>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</si>
  <si>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</si>
  <si>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</si>
  <si>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</si>
  <si>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</si>
  <si>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</si>
  <si>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</si>
  <si>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</si>
  <si>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</si>
  <si>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</si>
  <si>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</si>
  <si>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</si>
  <si>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</si>
  <si>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</si>
  <si>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</si>
  <si>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</si>
  <si>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</si>
  <si>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</si>
  <si>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</si>
  <si>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</si>
  <si>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</si>
  <si>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</si>
  <si>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</si>
  <si>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</si>
  <si>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</si>
  <si>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EXITPRECIS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</si>
  <si>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</si>
  <si>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</si>
  <si>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</si>
  <si>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</si>
  <si>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</si>
  <si>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</si>
  <si>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</si>
  <si>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</si>
  <si>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</si>
  <si>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</si>
  <si>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</si>
  <si>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</si>
  <si>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</si>
  <si>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</si>
  <si>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</si>
  <si>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</si>
  <si>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</si>
  <si>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</si>
  <si>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</si>
  <si>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</si>
  <si>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</si>
  <si>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MIFDNASCNS</t>
  </si>
  <si>
    <t>data('MIFDNASCNS') == '1'</t>
  </si>
  <si>
    <t>MIFMAENS</t>
  </si>
  <si>
    <t>MIFMONDENS</t>
  </si>
  <si>
    <t>PARTNS</t>
  </si>
  <si>
    <t>VIVONS</t>
  </si>
  <si>
    <t>FALNS</t>
  </si>
  <si>
    <t>NMNS</t>
  </si>
  <si>
    <t>ABNS</t>
  </si>
  <si>
    <t>VACNOHNS</t>
  </si>
  <si>
    <t>IDFANNS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</si>
  <si>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</si>
  <si>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</si>
  <si>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</si>
  <si>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</si>
  <si>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</si>
  <si>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</si>
  <si>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data('CESCO') == '1'</t>
  </si>
  <si>
    <t>ESCONS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</si>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</sst>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291</v>
      </c>
      <c r="D1" s="5" t="s">
        <v>16</v>
      </c>
      <c r="E1" s="5" t="s">
        <v>288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299</v>
      </c>
      <c r="D5" t="s">
        <v>300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290</v>
      </c>
      <c r="E7" t="s">
        <v>19</v>
      </c>
      <c r="F7" t="s">
        <v>20</v>
      </c>
    </row>
    <row r="8" spans="1:6" x14ac:dyDescent="0.25">
      <c r="A8" s="11" t="s">
        <v>227</v>
      </c>
      <c r="B8" s="11" t="s">
        <v>228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10"/>
  <sheetViews>
    <sheetView tabSelected="1" workbookViewId="0">
      <pane ySplit="1" topLeftCell="A60" activePane="bottomLeft" state="frozen"/>
      <selection pane="bottomLeft" activeCell="H73" sqref="H7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168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289</v>
      </c>
      <c r="H1" s="5" t="s">
        <v>11</v>
      </c>
      <c r="I1" s="6" t="s">
        <v>163</v>
      </c>
      <c r="J1" s="5" t="s">
        <v>248</v>
      </c>
    </row>
    <row r="2" spans="1:10" x14ac:dyDescent="0.25">
      <c r="A2" s="8"/>
      <c r="B2" t="s">
        <v>12</v>
      </c>
    </row>
    <row r="3" spans="1:10" x14ac:dyDescent="0.25">
      <c r="D3" t="s">
        <v>116</v>
      </c>
      <c r="E3" s="11" t="s">
        <v>244</v>
      </c>
      <c r="F3" t="s">
        <v>117</v>
      </c>
      <c r="G3" t="s">
        <v>118</v>
      </c>
      <c r="H3" t="s">
        <v>119</v>
      </c>
    </row>
    <row r="4" spans="1:10" x14ac:dyDescent="0.25">
      <c r="D4" t="s">
        <v>116</v>
      </c>
      <c r="E4" t="s">
        <v>247</v>
      </c>
      <c r="F4" t="s">
        <v>120</v>
      </c>
      <c r="G4" s="2" t="s">
        <v>212</v>
      </c>
      <c r="H4" s="2" t="s">
        <v>212</v>
      </c>
      <c r="J4" s="16" t="s">
        <v>252</v>
      </c>
    </row>
    <row r="5" spans="1:10" x14ac:dyDescent="0.25">
      <c r="D5" t="s">
        <v>24</v>
      </c>
      <c r="F5" t="s">
        <v>124</v>
      </c>
      <c r="G5" s="2" t="s">
        <v>125</v>
      </c>
      <c r="H5" s="2" t="s">
        <v>125</v>
      </c>
      <c r="J5" s="16"/>
    </row>
    <row r="6" spans="1:10" x14ac:dyDescent="0.25">
      <c r="D6" t="s">
        <v>157</v>
      </c>
      <c r="F6" t="s">
        <v>235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121</v>
      </c>
      <c r="G9" t="s">
        <v>122</v>
      </c>
      <c r="H9" t="s">
        <v>122</v>
      </c>
    </row>
    <row r="10" spans="1:10" x14ac:dyDescent="0.25">
      <c r="D10" t="s">
        <v>24</v>
      </c>
      <c r="F10" t="s">
        <v>123</v>
      </c>
      <c r="G10" t="s">
        <v>214</v>
      </c>
      <c r="H10" t="s">
        <v>214</v>
      </c>
    </row>
    <row r="11" spans="1:10" x14ac:dyDescent="0.25">
      <c r="D11" t="s">
        <v>24</v>
      </c>
      <c r="F11" t="s">
        <v>215</v>
      </c>
      <c r="G11" t="s">
        <v>213</v>
      </c>
      <c r="H11" t="s">
        <v>213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126</v>
      </c>
      <c r="F14" t="s">
        <v>127</v>
      </c>
      <c r="G14" t="s">
        <v>128</v>
      </c>
      <c r="H14" t="s">
        <v>129</v>
      </c>
    </row>
    <row r="15" spans="1:10" x14ac:dyDescent="0.25">
      <c r="D15" t="s">
        <v>24</v>
      </c>
      <c r="F15" t="s">
        <v>130</v>
      </c>
      <c r="G15" s="2" t="s">
        <v>216</v>
      </c>
      <c r="H15" s="2" t="s">
        <v>278</v>
      </c>
    </row>
    <row r="16" spans="1:10" x14ac:dyDescent="0.25">
      <c r="B16" t="s">
        <v>13</v>
      </c>
    </row>
    <row r="17" spans="2:8" x14ac:dyDescent="0.25">
      <c r="B17" t="s">
        <v>12</v>
      </c>
    </row>
    <row r="18" spans="2:8" x14ac:dyDescent="0.25">
      <c r="D18" s="19" t="s">
        <v>273</v>
      </c>
      <c r="F18" t="s">
        <v>135</v>
      </c>
      <c r="G18" t="s">
        <v>136</v>
      </c>
      <c r="H18" t="s">
        <v>137</v>
      </c>
    </row>
    <row r="19" spans="2:8" x14ac:dyDescent="0.25">
      <c r="D19" t="s">
        <v>256</v>
      </c>
      <c r="E19" t="s">
        <v>257</v>
      </c>
      <c r="F19" t="s">
        <v>259</v>
      </c>
    </row>
    <row r="20" spans="2:8" x14ac:dyDescent="0.25">
      <c r="B20" t="s">
        <v>150</v>
      </c>
      <c r="C20" t="s">
        <v>260</v>
      </c>
    </row>
    <row r="21" spans="2:8" x14ac:dyDescent="0.25">
      <c r="D21" t="s">
        <v>24</v>
      </c>
      <c r="F21" t="s">
        <v>131</v>
      </c>
      <c r="G21" t="s">
        <v>132</v>
      </c>
      <c r="H21" t="s">
        <v>133</v>
      </c>
    </row>
    <row r="22" spans="2:8" x14ac:dyDescent="0.25">
      <c r="B22" t="s">
        <v>158</v>
      </c>
    </row>
    <row r="23" spans="2:8" x14ac:dyDescent="0.25">
      <c r="D23" t="s">
        <v>138</v>
      </c>
      <c r="E23" t="s">
        <v>90</v>
      </c>
      <c r="F23" t="s">
        <v>139</v>
      </c>
      <c r="G23" t="s">
        <v>140</v>
      </c>
      <c r="H23" t="s">
        <v>141</v>
      </c>
    </row>
    <row r="24" spans="2:8" x14ac:dyDescent="0.25">
      <c r="B24" t="s">
        <v>155</v>
      </c>
    </row>
    <row r="25" spans="2:8" x14ac:dyDescent="0.25">
      <c r="B25" t="s">
        <v>13</v>
      </c>
    </row>
    <row r="26" spans="2:8" x14ac:dyDescent="0.25">
      <c r="B26" t="s">
        <v>12</v>
      </c>
    </row>
    <row r="27" spans="2:8" x14ac:dyDescent="0.25">
      <c r="D27" t="s">
        <v>126</v>
      </c>
      <c r="F27" t="s">
        <v>142</v>
      </c>
      <c r="G27" t="s">
        <v>143</v>
      </c>
      <c r="H27" t="s">
        <v>144</v>
      </c>
    </row>
    <row r="28" spans="2:8" x14ac:dyDescent="0.25">
      <c r="D28" t="s">
        <v>256</v>
      </c>
      <c r="E28" t="s">
        <v>257</v>
      </c>
      <c r="F28" t="s">
        <v>261</v>
      </c>
    </row>
    <row r="29" spans="2:8" x14ac:dyDescent="0.25">
      <c r="B29" t="s">
        <v>13</v>
      </c>
    </row>
    <row r="30" spans="2:8" x14ac:dyDescent="0.25">
      <c r="B30" t="s">
        <v>12</v>
      </c>
    </row>
    <row r="31" spans="2:8" x14ac:dyDescent="0.25">
      <c r="D31" t="s">
        <v>138</v>
      </c>
      <c r="E31" t="s">
        <v>29</v>
      </c>
      <c r="F31" t="s">
        <v>145</v>
      </c>
      <c r="G31" t="s">
        <v>207</v>
      </c>
      <c r="H31" t="s">
        <v>146</v>
      </c>
    </row>
    <row r="32" spans="2:8" x14ac:dyDescent="0.25">
      <c r="B32" t="s">
        <v>150</v>
      </c>
      <c r="C32" t="s">
        <v>238</v>
      </c>
    </row>
    <row r="33" spans="2:18" x14ac:dyDescent="0.25">
      <c r="D33" t="s">
        <v>126</v>
      </c>
      <c r="F33" t="s">
        <v>147</v>
      </c>
      <c r="G33" t="s">
        <v>148</v>
      </c>
      <c r="H33" t="s">
        <v>250</v>
      </c>
    </row>
    <row r="34" spans="2:18" x14ac:dyDescent="0.25">
      <c r="D34" t="s">
        <v>256</v>
      </c>
      <c r="E34" t="s">
        <v>257</v>
      </c>
      <c r="F34" t="s">
        <v>262</v>
      </c>
    </row>
    <row r="35" spans="2:18" x14ac:dyDescent="0.25">
      <c r="B35" t="s">
        <v>155</v>
      </c>
    </row>
    <row r="36" spans="2:18" x14ac:dyDescent="0.25">
      <c r="B36" t="s">
        <v>13</v>
      </c>
    </row>
    <row r="37" spans="2:18" x14ac:dyDescent="0.25">
      <c r="B37" t="s">
        <v>12</v>
      </c>
    </row>
    <row r="38" spans="2:18" x14ac:dyDescent="0.25">
      <c r="D38" t="s">
        <v>116</v>
      </c>
      <c r="E38" t="s">
        <v>218</v>
      </c>
      <c r="F38" t="s">
        <v>149</v>
      </c>
      <c r="G38" t="s">
        <v>294</v>
      </c>
      <c r="H38" t="s">
        <v>292</v>
      </c>
    </row>
    <row r="39" spans="2:18" x14ac:dyDescent="0.25">
      <c r="D39" t="s">
        <v>126</v>
      </c>
      <c r="F39" t="s">
        <v>217</v>
      </c>
      <c r="G39" t="s">
        <v>295</v>
      </c>
      <c r="H39" t="s">
        <v>293</v>
      </c>
    </row>
    <row r="40" spans="2:18" x14ac:dyDescent="0.25">
      <c r="B40" t="s">
        <v>13</v>
      </c>
    </row>
    <row r="41" spans="2:18" x14ac:dyDescent="0.25">
      <c r="B41" t="s">
        <v>12</v>
      </c>
    </row>
    <row r="42" spans="2:18" x14ac:dyDescent="0.25">
      <c r="D42" t="s">
        <v>116</v>
      </c>
      <c r="E42" t="s">
        <v>49</v>
      </c>
      <c r="F42" t="s">
        <v>49</v>
      </c>
      <c r="G42" t="s">
        <v>161</v>
      </c>
      <c r="H42" t="s">
        <v>162</v>
      </c>
    </row>
    <row r="43" spans="2:18" x14ac:dyDescent="0.25">
      <c r="B43" t="s">
        <v>150</v>
      </c>
      <c r="C43" t="s">
        <v>208</v>
      </c>
      <c r="R43" t="s">
        <v>151</v>
      </c>
    </row>
    <row r="44" spans="2:18" x14ac:dyDescent="0.25">
      <c r="D44" t="s">
        <v>116</v>
      </c>
      <c r="E44" t="s">
        <v>67</v>
      </c>
      <c r="F44" t="s">
        <v>67</v>
      </c>
      <c r="G44" t="s">
        <v>152</v>
      </c>
      <c r="H44" t="s">
        <v>153</v>
      </c>
      <c r="Q44" t="s">
        <v>154</v>
      </c>
    </row>
    <row r="45" spans="2:18" x14ac:dyDescent="0.25">
      <c r="B45" t="s">
        <v>155</v>
      </c>
    </row>
    <row r="46" spans="2:18" x14ac:dyDescent="0.25">
      <c r="B46" t="s">
        <v>150</v>
      </c>
      <c r="C46" t="s">
        <v>208</v>
      </c>
      <c r="R46" t="s">
        <v>156</v>
      </c>
    </row>
    <row r="47" spans="2:18" x14ac:dyDescent="0.25">
      <c r="D47" t="s">
        <v>157</v>
      </c>
      <c r="F47" t="s">
        <v>160</v>
      </c>
      <c r="I47" t="s">
        <v>283</v>
      </c>
    </row>
    <row r="48" spans="2:18" x14ac:dyDescent="0.25">
      <c r="B48" t="s">
        <v>158</v>
      </c>
      <c r="R48" t="s">
        <v>159</v>
      </c>
    </row>
    <row r="49" spans="1:9" x14ac:dyDescent="0.25">
      <c r="D49" t="s">
        <v>157</v>
      </c>
      <c r="F49" t="s">
        <v>160</v>
      </c>
      <c r="I49" t="s">
        <v>284</v>
      </c>
    </row>
    <row r="50" spans="1:9" x14ac:dyDescent="0.25">
      <c r="B50" t="s">
        <v>155</v>
      </c>
    </row>
    <row r="51" spans="1:9" x14ac:dyDescent="0.25">
      <c r="B51" t="s">
        <v>13</v>
      </c>
    </row>
    <row r="52" spans="1:9" x14ac:dyDescent="0.25">
      <c r="B52" t="s">
        <v>12</v>
      </c>
    </row>
    <row r="53" spans="1:9" x14ac:dyDescent="0.25">
      <c r="D53" t="s">
        <v>138</v>
      </c>
      <c r="E53" t="s">
        <v>29</v>
      </c>
      <c r="F53" t="s">
        <v>254</v>
      </c>
      <c r="G53" s="2" t="s">
        <v>279</v>
      </c>
      <c r="H53" s="2" t="s">
        <v>280</v>
      </c>
    </row>
    <row r="54" spans="1:9" x14ac:dyDescent="0.25">
      <c r="B54" t="s">
        <v>150</v>
      </c>
      <c r="C54" t="s">
        <v>276</v>
      </c>
      <c r="G54" s="2"/>
      <c r="H54" s="2"/>
    </row>
    <row r="55" spans="1:9" x14ac:dyDescent="0.25">
      <c r="D55" t="s">
        <v>24</v>
      </c>
      <c r="F55" t="s">
        <v>255</v>
      </c>
      <c r="G55" s="2" t="s">
        <v>281</v>
      </c>
      <c r="H55" s="2" t="s">
        <v>282</v>
      </c>
    </row>
    <row r="56" spans="1:9" x14ac:dyDescent="0.25">
      <c r="D56" t="s">
        <v>256</v>
      </c>
      <c r="E56" t="s">
        <v>257</v>
      </c>
      <c r="F56" t="s">
        <v>277</v>
      </c>
    </row>
    <row r="57" spans="1:9" x14ac:dyDescent="0.25">
      <c r="B57" t="s">
        <v>155</v>
      </c>
    </row>
    <row r="58" spans="1:9" x14ac:dyDescent="0.25">
      <c r="B58" t="s">
        <v>13</v>
      </c>
    </row>
    <row r="59" spans="1:9" x14ac:dyDescent="0.25">
      <c r="B59" t="s">
        <v>12</v>
      </c>
    </row>
    <row r="60" spans="1:9" x14ac:dyDescent="0.25">
      <c r="D60" s="19" t="s">
        <v>273</v>
      </c>
      <c r="F60" t="s">
        <v>164</v>
      </c>
      <c r="G60" s="7" t="s">
        <v>166</v>
      </c>
      <c r="H60" t="s">
        <v>165</v>
      </c>
    </row>
    <row r="61" spans="1:9" x14ac:dyDescent="0.25">
      <c r="D61" t="s">
        <v>24</v>
      </c>
      <c r="F61" t="s">
        <v>301</v>
      </c>
      <c r="G61" t="s">
        <v>167</v>
      </c>
      <c r="H61" t="s">
        <v>167</v>
      </c>
    </row>
    <row r="62" spans="1:9" x14ac:dyDescent="0.25">
      <c r="A62" s="9"/>
      <c r="B62" t="s">
        <v>13</v>
      </c>
    </row>
    <row r="63" spans="1:9" x14ac:dyDescent="0.25">
      <c r="A63" s="10"/>
      <c r="B63" t="s">
        <v>12</v>
      </c>
    </row>
    <row r="64" spans="1:9" x14ac:dyDescent="0.25">
      <c r="D64" t="s">
        <v>201</v>
      </c>
      <c r="G64" t="s">
        <v>203</v>
      </c>
      <c r="H64" t="s">
        <v>202</v>
      </c>
    </row>
    <row r="65" spans="2:9" x14ac:dyDescent="0.25">
      <c r="D65" t="s">
        <v>138</v>
      </c>
      <c r="E65" t="s">
        <v>33</v>
      </c>
      <c r="F65" t="s">
        <v>33</v>
      </c>
      <c r="G65" t="s">
        <v>200</v>
      </c>
      <c r="H65" t="s">
        <v>196</v>
      </c>
    </row>
    <row r="66" spans="2:9" x14ac:dyDescent="0.25">
      <c r="B66" t="s">
        <v>150</v>
      </c>
      <c r="C66" t="s">
        <v>209</v>
      </c>
    </row>
    <row r="67" spans="2:9" x14ac:dyDescent="0.25">
      <c r="D67" t="s">
        <v>138</v>
      </c>
      <c r="E67" t="s">
        <v>36</v>
      </c>
      <c r="F67" t="s">
        <v>36</v>
      </c>
      <c r="G67" t="s">
        <v>204</v>
      </c>
      <c r="H67" t="s">
        <v>205</v>
      </c>
    </row>
    <row r="68" spans="2:9" x14ac:dyDescent="0.25">
      <c r="B68" t="s">
        <v>206</v>
      </c>
    </row>
    <row r="69" spans="2:9" x14ac:dyDescent="0.25">
      <c r="B69" t="s">
        <v>150</v>
      </c>
      <c r="C69" t="s">
        <v>209</v>
      </c>
    </row>
    <row r="70" spans="2:9" x14ac:dyDescent="0.25">
      <c r="D70" t="s">
        <v>157</v>
      </c>
      <c r="F70" t="s">
        <v>198</v>
      </c>
      <c r="I70" t="s">
        <v>285</v>
      </c>
    </row>
    <row r="71" spans="2:9" x14ac:dyDescent="0.25">
      <c r="B71" t="s">
        <v>158</v>
      </c>
    </row>
    <row r="72" spans="2:9" x14ac:dyDescent="0.25">
      <c r="D72" t="s">
        <v>157</v>
      </c>
      <c r="F72" t="s">
        <v>198</v>
      </c>
      <c r="I72" t="s">
        <v>286</v>
      </c>
    </row>
    <row r="73" spans="2:9" x14ac:dyDescent="0.25">
      <c r="B73" t="s">
        <v>155</v>
      </c>
    </row>
    <row r="74" spans="2:9" x14ac:dyDescent="0.25">
      <c r="B74" t="s">
        <v>13</v>
      </c>
    </row>
    <row r="75" spans="2:9" x14ac:dyDescent="0.25">
      <c r="B75" t="s">
        <v>12</v>
      </c>
    </row>
    <row r="76" spans="2:9" x14ac:dyDescent="0.25">
      <c r="D76" t="s">
        <v>201</v>
      </c>
      <c r="G76" t="s">
        <v>203</v>
      </c>
      <c r="H76" t="s">
        <v>202</v>
      </c>
    </row>
    <row r="77" spans="2:9" x14ac:dyDescent="0.25">
      <c r="D77" t="s">
        <v>24</v>
      </c>
      <c r="F77" t="s">
        <v>169</v>
      </c>
      <c r="G77" t="s">
        <v>170</v>
      </c>
      <c r="H77" t="s">
        <v>171</v>
      </c>
    </row>
    <row r="78" spans="2:9" x14ac:dyDescent="0.25">
      <c r="D78" t="s">
        <v>256</v>
      </c>
      <c r="E78" t="s">
        <v>257</v>
      </c>
      <c r="F78" t="s">
        <v>263</v>
      </c>
    </row>
    <row r="79" spans="2:9" x14ac:dyDescent="0.25">
      <c r="D79" t="s">
        <v>24</v>
      </c>
      <c r="F79" t="s">
        <v>172</v>
      </c>
      <c r="G79" t="s">
        <v>173</v>
      </c>
      <c r="H79" t="s">
        <v>174</v>
      </c>
    </row>
    <row r="80" spans="2:9" x14ac:dyDescent="0.25">
      <c r="D80" t="s">
        <v>256</v>
      </c>
      <c r="E80" t="s">
        <v>257</v>
      </c>
      <c r="F80" t="s">
        <v>264</v>
      </c>
    </row>
    <row r="81" spans="2:8" x14ac:dyDescent="0.25">
      <c r="D81" t="s">
        <v>24</v>
      </c>
      <c r="F81" t="s">
        <v>175</v>
      </c>
      <c r="G81" t="s">
        <v>176</v>
      </c>
      <c r="H81" t="s">
        <v>177</v>
      </c>
    </row>
    <row r="82" spans="2:8" x14ac:dyDescent="0.25">
      <c r="D82" t="s">
        <v>256</v>
      </c>
      <c r="E82" t="s">
        <v>257</v>
      </c>
      <c r="F82" t="s">
        <v>265</v>
      </c>
    </row>
    <row r="83" spans="2:8" x14ac:dyDescent="0.25">
      <c r="B83" t="s">
        <v>13</v>
      </c>
    </row>
    <row r="84" spans="2:8" x14ac:dyDescent="0.25">
      <c r="B84" t="s">
        <v>12</v>
      </c>
    </row>
    <row r="85" spans="2:8" x14ac:dyDescent="0.25">
      <c r="D85" t="s">
        <v>201</v>
      </c>
      <c r="G85" t="s">
        <v>203</v>
      </c>
      <c r="H85" t="s">
        <v>202</v>
      </c>
    </row>
    <row r="86" spans="2:8" x14ac:dyDescent="0.25">
      <c r="D86" t="s">
        <v>24</v>
      </c>
      <c r="F86" t="s">
        <v>178</v>
      </c>
      <c r="G86" t="s">
        <v>182</v>
      </c>
      <c r="H86" t="s">
        <v>179</v>
      </c>
    </row>
    <row r="87" spans="2:8" x14ac:dyDescent="0.25">
      <c r="D87" t="s">
        <v>256</v>
      </c>
      <c r="E87" t="s">
        <v>257</v>
      </c>
      <c r="F87" t="s">
        <v>266</v>
      </c>
    </row>
    <row r="88" spans="2:8" x14ac:dyDescent="0.25">
      <c r="D88" t="s">
        <v>24</v>
      </c>
      <c r="F88" t="s">
        <v>180</v>
      </c>
      <c r="G88" t="s">
        <v>183</v>
      </c>
      <c r="H88" t="s">
        <v>181</v>
      </c>
    </row>
    <row r="89" spans="2:8" x14ac:dyDescent="0.25">
      <c r="D89" t="s">
        <v>256</v>
      </c>
      <c r="E89" t="s">
        <v>257</v>
      </c>
      <c r="F89" t="s">
        <v>267</v>
      </c>
    </row>
    <row r="90" spans="2:8" x14ac:dyDescent="0.25">
      <c r="B90" t="s">
        <v>13</v>
      </c>
    </row>
    <row r="91" spans="2:8" x14ac:dyDescent="0.25">
      <c r="B91" t="s">
        <v>12</v>
      </c>
    </row>
    <row r="92" spans="2:8" x14ac:dyDescent="0.25">
      <c r="D92" t="s">
        <v>201</v>
      </c>
      <c r="G92" t="s">
        <v>203</v>
      </c>
      <c r="H92" t="s">
        <v>202</v>
      </c>
    </row>
    <row r="93" spans="2:8" x14ac:dyDescent="0.25">
      <c r="D93" t="s">
        <v>138</v>
      </c>
      <c r="E93" t="s">
        <v>29</v>
      </c>
      <c r="F93" t="s">
        <v>184</v>
      </c>
      <c r="G93" t="s">
        <v>185</v>
      </c>
      <c r="H93" t="s">
        <v>186</v>
      </c>
    </row>
    <row r="94" spans="2:8" x14ac:dyDescent="0.25">
      <c r="B94" t="s">
        <v>150</v>
      </c>
      <c r="C94" t="s">
        <v>210</v>
      </c>
    </row>
    <row r="95" spans="2:8" x14ac:dyDescent="0.25">
      <c r="D95" t="s">
        <v>126</v>
      </c>
      <c r="F95" t="s">
        <v>187</v>
      </c>
      <c r="G95" t="s">
        <v>188</v>
      </c>
      <c r="H95" t="s">
        <v>189</v>
      </c>
    </row>
    <row r="96" spans="2:8" x14ac:dyDescent="0.25">
      <c r="B96" t="s">
        <v>155</v>
      </c>
    </row>
    <row r="97" spans="1:8" x14ac:dyDescent="0.25">
      <c r="B97" t="s">
        <v>13</v>
      </c>
    </row>
    <row r="98" spans="1:8" x14ac:dyDescent="0.25">
      <c r="B98" t="s">
        <v>12</v>
      </c>
    </row>
    <row r="99" spans="1:8" x14ac:dyDescent="0.25">
      <c r="D99" t="s">
        <v>201</v>
      </c>
      <c r="G99" t="s">
        <v>203</v>
      </c>
      <c r="H99" t="s">
        <v>202</v>
      </c>
    </row>
    <row r="100" spans="1:8" x14ac:dyDescent="0.25">
      <c r="D100" t="s">
        <v>138</v>
      </c>
      <c r="E100" t="s">
        <v>29</v>
      </c>
      <c r="F100" t="s">
        <v>190</v>
      </c>
      <c r="G100" t="s">
        <v>191</v>
      </c>
      <c r="H100" t="s">
        <v>251</v>
      </c>
    </row>
    <row r="101" spans="1:8" x14ac:dyDescent="0.25">
      <c r="B101" t="s">
        <v>150</v>
      </c>
      <c r="C101" t="s">
        <v>211</v>
      </c>
    </row>
    <row r="102" spans="1:8" x14ac:dyDescent="0.25">
      <c r="D102" t="s">
        <v>24</v>
      </c>
      <c r="F102" t="s">
        <v>192</v>
      </c>
      <c r="G102" t="s">
        <v>193</v>
      </c>
      <c r="H102" t="s">
        <v>194</v>
      </c>
    </row>
    <row r="103" spans="1:8" x14ac:dyDescent="0.25">
      <c r="D103" t="s">
        <v>256</v>
      </c>
      <c r="E103" t="s">
        <v>257</v>
      </c>
      <c r="F103" t="s">
        <v>269</v>
      </c>
    </row>
    <row r="104" spans="1:8" x14ac:dyDescent="0.25">
      <c r="B104" t="s">
        <v>155</v>
      </c>
    </row>
    <row r="105" spans="1:8" x14ac:dyDescent="0.25">
      <c r="B105" t="s">
        <v>13</v>
      </c>
    </row>
    <row r="106" spans="1:8" x14ac:dyDescent="0.25">
      <c r="B106" t="s">
        <v>12</v>
      </c>
    </row>
    <row r="107" spans="1:8" x14ac:dyDescent="0.25">
      <c r="D107" t="s">
        <v>201</v>
      </c>
      <c r="G107" t="s">
        <v>203</v>
      </c>
      <c r="H107" t="s">
        <v>202</v>
      </c>
    </row>
    <row r="108" spans="1:8" x14ac:dyDescent="0.25">
      <c r="D108" t="s">
        <v>24</v>
      </c>
      <c r="F108" t="s">
        <v>195</v>
      </c>
      <c r="G108" t="s">
        <v>197</v>
      </c>
      <c r="H108" t="s">
        <v>199</v>
      </c>
    </row>
    <row r="109" spans="1:8" x14ac:dyDescent="0.25">
      <c r="D109" t="s">
        <v>256</v>
      </c>
      <c r="E109" t="s">
        <v>296</v>
      </c>
      <c r="F109" t="s">
        <v>268</v>
      </c>
    </row>
    <row r="110" spans="1:8" x14ac:dyDescent="0.25">
      <c r="A110" s="10"/>
      <c r="B110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D6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</cols>
  <sheetData>
    <row r="1" spans="1:4" s="15" customFormat="1" x14ac:dyDescent="0.25">
      <c r="A1" s="15" t="s">
        <v>240</v>
      </c>
      <c r="B1" s="14" t="s">
        <v>241</v>
      </c>
      <c r="C1" s="15" t="s">
        <v>242</v>
      </c>
      <c r="D1" s="15" t="s">
        <v>243</v>
      </c>
    </row>
    <row r="2" spans="1:4" ht="135" x14ac:dyDescent="0.25">
      <c r="A2" s="11" t="s">
        <v>244</v>
      </c>
      <c r="B2" s="11" t="s">
        <v>245</v>
      </c>
      <c r="C2" s="11" t="s">
        <v>246</v>
      </c>
      <c r="D2" s="17" t="s">
        <v>253</v>
      </c>
    </row>
    <row r="3" spans="1:4" ht="60" x14ac:dyDescent="0.25">
      <c r="A3" t="s">
        <v>247</v>
      </c>
      <c r="B3" t="s">
        <v>245</v>
      </c>
      <c r="C3" s="11" t="s">
        <v>246</v>
      </c>
      <c r="D3" s="17" t="s">
        <v>249</v>
      </c>
    </row>
    <row r="4" spans="1:4" x14ac:dyDescent="0.25">
      <c r="D4" s="17"/>
    </row>
    <row r="6" spans="1:4" x14ac:dyDescent="0.25">
      <c r="D6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2"/>
  <sheetViews>
    <sheetView workbookViewId="0">
      <pane ySplit="1" topLeftCell="A2" activePane="bottomLeft" state="frozen"/>
      <selection pane="bottomLeft" activeCell="A2" sqref="A1: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4" t="s">
        <v>270</v>
      </c>
      <c r="B1" s="14" t="s">
        <v>8</v>
      </c>
      <c r="C1" s="14" t="s">
        <v>271</v>
      </c>
      <c r="D1" s="14" t="s">
        <v>272</v>
      </c>
    </row>
    <row r="2" spans="1:4" x14ac:dyDescent="0.25">
      <c r="A2" s="19" t="s">
        <v>273</v>
      </c>
      <c r="B2" s="19" t="s">
        <v>274</v>
      </c>
      <c r="C2" s="19" t="s">
        <v>134</v>
      </c>
      <c r="D2" s="19" t="s">
        <v>275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8"/>
  <sheetViews>
    <sheetView workbookViewId="0">
      <pane ySplit="1" topLeftCell="A41" activePane="bottomLeft" state="frozen"/>
      <selection pane="bottomLeft" activeCell="C57" sqref="C57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291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98</v>
      </c>
    </row>
    <row r="39" spans="1:4" x14ac:dyDescent="0.25">
      <c r="A39" t="s">
        <v>90</v>
      </c>
      <c r="B39" t="str">
        <f>"4"</f>
        <v>4</v>
      </c>
      <c r="C39" t="s">
        <v>258</v>
      </c>
      <c r="D39" t="s">
        <v>96</v>
      </c>
    </row>
    <row r="40" spans="1:4" x14ac:dyDescent="0.25">
      <c r="A40" t="s">
        <v>257</v>
      </c>
      <c r="B40" t="str">
        <f>"1"</f>
        <v>1</v>
      </c>
      <c r="C40" t="s">
        <v>31</v>
      </c>
      <c r="D40" t="s">
        <v>32</v>
      </c>
    </row>
    <row r="41" spans="1:4" x14ac:dyDescent="0.25">
      <c r="A41" s="4" t="s">
        <v>104</v>
      </c>
      <c r="B41" t="str">
        <f>"1"</f>
        <v>1</v>
      </c>
      <c r="C41" t="s">
        <v>105</v>
      </c>
      <c r="D41" t="s">
        <v>105</v>
      </c>
    </row>
    <row r="42" spans="1:4" x14ac:dyDescent="0.25">
      <c r="A42" s="4" t="s">
        <v>104</v>
      </c>
      <c r="B42" t="str">
        <f>"2"</f>
        <v>2</v>
      </c>
      <c r="C42" t="s">
        <v>106</v>
      </c>
      <c r="D42" t="s">
        <v>106</v>
      </c>
    </row>
    <row r="43" spans="1:4" x14ac:dyDescent="0.25">
      <c r="A43" s="4" t="s">
        <v>104</v>
      </c>
      <c r="B43" t="str">
        <f>"5"</f>
        <v>5</v>
      </c>
      <c r="C43" t="s">
        <v>107</v>
      </c>
      <c r="D43" t="s">
        <v>107</v>
      </c>
    </row>
    <row r="44" spans="1:4" x14ac:dyDescent="0.25">
      <c r="A44" s="4" t="s">
        <v>104</v>
      </c>
      <c r="B44" t="str">
        <f>"7"</f>
        <v>7</v>
      </c>
      <c r="C44" t="s">
        <v>108</v>
      </c>
      <c r="D44" t="s">
        <v>108</v>
      </c>
    </row>
    <row r="45" spans="1:4" x14ac:dyDescent="0.25">
      <c r="A45" s="4" t="s">
        <v>104</v>
      </c>
      <c r="B45" t="str">
        <f>"8"</f>
        <v>8</v>
      </c>
      <c r="C45" t="s">
        <v>109</v>
      </c>
      <c r="D45" t="s">
        <v>109</v>
      </c>
    </row>
    <row r="46" spans="1:4" x14ac:dyDescent="0.25">
      <c r="A46" s="4" t="s">
        <v>104</v>
      </c>
      <c r="B46" t="str">
        <f>"11"</f>
        <v>11</v>
      </c>
      <c r="C46" t="s">
        <v>110</v>
      </c>
      <c r="D46" t="s">
        <v>110</v>
      </c>
    </row>
    <row r="47" spans="1:4" x14ac:dyDescent="0.25">
      <c r="A47" s="4" t="s">
        <v>104</v>
      </c>
      <c r="B47" t="str">
        <f>"12"</f>
        <v>12</v>
      </c>
      <c r="C47" t="s">
        <v>111</v>
      </c>
      <c r="D47" t="s">
        <v>111</v>
      </c>
    </row>
    <row r="48" spans="1:4" x14ac:dyDescent="0.25">
      <c r="A48" s="4" t="s">
        <v>104</v>
      </c>
      <c r="B48" t="str">
        <f>"13"</f>
        <v>13</v>
      </c>
      <c r="C48" t="s">
        <v>112</v>
      </c>
      <c r="D48" t="s">
        <v>112</v>
      </c>
    </row>
    <row r="49" spans="1:4" x14ac:dyDescent="0.25">
      <c r="A49" s="4" t="s">
        <v>104</v>
      </c>
      <c r="B49" t="str">
        <f>"14"</f>
        <v>14</v>
      </c>
      <c r="C49" t="s">
        <v>113</v>
      </c>
      <c r="D49" t="s">
        <v>113</v>
      </c>
    </row>
    <row r="50" spans="1:4" x14ac:dyDescent="0.25">
      <c r="A50" s="4" t="s">
        <v>104</v>
      </c>
      <c r="B50" t="str">
        <f>"15"</f>
        <v>15</v>
      </c>
      <c r="C50" t="s">
        <v>114</v>
      </c>
      <c r="D50" t="s">
        <v>114</v>
      </c>
    </row>
    <row r="51" spans="1:4" x14ac:dyDescent="0.25">
      <c r="A51" s="4" t="s">
        <v>104</v>
      </c>
      <c r="B51" t="str">
        <f>"16"</f>
        <v>16</v>
      </c>
      <c r="C51" t="s">
        <v>115</v>
      </c>
      <c r="D51" t="s">
        <v>115</v>
      </c>
    </row>
    <row r="52" spans="1:4" x14ac:dyDescent="0.25">
      <c r="A52" s="4" t="s">
        <v>218</v>
      </c>
      <c r="B52" t="str">
        <f>"1"</f>
        <v>1</v>
      </c>
      <c r="C52" t="s">
        <v>219</v>
      </c>
      <c r="D52" t="s">
        <v>225</v>
      </c>
    </row>
    <row r="53" spans="1:4" x14ac:dyDescent="0.25">
      <c r="A53" s="4" t="s">
        <v>218</v>
      </c>
      <c r="B53" t="str">
        <f>"2"</f>
        <v>2</v>
      </c>
      <c r="C53" t="s">
        <v>220</v>
      </c>
      <c r="D53" t="s">
        <v>222</v>
      </c>
    </row>
    <row r="54" spans="1:4" x14ac:dyDescent="0.25">
      <c r="A54" s="4" t="s">
        <v>218</v>
      </c>
      <c r="B54" t="str">
        <f>"3"</f>
        <v>3</v>
      </c>
      <c r="C54" t="s">
        <v>221</v>
      </c>
      <c r="D54" t="s">
        <v>226</v>
      </c>
    </row>
    <row r="55" spans="1:4" x14ac:dyDescent="0.25">
      <c r="A55" s="4" t="s">
        <v>218</v>
      </c>
      <c r="B55" t="str">
        <f>"4"</f>
        <v>4</v>
      </c>
      <c r="C55" t="s">
        <v>223</v>
      </c>
      <c r="D55" t="s">
        <v>224</v>
      </c>
    </row>
    <row r="56" spans="1:4" x14ac:dyDescent="0.25">
      <c r="A56" s="4" t="s">
        <v>218</v>
      </c>
      <c r="B56" t="str">
        <f>"5"</f>
        <v>5</v>
      </c>
      <c r="C56" t="s">
        <v>35</v>
      </c>
      <c r="D56" s="2" t="s">
        <v>100</v>
      </c>
    </row>
    <row r="57" spans="1:4" x14ac:dyDescent="0.25">
      <c r="A57" t="s">
        <v>296</v>
      </c>
      <c r="B57" t="str">
        <f>"1"</f>
        <v>1</v>
      </c>
      <c r="C57" s="20" t="s">
        <v>297</v>
      </c>
      <c r="D57" s="20" t="s">
        <v>297</v>
      </c>
    </row>
    <row r="58" spans="1:4" x14ac:dyDescent="0.25">
      <c r="A58" t="s">
        <v>296</v>
      </c>
      <c r="B58" t="str">
        <f>"2"</f>
        <v>2</v>
      </c>
      <c r="C58" s="20" t="s">
        <v>31</v>
      </c>
      <c r="D58" s="20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2"/>
  <sheetViews>
    <sheetView workbookViewId="0">
      <pane ySplit="1" topLeftCell="A26" activePane="bottomLeft" state="frozen"/>
      <selection pane="bottomLeft" activeCell="E41" sqref="E41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180</v>
      </c>
      <c r="B2" t="s">
        <v>24</v>
      </c>
      <c r="C2" t="b">
        <v>0</v>
      </c>
    </row>
    <row r="3" spans="1:3" x14ac:dyDescent="0.25">
      <c r="A3" t="s">
        <v>267</v>
      </c>
      <c r="B3" t="s">
        <v>256</v>
      </c>
      <c r="C3" t="b">
        <v>0</v>
      </c>
    </row>
    <row r="4" spans="1:3" x14ac:dyDescent="0.25">
      <c r="A4" t="s">
        <v>124</v>
      </c>
      <c r="B4" t="s">
        <v>24</v>
      </c>
      <c r="C4" t="b">
        <v>0</v>
      </c>
    </row>
    <row r="5" spans="1:3" x14ac:dyDescent="0.25">
      <c r="A5" t="s">
        <v>123</v>
      </c>
      <c r="B5" t="s">
        <v>24</v>
      </c>
      <c r="C5" t="b">
        <v>0</v>
      </c>
    </row>
    <row r="6" spans="1:3" x14ac:dyDescent="0.25">
      <c r="A6" t="s">
        <v>254</v>
      </c>
      <c r="B6" t="s">
        <v>138</v>
      </c>
      <c r="C6" t="b">
        <v>0</v>
      </c>
    </row>
    <row r="7" spans="1:3" x14ac:dyDescent="0.25">
      <c r="A7" t="s">
        <v>139</v>
      </c>
      <c r="B7" t="s">
        <v>138</v>
      </c>
      <c r="C7" t="b">
        <v>0</v>
      </c>
    </row>
    <row r="8" spans="1:3" x14ac:dyDescent="0.25">
      <c r="A8" t="s">
        <v>255</v>
      </c>
      <c r="B8" t="s">
        <v>24</v>
      </c>
      <c r="C8" t="b">
        <v>0</v>
      </c>
    </row>
    <row r="9" spans="1:3" x14ac:dyDescent="0.25">
      <c r="A9" t="s">
        <v>277</v>
      </c>
      <c r="B9" t="s">
        <v>256</v>
      </c>
      <c r="C9" t="b">
        <v>0</v>
      </c>
    </row>
    <row r="10" spans="1:3" x14ac:dyDescent="0.25">
      <c r="A10" t="s">
        <v>235</v>
      </c>
      <c r="B10" t="s">
        <v>24</v>
      </c>
      <c r="C10" t="b">
        <v>0</v>
      </c>
    </row>
    <row r="11" spans="1:3" x14ac:dyDescent="0.25">
      <c r="A11" t="s">
        <v>160</v>
      </c>
      <c r="B11" t="s">
        <v>157</v>
      </c>
      <c r="C11" t="b">
        <v>0</v>
      </c>
    </row>
    <row r="12" spans="1:3" x14ac:dyDescent="0.25">
      <c r="A12" t="s">
        <v>49</v>
      </c>
      <c r="B12" t="s">
        <v>116</v>
      </c>
      <c r="C12" t="b">
        <v>1</v>
      </c>
    </row>
    <row r="13" spans="1:3" x14ac:dyDescent="0.25">
      <c r="A13" t="s">
        <v>67</v>
      </c>
      <c r="B13" t="s">
        <v>116</v>
      </c>
      <c r="C13" t="b">
        <v>1</v>
      </c>
    </row>
    <row r="14" spans="1:3" x14ac:dyDescent="0.25">
      <c r="A14" t="s">
        <v>175</v>
      </c>
      <c r="B14" t="s">
        <v>24</v>
      </c>
      <c r="C14" t="b">
        <v>0</v>
      </c>
    </row>
    <row r="15" spans="1:3" x14ac:dyDescent="0.25">
      <c r="A15" t="s">
        <v>265</v>
      </c>
      <c r="B15" t="s">
        <v>256</v>
      </c>
      <c r="C15" t="b">
        <v>0</v>
      </c>
    </row>
    <row r="16" spans="1:3" x14ac:dyDescent="0.25">
      <c r="A16" t="s">
        <v>190</v>
      </c>
      <c r="B16" t="s">
        <v>138</v>
      </c>
      <c r="C16" t="b">
        <v>0</v>
      </c>
    </row>
    <row r="17" spans="1:3" x14ac:dyDescent="0.25">
      <c r="A17" t="s">
        <v>215</v>
      </c>
      <c r="B17" t="s">
        <v>24</v>
      </c>
      <c r="C17" t="b">
        <v>0</v>
      </c>
    </row>
    <row r="18" spans="1:3" x14ac:dyDescent="0.25">
      <c r="A18" t="s">
        <v>184</v>
      </c>
      <c r="B18" t="s">
        <v>138</v>
      </c>
      <c r="C18" t="b">
        <v>0</v>
      </c>
    </row>
    <row r="19" spans="1:3" x14ac:dyDescent="0.25">
      <c r="A19" t="s">
        <v>187</v>
      </c>
      <c r="B19" t="s">
        <v>126</v>
      </c>
      <c r="C19" t="b">
        <v>0</v>
      </c>
    </row>
    <row r="20" spans="1:3" x14ac:dyDescent="0.25">
      <c r="A20" t="s">
        <v>131</v>
      </c>
      <c r="B20" t="s">
        <v>24</v>
      </c>
      <c r="C20" t="b">
        <v>0</v>
      </c>
    </row>
    <row r="21" spans="1:3" x14ac:dyDescent="0.25">
      <c r="A21" t="s">
        <v>192</v>
      </c>
      <c r="B21" t="s">
        <v>24</v>
      </c>
      <c r="C21" t="b">
        <v>0</v>
      </c>
    </row>
    <row r="22" spans="1:3" x14ac:dyDescent="0.25">
      <c r="A22" t="s">
        <v>269</v>
      </c>
      <c r="B22" t="s">
        <v>256</v>
      </c>
      <c r="C22" t="b">
        <v>0</v>
      </c>
    </row>
    <row r="23" spans="1:3" x14ac:dyDescent="0.25">
      <c r="A23" t="s">
        <v>198</v>
      </c>
      <c r="B23" t="s">
        <v>157</v>
      </c>
      <c r="C23" t="b">
        <v>0</v>
      </c>
    </row>
    <row r="24" spans="1:3" x14ac:dyDescent="0.25">
      <c r="A24" t="s">
        <v>33</v>
      </c>
      <c r="B24" t="s">
        <v>138</v>
      </c>
      <c r="C24" t="b">
        <v>1</v>
      </c>
    </row>
    <row r="25" spans="1:3" x14ac:dyDescent="0.25">
      <c r="A25" t="s">
        <v>36</v>
      </c>
      <c r="B25" t="s">
        <v>138</v>
      </c>
      <c r="C25" t="b">
        <v>1</v>
      </c>
    </row>
    <row r="26" spans="1:3" x14ac:dyDescent="0.25">
      <c r="A26" t="s">
        <v>135</v>
      </c>
      <c r="B26" t="s">
        <v>273</v>
      </c>
      <c r="C26" t="b">
        <v>0</v>
      </c>
    </row>
    <row r="27" spans="1:3" x14ac:dyDescent="0.25">
      <c r="A27" t="s">
        <v>259</v>
      </c>
      <c r="B27" t="s">
        <v>256</v>
      </c>
      <c r="C27" t="b">
        <v>0</v>
      </c>
    </row>
    <row r="28" spans="1:3" x14ac:dyDescent="0.25">
      <c r="A28" t="s">
        <v>142</v>
      </c>
      <c r="B28" t="s">
        <v>126</v>
      </c>
      <c r="C28" t="b">
        <v>0</v>
      </c>
    </row>
    <row r="29" spans="1:3" x14ac:dyDescent="0.25">
      <c r="A29" t="s">
        <v>261</v>
      </c>
      <c r="B29" t="s">
        <v>256</v>
      </c>
      <c r="C29" t="b">
        <v>0</v>
      </c>
    </row>
    <row r="30" spans="1:3" x14ac:dyDescent="0.25">
      <c r="A30" t="s">
        <v>147</v>
      </c>
      <c r="B30" t="s">
        <v>126</v>
      </c>
      <c r="C30" t="b">
        <v>0</v>
      </c>
    </row>
    <row r="31" spans="1:3" x14ac:dyDescent="0.25">
      <c r="A31" t="s">
        <v>262</v>
      </c>
      <c r="B31" t="s">
        <v>256</v>
      </c>
      <c r="C31" t="b">
        <v>0</v>
      </c>
    </row>
    <row r="32" spans="1:3" x14ac:dyDescent="0.25">
      <c r="A32" t="s">
        <v>145</v>
      </c>
      <c r="B32" t="s">
        <v>138</v>
      </c>
      <c r="C32" t="b">
        <v>0</v>
      </c>
    </row>
    <row r="33" spans="1:3" x14ac:dyDescent="0.25">
      <c r="A33" t="s">
        <v>121</v>
      </c>
      <c r="B33" t="s">
        <v>24</v>
      </c>
      <c r="C33" t="b">
        <v>0</v>
      </c>
    </row>
    <row r="34" spans="1:3" x14ac:dyDescent="0.25">
      <c r="A34" t="s">
        <v>130</v>
      </c>
      <c r="B34" t="s">
        <v>24</v>
      </c>
      <c r="C34" t="b">
        <v>0</v>
      </c>
    </row>
    <row r="35" spans="1:3" x14ac:dyDescent="0.25">
      <c r="A35" t="s">
        <v>178</v>
      </c>
      <c r="B35" t="s">
        <v>24</v>
      </c>
      <c r="C35" t="b">
        <v>0</v>
      </c>
    </row>
    <row r="36" spans="1:3" x14ac:dyDescent="0.25">
      <c r="A36" t="s">
        <v>266</v>
      </c>
      <c r="B36" t="s">
        <v>256</v>
      </c>
      <c r="C36" t="b">
        <v>0</v>
      </c>
    </row>
    <row r="37" spans="1:3" x14ac:dyDescent="0.25">
      <c r="A37" t="s">
        <v>127</v>
      </c>
      <c r="B37" t="s">
        <v>126</v>
      </c>
      <c r="C37" t="b">
        <v>0</v>
      </c>
    </row>
    <row r="38" spans="1:3" x14ac:dyDescent="0.25">
      <c r="A38" t="s">
        <v>169</v>
      </c>
      <c r="B38" t="s">
        <v>24</v>
      </c>
      <c r="C38" t="b">
        <v>0</v>
      </c>
    </row>
    <row r="39" spans="1:3" x14ac:dyDescent="0.25">
      <c r="A39" t="s">
        <v>263</v>
      </c>
      <c r="B39" t="s">
        <v>256</v>
      </c>
      <c r="C39" t="b">
        <v>0</v>
      </c>
    </row>
    <row r="40" spans="1:3" x14ac:dyDescent="0.25">
      <c r="A40" t="s">
        <v>117</v>
      </c>
      <c r="B40" t="s">
        <v>116</v>
      </c>
      <c r="C40" t="b">
        <v>0</v>
      </c>
    </row>
    <row r="41" spans="1:3" x14ac:dyDescent="0.25">
      <c r="A41" t="s">
        <v>164</v>
      </c>
      <c r="B41" t="s">
        <v>134</v>
      </c>
      <c r="C41" t="b">
        <v>0</v>
      </c>
    </row>
    <row r="42" spans="1:3" x14ac:dyDescent="0.25">
      <c r="A42" t="s">
        <v>301</v>
      </c>
      <c r="B42" t="s">
        <v>126</v>
      </c>
      <c r="C42" t="b">
        <v>0</v>
      </c>
    </row>
    <row r="43" spans="1:3" x14ac:dyDescent="0.25">
      <c r="A43" t="s">
        <v>149</v>
      </c>
      <c r="B43" t="s">
        <v>116</v>
      </c>
      <c r="C43" t="b">
        <v>0</v>
      </c>
    </row>
    <row r="44" spans="1:3" x14ac:dyDescent="0.25">
      <c r="A44" t="s">
        <v>217</v>
      </c>
      <c r="B44" t="s">
        <v>126</v>
      </c>
      <c r="C44" t="b">
        <v>0</v>
      </c>
    </row>
    <row r="45" spans="1:3" x14ac:dyDescent="0.25">
      <c r="A45" t="s">
        <v>120</v>
      </c>
      <c r="B45" t="s">
        <v>116</v>
      </c>
      <c r="C45" t="b">
        <v>0</v>
      </c>
    </row>
    <row r="46" spans="1:3" x14ac:dyDescent="0.25">
      <c r="A46" t="s">
        <v>195</v>
      </c>
      <c r="B46" t="s">
        <v>24</v>
      </c>
      <c r="C46" t="b">
        <v>0</v>
      </c>
    </row>
    <row r="47" spans="1:3" x14ac:dyDescent="0.25">
      <c r="A47" t="s">
        <v>287</v>
      </c>
      <c r="B47" t="s">
        <v>138</v>
      </c>
      <c r="C47" t="b">
        <v>0</v>
      </c>
    </row>
    <row r="48" spans="1:3" x14ac:dyDescent="0.25">
      <c r="A48" t="s">
        <v>268</v>
      </c>
      <c r="B48" t="s">
        <v>256</v>
      </c>
      <c r="C48" t="b">
        <v>0</v>
      </c>
    </row>
    <row r="49" spans="1:3" x14ac:dyDescent="0.25">
      <c r="A49" t="s">
        <v>172</v>
      </c>
      <c r="B49" t="s">
        <v>24</v>
      </c>
      <c r="C49" t="b">
        <v>0</v>
      </c>
    </row>
    <row r="50" spans="1:3" x14ac:dyDescent="0.25">
      <c r="A50" t="s">
        <v>264</v>
      </c>
      <c r="B50" t="s">
        <v>256</v>
      </c>
      <c r="C50" t="b">
        <v>0</v>
      </c>
    </row>
    <row r="53" spans="1:3" x14ac:dyDescent="0.25">
      <c r="A53" s="13" t="s">
        <v>231</v>
      </c>
      <c r="B53" s="13" t="s">
        <v>232</v>
      </c>
      <c r="C53" t="b">
        <v>0</v>
      </c>
    </row>
    <row r="54" spans="1:3" x14ac:dyDescent="0.25">
      <c r="A54" t="s">
        <v>239</v>
      </c>
      <c r="B54" s="13" t="s">
        <v>232</v>
      </c>
      <c r="C54" t="b">
        <v>0</v>
      </c>
    </row>
    <row r="55" spans="1:3" x14ac:dyDescent="0.25">
      <c r="A55" t="s">
        <v>233</v>
      </c>
      <c r="B55" s="13" t="s">
        <v>232</v>
      </c>
      <c r="C55" t="b">
        <v>0</v>
      </c>
    </row>
    <row r="56" spans="1:3" x14ac:dyDescent="0.25">
      <c r="A56" t="s">
        <v>234</v>
      </c>
      <c r="B56" s="13" t="s">
        <v>232</v>
      </c>
      <c r="C56" t="b">
        <v>0</v>
      </c>
    </row>
    <row r="57" spans="1:3" x14ac:dyDescent="0.25">
      <c r="A57" t="s">
        <v>236</v>
      </c>
      <c r="B57" s="12" t="s">
        <v>230</v>
      </c>
      <c r="C57" t="b">
        <v>0</v>
      </c>
    </row>
    <row r="58" spans="1:3" x14ac:dyDescent="0.25">
      <c r="A58" t="s">
        <v>237</v>
      </c>
      <c r="B58" s="13" t="s">
        <v>232</v>
      </c>
      <c r="C58" t="b">
        <v>0</v>
      </c>
    </row>
    <row r="59" spans="1:3" x14ac:dyDescent="0.25">
      <c r="A59" t="s">
        <v>298</v>
      </c>
      <c r="B59" s="13" t="s">
        <v>232</v>
      </c>
      <c r="C59" t="b">
        <v>0</v>
      </c>
    </row>
    <row r="60" spans="1:3" x14ac:dyDescent="0.25">
      <c r="A60" t="s">
        <v>229</v>
      </c>
      <c r="B60" s="12" t="s">
        <v>230</v>
      </c>
      <c r="C60" t="b">
        <v>0</v>
      </c>
    </row>
    <row r="63" spans="1:3" x14ac:dyDescent="0.25">
      <c r="B63" s="13"/>
    </row>
    <row r="64" spans="1:3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  <row r="99" spans="2:2" x14ac:dyDescent="0.25">
      <c r="B99" s="13"/>
    </row>
    <row r="100" spans="2:2" x14ac:dyDescent="0.25">
      <c r="B100" s="13"/>
    </row>
    <row r="101" spans="2:2" x14ac:dyDescent="0.25">
      <c r="B101" s="13"/>
    </row>
    <row r="102" spans="2:2" x14ac:dyDescent="0.25">
      <c r="B102" s="13"/>
    </row>
    <row r="103" spans="2:2" x14ac:dyDescent="0.25">
      <c r="B103" s="13"/>
    </row>
    <row r="104" spans="2:2" x14ac:dyDescent="0.25">
      <c r="B104" s="13"/>
    </row>
    <row r="105" spans="2:2" x14ac:dyDescent="0.25">
      <c r="B105" s="13"/>
    </row>
    <row r="106" spans="2:2" x14ac:dyDescent="0.25">
      <c r="B106" s="13"/>
    </row>
    <row r="107" spans="2:2" x14ac:dyDescent="0.25">
      <c r="B107" s="13"/>
    </row>
    <row r="108" spans="2:2" x14ac:dyDescent="0.25">
      <c r="B108" s="13"/>
    </row>
    <row r="109" spans="2:2" x14ac:dyDescent="0.25">
      <c r="B109" s="13"/>
    </row>
    <row r="110" spans="2:2" x14ac:dyDescent="0.25">
      <c r="B110" s="13"/>
    </row>
    <row r="111" spans="2:2" x14ac:dyDescent="0.25">
      <c r="B111" s="13"/>
    </row>
    <row r="112" spans="2:2" x14ac:dyDescent="0.25">
      <c r="B112" s="13"/>
    </row>
    <row r="113" spans="2:2" x14ac:dyDescent="0.25">
      <c r="B113" s="13"/>
    </row>
    <row r="114" spans="2:2" x14ac:dyDescent="0.25">
      <c r="B114" s="13"/>
    </row>
    <row r="115" spans="2:2" x14ac:dyDescent="0.25">
      <c r="B115" s="13"/>
    </row>
    <row r="116" spans="2:2" x14ac:dyDescent="0.25">
      <c r="B116" s="13"/>
    </row>
    <row r="117" spans="2:2" x14ac:dyDescent="0.25">
      <c r="B117" s="13"/>
    </row>
    <row r="118" spans="2:2" x14ac:dyDescent="0.25">
      <c r="B118" s="13"/>
    </row>
    <row r="119" spans="2:2" x14ac:dyDescent="0.25">
      <c r="B119" s="13"/>
    </row>
    <row r="120" spans="2:2" x14ac:dyDescent="0.25">
      <c r="B120" s="13"/>
    </row>
    <row r="121" spans="2:2" x14ac:dyDescent="0.25">
      <c r="B121" s="13"/>
    </row>
    <row r="122" spans="2:2" x14ac:dyDescent="0.25">
      <c r="B122" s="13"/>
    </row>
  </sheetData>
  <sortState xmlns:xlrd2="http://schemas.microsoft.com/office/spreadsheetml/2017/richdata2" ref="A2:C5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2019-07-29T16:22:31Z</dcterms:modified>
</cp:coreProperties>
</file>