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D7281F7F-2F11-4CAF-A23A-244893501855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3" l="1"/>
  <c r="B16" i="3"/>
  <c r="B15" i="3"/>
  <c r="B14" i="3"/>
  <c r="B13" i="3" l="1"/>
  <c r="B12" i="3"/>
  <c r="B11" i="3"/>
  <c r="B10" i="3"/>
  <c r="B9" i="3"/>
  <c r="B8" i="3"/>
  <c r="B7" i="3" l="1"/>
  <c r="B6" i="3"/>
  <c r="B5" i="3"/>
  <c r="B4" i="3" l="1"/>
  <c r="B3" i="3"/>
  <c r="B2" i="3"/>
</calcChain>
</file>

<file path=xl/sharedStrings.xml><?xml version="1.0" encoding="utf-8"?>
<sst xmlns="http://schemas.openxmlformats.org/spreadsheetml/2006/main" count="558" uniqueCount="221">
  <si>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</si>
  <si>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</si>
  <si>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</si>
  <si>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</si>
  <si>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</si>
  <si>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</si>
  <si>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</si>
  <si>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</si>
  <si>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</si>
  <si>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</si>
  <si>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</si>
  <si>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</si>
  <si>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</si>
  <si>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</si>
  <si>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</si>
  <si>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</si>
  <si>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</si>
  <si>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</si>
  <si>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</si>
  <si>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</si>
  <si>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</si>
  <si>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</si>
  <si>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</si>
  <si>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</si>
  <si>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</si>
  <si>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</si>
  <si>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</si>
  <si>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</si>
  <si>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</si>
  <si>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</si>
  <si>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</si>
  <si>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</si>
  <si>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</si>
  <si>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</si>
  <si>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</si>
  <si>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</si>
  <si>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</si>
  <si>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</si>
  <si>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</si>
  <si>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</si>
  <si>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</si>
  <si>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</si>
  <si>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</si>
  <si>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</si>
  <si>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</si>
  <si>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</si>
  <si>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</si>
  <si>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uri</t>
  </si>
  <si>
    <t>callback</t>
  </si>
  <si>
    <t>text</t>
  </si>
  <si>
    <t>Não sabe</t>
  </si>
  <si>
    <t>string</t>
  </si>
  <si>
    <t>date</t>
  </si>
  <si>
    <t>Makes the date widget DD/MM/YYYY</t>
  </si>
  <si>
    <t>YesNoU</t>
  </si>
  <si>
    <t xml:space="preserve">Yes </t>
  </si>
  <si>
    <t>Sim</t>
  </si>
  <si>
    <t>No</t>
  </si>
  <si>
    <t>Não</t>
  </si>
  <si>
    <t>Don't know</t>
  </si>
  <si>
    <t>adate</t>
  </si>
  <si>
    <t>Save only mm.dd.yyyy with support for ?? at all positions</t>
  </si>
  <si>
    <t>if</t>
  </si>
  <si>
    <t>end if</t>
  </si>
  <si>
    <t>end screen</t>
  </si>
  <si>
    <t>integer</t>
  </si>
  <si>
    <t>Outro</t>
  </si>
  <si>
    <t>healthstaff</t>
  </si>
  <si>
    <t>Parteira</t>
  </si>
  <si>
    <t>Médico/Técnico de Saúde</t>
  </si>
  <si>
    <t>Matrona</t>
  </si>
  <si>
    <t>Mãe/Tia/Madrasta/Avó</t>
  </si>
  <si>
    <t>Breathing problems</t>
  </si>
  <si>
    <t>FEBRE</t>
  </si>
  <si>
    <t>DIARREIA</t>
  </si>
  <si>
    <t>display.hint.text.english</t>
  </si>
  <si>
    <t>display.hint.text</t>
  </si>
  <si>
    <t>CRIANCA_FAL</t>
  </si>
  <si>
    <t>place of death</t>
  </si>
  <si>
    <t>data('!VACCARD!') =='NOTSEEN'</t>
  </si>
  <si>
    <t>ONDEFALEC</t>
  </si>
  <si>
    <t>BCG vaccine</t>
  </si>
  <si>
    <t>BSG</t>
  </si>
  <si>
    <t>Polio 0</t>
  </si>
  <si>
    <t>Polio vaccine</t>
  </si>
  <si>
    <t>POLIO</t>
  </si>
  <si>
    <t>POLIONAS</t>
  </si>
  <si>
    <t>Number of polio vaccines</t>
  </si>
  <si>
    <t>POLQUANTO</t>
  </si>
  <si>
    <t>Pentavalent vaccine</t>
  </si>
  <si>
    <t>PENTA</t>
  </si>
  <si>
    <t>PENQUANTO</t>
  </si>
  <si>
    <t>Number of pentavalent vaccines</t>
  </si>
  <si>
    <t>Yellow fever vaccine</t>
  </si>
  <si>
    <t>Measles vaccine</t>
  </si>
  <si>
    <t>FAMAR</t>
  </si>
  <si>
    <t>SARAM</t>
  </si>
  <si>
    <t>SARQUANTO</t>
  </si>
  <si>
    <t>Number of measles vaccines</t>
  </si>
  <si>
    <t>OUTRO1TIPO</t>
  </si>
  <si>
    <t>OUTRO1DATA</t>
  </si>
  <si>
    <t>Type of intervention</t>
  </si>
  <si>
    <t>Date of intervention</t>
  </si>
  <si>
    <t>OUTRO2TIPO</t>
  </si>
  <si>
    <t>OUTRO2DATA</t>
  </si>
  <si>
    <t>ANTIPALUD</t>
  </si>
  <si>
    <t>Malaria medicine</t>
  </si>
  <si>
    <t>bednet</t>
  </si>
  <si>
    <t>Impregnated net</t>
  </si>
  <si>
    <t>Tenda impregnada</t>
  </si>
  <si>
    <t>Simple bednet</t>
  </si>
  <si>
    <t>Tenda simples</t>
  </si>
  <si>
    <t>Unknown type</t>
  </si>
  <si>
    <t>Using mosquito net</t>
  </si>
  <si>
    <t>Type of mosquito net</t>
  </si>
  <si>
    <t>DORMTENDA</t>
  </si>
  <si>
    <t>DORMTENTI</t>
  </si>
  <si>
    <t>MAMAVA</t>
  </si>
  <si>
    <t>Breastfeeding</t>
  </si>
  <si>
    <t>Accident</t>
  </si>
  <si>
    <t>Type of accident</t>
  </si>
  <si>
    <t>ACCID</t>
  </si>
  <si>
    <t>ACCIDQUAL</t>
  </si>
  <si>
    <t>data('DORMTENDA') =='1'</t>
  </si>
  <si>
    <t>data('ACCID') =='1'</t>
  </si>
  <si>
    <t>Growing according to age</t>
  </si>
  <si>
    <t>CRES</t>
  </si>
  <si>
    <t>CRESTE</t>
  </si>
  <si>
    <t>Duration of not growing according to age</t>
  </si>
  <si>
    <t>Fever</t>
  </si>
  <si>
    <t>Duration of fever</t>
  </si>
  <si>
    <t>Diarrhea</t>
  </si>
  <si>
    <t>Duration of diarrhea</t>
  </si>
  <si>
    <t>Type of diarrhea</t>
  </si>
  <si>
    <t>Paleness</t>
  </si>
  <si>
    <t>Duration of paleness</t>
  </si>
  <si>
    <t>Duration of breathing problems</t>
  </si>
  <si>
    <t>Convulsions</t>
  </si>
  <si>
    <t>Duration of convulsions</t>
  </si>
  <si>
    <t>Measles infection</t>
  </si>
  <si>
    <t>Duration of measles infection</t>
  </si>
  <si>
    <t>FEBRETE</t>
  </si>
  <si>
    <t>DIARREIATE</t>
  </si>
  <si>
    <t>DIARREIATI</t>
  </si>
  <si>
    <t>PALIDEZ</t>
  </si>
  <si>
    <t>PALIDEZTE</t>
  </si>
  <si>
    <t>RESP</t>
  </si>
  <si>
    <t>RESPTE</t>
  </si>
  <si>
    <t>CONVUL</t>
  </si>
  <si>
    <t>CONVULTE</t>
  </si>
  <si>
    <t>TEVSAR</t>
  </si>
  <si>
    <t>TEVSARTE</t>
  </si>
  <si>
    <t>data('FEBRE') =='1'</t>
  </si>
  <si>
    <t>data('DIARREIA') =='1'</t>
  </si>
  <si>
    <t>data('PALIDEZ') =='1'</t>
  </si>
  <si>
    <t>data('RESP') =='1'</t>
  </si>
  <si>
    <t>data('CONVUL') =='1'</t>
  </si>
  <si>
    <t>data('TEVSAR') =='1'</t>
  </si>
  <si>
    <t>Which diagnose</t>
  </si>
  <si>
    <t>Who diagnosed</t>
  </si>
  <si>
    <t>Other giving the diagnose</t>
  </si>
  <si>
    <t>DIAGNOST</t>
  </si>
  <si>
    <t>QUALDIAGN</t>
  </si>
  <si>
    <t>DIAGNQUEM</t>
  </si>
  <si>
    <t>DIAGNOUTRO</t>
  </si>
  <si>
    <t>data('DIAGNOST') =='1'</t>
  </si>
  <si>
    <t>History of death</t>
  </si>
  <si>
    <t>HISTORIA1</t>
  </si>
  <si>
    <t>HISTORIA2</t>
  </si>
  <si>
    <t>Born alive</t>
  </si>
  <si>
    <t>Died before labour</t>
  </si>
  <si>
    <t>Days between birth and death</t>
  </si>
  <si>
    <t>Did child cry</t>
  </si>
  <si>
    <t>Place of cutting the umbilical cord</t>
  </si>
  <si>
    <t>Umbilical cord cut with sterile equipment?</t>
  </si>
  <si>
    <t>NASCVIVA</t>
  </si>
  <si>
    <t>MORT_ANTE</t>
  </si>
  <si>
    <t>DIASDEVIDA</t>
  </si>
  <si>
    <t>CHOROU</t>
  </si>
  <si>
    <t>BICO_ONDE</t>
  </si>
  <si>
    <t>BICO_MATER</t>
  </si>
  <si>
    <t>Stiff mouth</t>
  </si>
  <si>
    <t>Stiff body</t>
  </si>
  <si>
    <t>BOCA_RIJA</t>
  </si>
  <si>
    <t>CORPO_TESO</t>
  </si>
  <si>
    <t>data('NASCVIVA') =='1'</t>
  </si>
  <si>
    <t>Congenital malformation</t>
  </si>
  <si>
    <t>What congenital malformation?</t>
  </si>
  <si>
    <t>DEFEITO</t>
  </si>
  <si>
    <t>DEFEITOQUA</t>
  </si>
  <si>
    <t>Yellow skin and sclerae</t>
  </si>
  <si>
    <t>Timing relative to birth</t>
  </si>
  <si>
    <t>Duration of yellow skin (days)</t>
  </si>
  <si>
    <t>AMARELO</t>
  </si>
  <si>
    <t>AMERELOINI</t>
  </si>
  <si>
    <t>AMARELODUR</t>
  </si>
  <si>
    <t>data('AMARELO') =='1'</t>
  </si>
  <si>
    <t>data('DEFEITO') =='1'</t>
  </si>
  <si>
    <t>data('NASCVIVA') =='2'</t>
  </si>
  <si>
    <t>data('DIASDEVIDA') &gt;='1'</t>
  </si>
  <si>
    <t>Feleceu Criancas</t>
  </si>
  <si>
    <t>Diagnostico dado pelo pessoal de saúde</t>
  </si>
  <si>
    <t>Was a diagnosis given by health personel?</t>
  </si>
  <si>
    <t>Facility</t>
  </si>
  <si>
    <t>Home</t>
  </si>
  <si>
    <t>Casa</t>
  </si>
  <si>
    <t>Centro de saúde</t>
  </si>
  <si>
    <t>Hospital</t>
  </si>
  <si>
    <t>Other</t>
  </si>
  <si>
    <t>data('ONDEFALEC') =='4'</t>
  </si>
  <si>
    <t>Where</t>
  </si>
  <si>
    <t>Onde?</t>
  </si>
  <si>
    <t>ONDEFALO</t>
  </si>
  <si>
    <t>data('CRES') =='2'</t>
  </si>
  <si>
    <t>data('DIAGNQUEM') =='5'</t>
  </si>
  <si>
    <r>
      <rPr>
        <b/>
        <sz val="11"/>
        <color theme="1"/>
        <rFont val="Calibri"/>
        <family val="2"/>
        <scheme val="minor"/>
      </rPr>
      <t>Onde</t>
    </r>
    <r>
      <rPr>
        <sz val="11"/>
        <color theme="1"/>
        <rFont val="Calibri"/>
        <family val="2"/>
        <scheme val="minor"/>
      </rPr>
      <t xml:space="preserve"> faleceu?</t>
    </r>
  </si>
  <si>
    <t>Febre?</t>
  </si>
  <si>
    <t>Diarreia</t>
  </si>
  <si>
    <t>Falta de ar?</t>
  </si>
  <si>
    <t xml:space="preserve">Qual </t>
  </si>
  <si>
    <t xml:space="preserve">Quem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</si>
</sst>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29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0" fontId="4" fillId="0" borderId="0" xfId="0" applyFont="1"/>
    <xf numFmtId="0" fontId="7" fillId="0" borderId="0" xfId="0" applyFont="1" applyAlignment="1">
      <alignment wrapText="1"/>
    </xf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 applyFill="1"/>
    <xf numFmtId="0" fontId="0" fillId="6" borderId="0" xfId="0" applyFill="1"/>
    <xf numFmtId="0" fontId="0" fillId="7" borderId="0" xfId="0" applyFill="1"/>
    <xf numFmtId="0" fontId="8" fillId="5" borderId="0" xfId="0" applyFont="1" applyFill="1"/>
    <xf numFmtId="0" fontId="0" fillId="8" borderId="0" xfId="0" applyFill="1"/>
    <xf numFmtId="49" fontId="1" fillId="0" borderId="0" xfId="0" applyNumberFormat="1" applyFont="1" applyAlignment="1">
      <alignment wrapText="1"/>
    </xf>
    <xf numFmtId="49" fontId="1" fillId="0" borderId="0" xfId="0" applyNumberFormat="1" applyFont="1"/>
    <xf numFmtId="0" fontId="0" fillId="0" borderId="0" xfId="0" applyFill="1" applyAlignment="1">
      <alignment wrapText="1"/>
    </xf>
    <xf numFmtId="0" fontId="0" fillId="9" borderId="0" xfId="0" applyFill="1"/>
    <xf numFmtId="0" fontId="8" fillId="9" borderId="0" xfId="0" applyFont="1" applyFill="1"/>
    <xf numFmtId="0" fontId="0" fillId="10" borderId="0" xfId="0" applyFill="1"/>
    <xf numFmtId="0" fontId="4" fillId="2" borderId="0" xfId="0" applyFont="1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41</v>
      </c>
      <c r="D1" s="3" t="s">
        <v>14</v>
      </c>
      <c r="E1" s="3" t="s">
        <v>43</v>
      </c>
      <c r="F1" s="3" t="s">
        <v>16</v>
      </c>
    </row>
    <row r="2" spans="1:6" x14ac:dyDescent="0.25">
      <c r="A2" t="s">
        <v>2</v>
      </c>
      <c r="B2" t="s">
        <v>77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77</v>
      </c>
    </row>
    <row r="5" spans="1:6" x14ac:dyDescent="0.25">
      <c r="A5" t="s">
        <v>5</v>
      </c>
      <c r="C5" t="s">
        <v>200</v>
      </c>
      <c r="D5" t="s">
        <v>200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44</v>
      </c>
      <c r="E7" t="s">
        <v>17</v>
      </c>
      <c r="F7" t="s">
        <v>18</v>
      </c>
    </row>
    <row r="8" spans="1:6" x14ac:dyDescent="0.25">
      <c r="A8" s="5" t="s">
        <v>25</v>
      </c>
      <c r="B8" s="5" t="s">
        <v>26</v>
      </c>
    </row>
    <row r="9" spans="1:6" x14ac:dyDescent="0.25">
      <c r="A9" s="6" t="s">
        <v>27</v>
      </c>
      <c r="B9" s="6" t="s">
        <v>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M123"/>
  <sheetViews>
    <sheetView tabSelected="1" workbookViewId="0">
      <pane ySplit="1" topLeftCell="A79" activePane="bottomLeft" state="frozen"/>
      <selection pane="bottomLeft" activeCell="G88" sqref="G88"/>
    </sheetView>
  </sheetViews>
  <sheetFormatPr defaultRowHeight="15" x14ac:dyDescent="0.25"/>
  <cols>
    <col min="1" max="1" width="12.42578125" style="13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22.28515625" customWidth="1"/>
    <col min="12" max="12" width="16.140625" customWidth="1"/>
  </cols>
  <sheetData>
    <row r="1" spans="1:13" s="3" customFormat="1" ht="45" x14ac:dyDescent="0.25">
      <c r="A1" s="17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42</v>
      </c>
      <c r="H1" s="3" t="s">
        <v>11</v>
      </c>
      <c r="I1" s="4" t="s">
        <v>23</v>
      </c>
      <c r="J1" s="3" t="s">
        <v>30</v>
      </c>
      <c r="K1" s="22" t="s">
        <v>75</v>
      </c>
      <c r="L1" s="23" t="s">
        <v>76</v>
      </c>
      <c r="M1" s="3" t="s">
        <v>30</v>
      </c>
    </row>
    <row r="2" spans="1:13" x14ac:dyDescent="0.25">
      <c r="A2" s="14"/>
      <c r="B2" s="13" t="s">
        <v>46</v>
      </c>
      <c r="C2" s="13"/>
      <c r="D2" s="13"/>
      <c r="E2" s="13"/>
      <c r="F2" s="13"/>
      <c r="G2" s="13"/>
      <c r="H2" s="13"/>
    </row>
    <row r="3" spans="1:13" x14ac:dyDescent="0.25">
      <c r="A3" s="14"/>
      <c r="B3" s="13"/>
      <c r="C3" s="13"/>
      <c r="D3" s="6" t="s">
        <v>22</v>
      </c>
      <c r="E3" t="s">
        <v>203</v>
      </c>
      <c r="F3" t="s">
        <v>80</v>
      </c>
      <c r="G3" s="13" t="s">
        <v>78</v>
      </c>
      <c r="H3" t="s">
        <v>215</v>
      </c>
    </row>
    <row r="4" spans="1:13" x14ac:dyDescent="0.25">
      <c r="A4" s="14"/>
      <c r="B4" t="s">
        <v>62</v>
      </c>
      <c r="C4" t="s">
        <v>209</v>
      </c>
    </row>
    <row r="5" spans="1:13" x14ac:dyDescent="0.25">
      <c r="A5" s="14"/>
      <c r="D5" t="s">
        <v>49</v>
      </c>
      <c r="F5" t="s">
        <v>212</v>
      </c>
      <c r="G5" t="s">
        <v>210</v>
      </c>
      <c r="H5" t="s">
        <v>211</v>
      </c>
    </row>
    <row r="6" spans="1:13" x14ac:dyDescent="0.25">
      <c r="A6" s="14"/>
      <c r="B6" t="s">
        <v>63</v>
      </c>
    </row>
    <row r="7" spans="1:13" x14ac:dyDescent="0.25">
      <c r="A7" s="14"/>
      <c r="B7" s="13" t="s">
        <v>64</v>
      </c>
      <c r="C7" s="13"/>
      <c r="D7" s="13"/>
      <c r="E7" s="13"/>
      <c r="F7" s="13"/>
      <c r="G7" s="13"/>
      <c r="H7" s="13"/>
    </row>
    <row r="8" spans="1:13" x14ac:dyDescent="0.25">
      <c r="A8" s="15"/>
      <c r="B8" s="15" t="s">
        <v>62</v>
      </c>
      <c r="C8" s="13" t="s">
        <v>79</v>
      </c>
      <c r="D8" s="13"/>
      <c r="E8" s="13"/>
      <c r="F8" s="13"/>
      <c r="G8" s="13"/>
      <c r="H8" s="13"/>
    </row>
    <row r="9" spans="1:13" x14ac:dyDescent="0.25">
      <c r="A9" s="16"/>
      <c r="B9" s="13" t="s">
        <v>46</v>
      </c>
      <c r="C9" s="13"/>
      <c r="D9" s="13"/>
      <c r="E9" s="13"/>
      <c r="F9" s="13"/>
      <c r="G9" s="13"/>
      <c r="H9" s="13"/>
      <c r="J9" s="11"/>
    </row>
    <row r="10" spans="1:13" x14ac:dyDescent="0.25">
      <c r="A10" s="16"/>
      <c r="B10" s="13"/>
      <c r="C10" s="13"/>
      <c r="D10" s="13" t="s">
        <v>22</v>
      </c>
      <c r="E10" s="13" t="s">
        <v>54</v>
      </c>
      <c r="F10" s="13" t="s">
        <v>82</v>
      </c>
      <c r="G10" t="s">
        <v>81</v>
      </c>
      <c r="H10" t="s">
        <v>81</v>
      </c>
      <c r="J10" s="11"/>
    </row>
    <row r="11" spans="1:13" x14ac:dyDescent="0.25">
      <c r="A11" s="16"/>
      <c r="B11" s="13"/>
      <c r="C11" s="13"/>
      <c r="D11" s="13" t="s">
        <v>22</v>
      </c>
      <c r="E11" s="13" t="s">
        <v>54</v>
      </c>
      <c r="F11" t="s">
        <v>86</v>
      </c>
      <c r="G11" t="s">
        <v>83</v>
      </c>
      <c r="H11" t="s">
        <v>83</v>
      </c>
    </row>
    <row r="12" spans="1:13" x14ac:dyDescent="0.25">
      <c r="A12" s="16"/>
      <c r="B12" s="13"/>
      <c r="C12" s="13"/>
      <c r="D12" s="13" t="s">
        <v>22</v>
      </c>
      <c r="E12" s="13" t="s">
        <v>54</v>
      </c>
      <c r="F12" s="13" t="s">
        <v>85</v>
      </c>
      <c r="G12" t="s">
        <v>84</v>
      </c>
      <c r="H12" t="s">
        <v>84</v>
      </c>
    </row>
    <row r="13" spans="1:13" x14ac:dyDescent="0.25">
      <c r="A13" s="16"/>
      <c r="B13" s="13"/>
      <c r="C13" s="13"/>
      <c r="D13" s="13" t="s">
        <v>65</v>
      </c>
      <c r="E13" s="13"/>
      <c r="F13" t="s">
        <v>88</v>
      </c>
      <c r="G13" s="13" t="s">
        <v>87</v>
      </c>
      <c r="H13" s="13" t="s">
        <v>87</v>
      </c>
    </row>
    <row r="14" spans="1:13" x14ac:dyDescent="0.25">
      <c r="A14" s="20"/>
      <c r="B14" s="13" t="s">
        <v>64</v>
      </c>
      <c r="C14" s="13"/>
      <c r="D14" s="13"/>
      <c r="E14" s="13"/>
      <c r="F14" s="13"/>
      <c r="G14" s="13"/>
      <c r="H14" s="13"/>
    </row>
    <row r="15" spans="1:13" x14ac:dyDescent="0.25">
      <c r="A15" s="25"/>
      <c r="B15" s="13" t="s">
        <v>46</v>
      </c>
      <c r="C15" s="13"/>
      <c r="D15" s="13"/>
      <c r="E15" s="13"/>
      <c r="F15" s="13"/>
      <c r="G15" s="13"/>
      <c r="H15" s="13"/>
    </row>
    <row r="16" spans="1:13" x14ac:dyDescent="0.25">
      <c r="A16" s="25"/>
      <c r="B16" s="13"/>
      <c r="C16" s="13"/>
      <c r="D16" s="13" t="s">
        <v>22</v>
      </c>
      <c r="E16" s="13" t="s">
        <v>54</v>
      </c>
      <c r="F16" t="s">
        <v>90</v>
      </c>
      <c r="G16" t="s">
        <v>89</v>
      </c>
      <c r="H16" t="s">
        <v>89</v>
      </c>
    </row>
    <row r="17" spans="1:8" x14ac:dyDescent="0.25">
      <c r="A17" s="26"/>
      <c r="B17" s="13"/>
      <c r="C17" s="13"/>
      <c r="D17" s="13" t="s">
        <v>65</v>
      </c>
      <c r="E17" s="13"/>
      <c r="F17" t="s">
        <v>91</v>
      </c>
      <c r="G17" t="s">
        <v>92</v>
      </c>
      <c r="H17" t="s">
        <v>92</v>
      </c>
    </row>
    <row r="18" spans="1:8" x14ac:dyDescent="0.25">
      <c r="A18" s="26"/>
      <c r="B18" s="13"/>
      <c r="C18" s="13"/>
      <c r="D18" s="13" t="s">
        <v>22</v>
      </c>
      <c r="E18" s="13" t="s">
        <v>54</v>
      </c>
      <c r="F18" t="s">
        <v>95</v>
      </c>
      <c r="G18" t="s">
        <v>93</v>
      </c>
      <c r="H18" t="s">
        <v>93</v>
      </c>
    </row>
    <row r="19" spans="1:8" x14ac:dyDescent="0.25">
      <c r="A19" s="26"/>
      <c r="B19" s="13"/>
      <c r="C19" s="13"/>
      <c r="D19" s="13" t="s">
        <v>22</v>
      </c>
      <c r="E19" s="13" t="s">
        <v>54</v>
      </c>
      <c r="F19" t="s">
        <v>96</v>
      </c>
      <c r="G19" t="s">
        <v>94</v>
      </c>
      <c r="H19" t="s">
        <v>94</v>
      </c>
    </row>
    <row r="20" spans="1:8" x14ac:dyDescent="0.25">
      <c r="A20" s="26"/>
      <c r="B20" s="13"/>
      <c r="C20" s="13"/>
      <c r="D20" s="13" t="s">
        <v>65</v>
      </c>
      <c r="E20" s="13"/>
      <c r="F20" t="s">
        <v>97</v>
      </c>
      <c r="G20" t="s">
        <v>98</v>
      </c>
      <c r="H20" t="s">
        <v>98</v>
      </c>
    </row>
    <row r="21" spans="1:8" x14ac:dyDescent="0.25">
      <c r="A21" s="26"/>
      <c r="B21" s="13" t="s">
        <v>64</v>
      </c>
      <c r="C21" s="13"/>
      <c r="D21" s="13"/>
      <c r="E21" s="13"/>
      <c r="F21" s="13"/>
      <c r="G21" s="13"/>
      <c r="H21" s="13"/>
    </row>
    <row r="22" spans="1:8" x14ac:dyDescent="0.25">
      <c r="A22" s="15"/>
      <c r="B22" s="15" t="s">
        <v>63</v>
      </c>
      <c r="C22" s="13"/>
      <c r="D22" s="13"/>
      <c r="E22" s="24"/>
      <c r="F22" s="13"/>
      <c r="G22" s="13"/>
      <c r="H22" s="13"/>
    </row>
    <row r="23" spans="1:8" x14ac:dyDescent="0.25">
      <c r="A23" s="27"/>
      <c r="B23" s="13" t="s">
        <v>46</v>
      </c>
      <c r="C23" s="13"/>
    </row>
    <row r="24" spans="1:8" x14ac:dyDescent="0.25">
      <c r="A24" s="27"/>
      <c r="B24" s="13"/>
      <c r="C24" s="13"/>
      <c r="D24" s="6" t="s">
        <v>49</v>
      </c>
      <c r="E24" s="13"/>
      <c r="F24" t="s">
        <v>99</v>
      </c>
      <c r="G24" s="6" t="s">
        <v>101</v>
      </c>
      <c r="H24" s="6" t="s">
        <v>101</v>
      </c>
    </row>
    <row r="25" spans="1:8" x14ac:dyDescent="0.25">
      <c r="A25" s="27"/>
      <c r="B25" s="13"/>
      <c r="C25" s="13"/>
      <c r="D25" s="13" t="s">
        <v>60</v>
      </c>
      <c r="E25" s="13"/>
      <c r="F25" t="s">
        <v>100</v>
      </c>
      <c r="G25" s="6" t="s">
        <v>102</v>
      </c>
      <c r="H25" s="6" t="s">
        <v>102</v>
      </c>
    </row>
    <row r="26" spans="1:8" x14ac:dyDescent="0.25">
      <c r="A26" s="27"/>
      <c r="B26" s="13" t="s">
        <v>64</v>
      </c>
      <c r="C26" s="13"/>
      <c r="D26" s="13"/>
      <c r="E26" s="13"/>
      <c r="F26" s="13"/>
      <c r="G26" s="13"/>
      <c r="H26" s="13"/>
    </row>
    <row r="27" spans="1:8" x14ac:dyDescent="0.25">
      <c r="A27" s="18"/>
      <c r="B27" s="13" t="s">
        <v>46</v>
      </c>
      <c r="C27" s="13"/>
      <c r="D27" s="13"/>
      <c r="E27" s="13"/>
      <c r="F27" s="13"/>
      <c r="G27" s="13"/>
      <c r="H27" s="13"/>
    </row>
    <row r="28" spans="1:8" x14ac:dyDescent="0.25">
      <c r="A28" s="18"/>
      <c r="B28" s="13"/>
      <c r="C28" s="13"/>
      <c r="D28" s="6" t="s">
        <v>49</v>
      </c>
      <c r="E28" s="13"/>
      <c r="F28" t="s">
        <v>103</v>
      </c>
      <c r="G28" s="6" t="s">
        <v>101</v>
      </c>
      <c r="H28" s="6" t="s">
        <v>101</v>
      </c>
    </row>
    <row r="29" spans="1:8" x14ac:dyDescent="0.25">
      <c r="A29" s="18"/>
      <c r="B29" s="13"/>
      <c r="C29" s="13"/>
      <c r="D29" s="13" t="s">
        <v>60</v>
      </c>
      <c r="E29" s="13"/>
      <c r="F29" t="s">
        <v>104</v>
      </c>
      <c r="G29" s="6" t="s">
        <v>102</v>
      </c>
      <c r="H29" s="6" t="s">
        <v>102</v>
      </c>
    </row>
    <row r="30" spans="1:8" x14ac:dyDescent="0.25">
      <c r="A30" s="18"/>
      <c r="B30" s="13" t="s">
        <v>64</v>
      </c>
      <c r="C30" s="13"/>
      <c r="D30" s="13"/>
      <c r="E30" s="13"/>
      <c r="F30" s="13"/>
      <c r="G30" s="13"/>
      <c r="H30" s="13"/>
    </row>
    <row r="31" spans="1:8" x14ac:dyDescent="0.25">
      <c r="A31" s="19"/>
      <c r="B31" s="13" t="s">
        <v>46</v>
      </c>
    </row>
    <row r="32" spans="1:8" x14ac:dyDescent="0.25">
      <c r="A32" s="19"/>
      <c r="B32" s="13"/>
      <c r="C32" s="13"/>
      <c r="D32" s="13" t="s">
        <v>22</v>
      </c>
      <c r="E32" s="13" t="s">
        <v>54</v>
      </c>
      <c r="F32" t="s">
        <v>105</v>
      </c>
      <c r="G32" t="s">
        <v>106</v>
      </c>
      <c r="H32" t="s">
        <v>106</v>
      </c>
    </row>
    <row r="33" spans="1:8" x14ac:dyDescent="0.25">
      <c r="A33" s="19"/>
      <c r="B33" s="13" t="s">
        <v>64</v>
      </c>
      <c r="C33" s="13"/>
      <c r="D33" s="13"/>
      <c r="E33" s="13"/>
      <c r="F33" s="13"/>
      <c r="G33" s="13"/>
      <c r="H33" s="13"/>
    </row>
    <row r="34" spans="1:8" x14ac:dyDescent="0.25">
      <c r="A34" s="6"/>
      <c r="B34" s="13" t="s">
        <v>46</v>
      </c>
      <c r="C34" s="13"/>
      <c r="D34" s="13"/>
      <c r="E34" s="13"/>
      <c r="F34" s="13"/>
      <c r="G34" s="13"/>
      <c r="H34" s="13"/>
    </row>
    <row r="35" spans="1:8" x14ac:dyDescent="0.25">
      <c r="A35" s="6"/>
      <c r="B35" s="13"/>
      <c r="C35" s="13"/>
      <c r="D35" s="13" t="s">
        <v>22</v>
      </c>
      <c r="E35" s="13" t="s">
        <v>54</v>
      </c>
      <c r="F35" t="s">
        <v>115</v>
      </c>
      <c r="G35" t="s">
        <v>113</v>
      </c>
      <c r="H35" t="s">
        <v>113</v>
      </c>
    </row>
    <row r="36" spans="1:8" x14ac:dyDescent="0.25">
      <c r="A36" s="28"/>
      <c r="B36" s="13" t="s">
        <v>62</v>
      </c>
      <c r="C36" s="13" t="s">
        <v>123</v>
      </c>
      <c r="D36" s="13"/>
      <c r="E36" s="13"/>
    </row>
    <row r="37" spans="1:8" x14ac:dyDescent="0.25">
      <c r="A37" s="6"/>
      <c r="B37" s="13"/>
      <c r="C37" s="13"/>
      <c r="D37" s="13" t="s">
        <v>22</v>
      </c>
      <c r="E37" s="13" t="s">
        <v>107</v>
      </c>
      <c r="F37" t="s">
        <v>116</v>
      </c>
      <c r="G37" t="s">
        <v>114</v>
      </c>
      <c r="H37" t="s">
        <v>114</v>
      </c>
    </row>
    <row r="38" spans="1:8" x14ac:dyDescent="0.25">
      <c r="A38" s="6"/>
      <c r="B38" s="13" t="s">
        <v>63</v>
      </c>
      <c r="C38" s="13"/>
      <c r="D38" s="13"/>
      <c r="E38" s="13"/>
      <c r="F38" s="13"/>
      <c r="G38" s="13"/>
      <c r="H38" s="13"/>
    </row>
    <row r="39" spans="1:8" x14ac:dyDescent="0.25">
      <c r="A39" s="6"/>
      <c r="B39" s="13" t="s">
        <v>64</v>
      </c>
      <c r="C39" s="13"/>
      <c r="D39" s="13"/>
      <c r="E39" s="13"/>
      <c r="F39" s="13"/>
      <c r="G39" s="13"/>
      <c r="H39" s="13"/>
    </row>
    <row r="40" spans="1:8" x14ac:dyDescent="0.25">
      <c r="A40" s="21"/>
      <c r="B40" s="13" t="s">
        <v>46</v>
      </c>
      <c r="C40" s="13"/>
      <c r="D40" s="13"/>
      <c r="E40" s="13"/>
      <c r="F40" s="13"/>
      <c r="G40" s="13"/>
      <c r="H40" s="13"/>
    </row>
    <row r="41" spans="1:8" x14ac:dyDescent="0.25">
      <c r="A41" s="21"/>
      <c r="B41" s="13"/>
      <c r="C41" s="13"/>
      <c r="D41" s="13" t="s">
        <v>22</v>
      </c>
      <c r="E41" s="13" t="s">
        <v>54</v>
      </c>
      <c r="F41" s="13" t="s">
        <v>117</v>
      </c>
      <c r="G41" s="13" t="s">
        <v>118</v>
      </c>
      <c r="H41" s="13" t="s">
        <v>118</v>
      </c>
    </row>
    <row r="42" spans="1:8" x14ac:dyDescent="0.25">
      <c r="A42" s="21"/>
      <c r="B42" s="13" t="s">
        <v>64</v>
      </c>
      <c r="C42" s="13"/>
      <c r="D42" s="13"/>
      <c r="E42" s="13"/>
      <c r="F42" s="13"/>
      <c r="G42" s="13"/>
      <c r="H42" s="13"/>
    </row>
    <row r="43" spans="1:8" x14ac:dyDescent="0.25">
      <c r="A43" s="15"/>
      <c r="B43" s="13" t="s">
        <v>46</v>
      </c>
      <c r="C43" s="13"/>
      <c r="D43" s="13"/>
      <c r="E43" s="13"/>
      <c r="F43" s="13"/>
      <c r="G43" s="13"/>
      <c r="H43" s="13"/>
    </row>
    <row r="44" spans="1:8" x14ac:dyDescent="0.25">
      <c r="A44" s="15"/>
      <c r="B44" s="13"/>
      <c r="C44" s="13"/>
      <c r="D44" s="13" t="s">
        <v>22</v>
      </c>
      <c r="E44" s="13" t="s">
        <v>54</v>
      </c>
      <c r="F44" t="s">
        <v>121</v>
      </c>
      <c r="G44" t="s">
        <v>119</v>
      </c>
      <c r="H44" t="s">
        <v>119</v>
      </c>
    </row>
    <row r="45" spans="1:8" x14ac:dyDescent="0.25">
      <c r="A45" s="15"/>
      <c r="B45" s="13" t="s">
        <v>62</v>
      </c>
      <c r="C45" s="13" t="s">
        <v>124</v>
      </c>
      <c r="D45" s="13"/>
      <c r="E45" s="13"/>
    </row>
    <row r="46" spans="1:8" x14ac:dyDescent="0.25">
      <c r="A46" s="15"/>
      <c r="B46" s="13"/>
      <c r="C46" s="13"/>
      <c r="D46" s="6" t="s">
        <v>49</v>
      </c>
      <c r="E46" s="13"/>
      <c r="F46" t="s">
        <v>122</v>
      </c>
      <c r="G46" t="s">
        <v>120</v>
      </c>
      <c r="H46" t="s">
        <v>120</v>
      </c>
    </row>
    <row r="47" spans="1:8" x14ac:dyDescent="0.25">
      <c r="A47" s="15"/>
      <c r="B47" s="13" t="s">
        <v>63</v>
      </c>
      <c r="C47" s="13"/>
      <c r="D47" s="13"/>
      <c r="E47" s="13"/>
      <c r="F47" s="13"/>
      <c r="G47" s="13"/>
      <c r="H47" s="13"/>
    </row>
    <row r="48" spans="1:8" x14ac:dyDescent="0.25">
      <c r="A48" s="15"/>
      <c r="B48" s="13" t="s">
        <v>64</v>
      </c>
      <c r="C48" s="13"/>
      <c r="D48" s="13"/>
      <c r="E48" s="13"/>
      <c r="F48" s="13"/>
      <c r="G48" s="13"/>
      <c r="H48" s="13"/>
    </row>
    <row r="49" spans="1:8" x14ac:dyDescent="0.25">
      <c r="A49" s="14"/>
      <c r="B49" s="13" t="s">
        <v>46</v>
      </c>
      <c r="C49" s="13"/>
      <c r="D49" s="13"/>
      <c r="E49" s="13"/>
      <c r="F49" s="13"/>
      <c r="G49" s="13"/>
      <c r="H49" s="13"/>
    </row>
    <row r="50" spans="1:8" x14ac:dyDescent="0.25">
      <c r="A50" s="14"/>
      <c r="B50" s="13"/>
      <c r="C50" s="13"/>
      <c r="D50" s="13" t="s">
        <v>22</v>
      </c>
      <c r="E50" s="13" t="s">
        <v>54</v>
      </c>
      <c r="F50" t="s">
        <v>126</v>
      </c>
      <c r="G50" t="s">
        <v>125</v>
      </c>
      <c r="H50" t="s">
        <v>125</v>
      </c>
    </row>
    <row r="51" spans="1:8" x14ac:dyDescent="0.25">
      <c r="A51" s="14"/>
      <c r="B51" s="13"/>
      <c r="C51" s="13"/>
      <c r="D51" s="13"/>
      <c r="E51" s="13"/>
      <c r="G51" s="13"/>
      <c r="H51" s="13"/>
    </row>
    <row r="52" spans="1:8" x14ac:dyDescent="0.25">
      <c r="A52" s="14"/>
      <c r="B52" s="13" t="s">
        <v>62</v>
      </c>
      <c r="C52" s="13" t="s">
        <v>213</v>
      </c>
      <c r="D52" s="13"/>
      <c r="E52" s="13"/>
      <c r="F52" s="13"/>
      <c r="G52" s="13"/>
      <c r="H52" s="13"/>
    </row>
    <row r="53" spans="1:8" x14ac:dyDescent="0.25">
      <c r="A53" s="14"/>
      <c r="B53" s="13"/>
      <c r="C53" s="13"/>
      <c r="D53" s="6" t="s">
        <v>49</v>
      </c>
      <c r="E53" s="13"/>
      <c r="F53" t="s">
        <v>127</v>
      </c>
      <c r="G53" s="6" t="s">
        <v>128</v>
      </c>
      <c r="H53" s="6" t="s">
        <v>128</v>
      </c>
    </row>
    <row r="54" spans="1:8" x14ac:dyDescent="0.25">
      <c r="A54" s="14"/>
      <c r="B54" s="13" t="s">
        <v>63</v>
      </c>
      <c r="C54" s="13"/>
      <c r="D54" s="13"/>
      <c r="E54" s="13"/>
      <c r="F54" s="13"/>
      <c r="G54" s="13"/>
      <c r="H54" s="13"/>
    </row>
    <row r="55" spans="1:8" x14ac:dyDescent="0.25">
      <c r="A55" s="14"/>
      <c r="B55" s="13" t="s">
        <v>64</v>
      </c>
      <c r="C55" s="13"/>
      <c r="D55" s="13"/>
      <c r="E55" s="13"/>
      <c r="F55" s="13"/>
      <c r="G55" s="13"/>
      <c r="H55" s="13"/>
    </row>
    <row r="56" spans="1:8" x14ac:dyDescent="0.25">
      <c r="A56" s="16"/>
      <c r="B56" s="13" t="s">
        <v>46</v>
      </c>
      <c r="C56" s="13"/>
      <c r="D56" s="13"/>
      <c r="E56" s="13"/>
      <c r="F56" s="13"/>
      <c r="G56" s="13"/>
      <c r="H56" s="13"/>
    </row>
    <row r="57" spans="1:8" x14ac:dyDescent="0.25">
      <c r="A57" s="16"/>
      <c r="B57" s="13"/>
      <c r="C57" s="13"/>
      <c r="D57" s="13" t="s">
        <v>22</v>
      </c>
      <c r="E57" s="13" t="s">
        <v>54</v>
      </c>
      <c r="F57" t="s">
        <v>73</v>
      </c>
      <c r="G57" t="s">
        <v>129</v>
      </c>
      <c r="H57" t="s">
        <v>216</v>
      </c>
    </row>
    <row r="58" spans="1:8" x14ac:dyDescent="0.25">
      <c r="A58" s="16"/>
      <c r="B58" s="13" t="s">
        <v>62</v>
      </c>
      <c r="C58" s="13" t="s">
        <v>152</v>
      </c>
      <c r="D58" s="13"/>
      <c r="E58" s="13"/>
    </row>
    <row r="59" spans="1:8" x14ac:dyDescent="0.25">
      <c r="A59" s="16"/>
      <c r="B59" s="13"/>
      <c r="C59" s="13"/>
      <c r="D59" s="6" t="s">
        <v>49</v>
      </c>
      <c r="E59" s="13"/>
      <c r="F59" t="s">
        <v>141</v>
      </c>
      <c r="G59" t="s">
        <v>130</v>
      </c>
      <c r="H59" t="s">
        <v>130</v>
      </c>
    </row>
    <row r="60" spans="1:8" x14ac:dyDescent="0.25">
      <c r="A60" s="16"/>
      <c r="B60" s="13" t="s">
        <v>63</v>
      </c>
      <c r="C60" s="13"/>
      <c r="D60" s="13"/>
      <c r="E60" s="13"/>
    </row>
    <row r="61" spans="1:8" x14ac:dyDescent="0.25">
      <c r="A61" s="16"/>
      <c r="B61" s="13"/>
      <c r="C61" s="13"/>
      <c r="D61" s="13" t="s">
        <v>22</v>
      </c>
      <c r="E61" s="13" t="s">
        <v>54</v>
      </c>
      <c r="F61" t="s">
        <v>74</v>
      </c>
      <c r="G61" t="s">
        <v>131</v>
      </c>
      <c r="H61" t="s">
        <v>217</v>
      </c>
    </row>
    <row r="62" spans="1:8" x14ac:dyDescent="0.25">
      <c r="A62" s="16"/>
      <c r="B62" s="13" t="s">
        <v>62</v>
      </c>
      <c r="C62" s="13" t="s">
        <v>153</v>
      </c>
      <c r="D62" s="13"/>
      <c r="E62" s="13"/>
    </row>
    <row r="63" spans="1:8" x14ac:dyDescent="0.25">
      <c r="A63" s="16"/>
      <c r="B63" s="13"/>
      <c r="C63" s="13"/>
      <c r="D63" s="6" t="s">
        <v>49</v>
      </c>
      <c r="E63" s="13"/>
      <c r="F63" t="s">
        <v>142</v>
      </c>
      <c r="G63" t="s">
        <v>132</v>
      </c>
      <c r="H63" t="s">
        <v>132</v>
      </c>
    </row>
    <row r="64" spans="1:8" x14ac:dyDescent="0.25">
      <c r="A64" s="16"/>
      <c r="B64" s="13"/>
      <c r="C64" s="13"/>
      <c r="D64" s="6" t="s">
        <v>49</v>
      </c>
      <c r="E64" s="13"/>
      <c r="F64" t="s">
        <v>143</v>
      </c>
      <c r="G64" t="s">
        <v>133</v>
      </c>
      <c r="H64" t="s">
        <v>133</v>
      </c>
    </row>
    <row r="65" spans="1:8" x14ac:dyDescent="0.25">
      <c r="A65" s="16"/>
      <c r="B65" s="13" t="s">
        <v>63</v>
      </c>
      <c r="C65" s="13"/>
      <c r="D65" s="13"/>
      <c r="E65" s="13"/>
    </row>
    <row r="66" spans="1:8" x14ac:dyDescent="0.25">
      <c r="A66" s="16"/>
      <c r="B66" s="13"/>
      <c r="C66" s="13"/>
      <c r="D66" s="13" t="s">
        <v>22</v>
      </c>
      <c r="E66" s="13" t="s">
        <v>54</v>
      </c>
      <c r="F66" t="s">
        <v>144</v>
      </c>
      <c r="G66" t="s">
        <v>134</v>
      </c>
      <c r="H66" t="s">
        <v>134</v>
      </c>
    </row>
    <row r="67" spans="1:8" x14ac:dyDescent="0.25">
      <c r="A67" s="16"/>
      <c r="B67" s="13" t="s">
        <v>62</v>
      </c>
      <c r="C67" s="13" t="s">
        <v>154</v>
      </c>
      <c r="D67" s="13"/>
      <c r="E67" s="13"/>
    </row>
    <row r="68" spans="1:8" x14ac:dyDescent="0.25">
      <c r="A68" s="16"/>
      <c r="B68" s="13"/>
      <c r="C68" s="13"/>
      <c r="D68" s="6" t="s">
        <v>49</v>
      </c>
      <c r="E68" s="13"/>
      <c r="F68" t="s">
        <v>145</v>
      </c>
      <c r="G68" t="s">
        <v>135</v>
      </c>
      <c r="H68" t="s">
        <v>135</v>
      </c>
    </row>
    <row r="69" spans="1:8" x14ac:dyDescent="0.25">
      <c r="A69" s="16"/>
      <c r="B69" s="13" t="s">
        <v>63</v>
      </c>
      <c r="C69" s="13"/>
      <c r="D69" s="13"/>
      <c r="E69" s="13"/>
    </row>
    <row r="70" spans="1:8" x14ac:dyDescent="0.25">
      <c r="A70" s="16"/>
      <c r="B70" s="13"/>
      <c r="C70" s="13"/>
      <c r="D70" s="13" t="s">
        <v>22</v>
      </c>
      <c r="E70" s="13" t="s">
        <v>54</v>
      </c>
      <c r="F70" t="s">
        <v>146</v>
      </c>
      <c r="G70" t="s">
        <v>72</v>
      </c>
      <c r="H70" t="s">
        <v>218</v>
      </c>
    </row>
    <row r="71" spans="1:8" x14ac:dyDescent="0.25">
      <c r="A71" s="16"/>
      <c r="B71" s="13" t="s">
        <v>62</v>
      </c>
      <c r="C71" s="13" t="s">
        <v>155</v>
      </c>
      <c r="D71" s="13"/>
      <c r="E71" s="13"/>
    </row>
    <row r="72" spans="1:8" x14ac:dyDescent="0.25">
      <c r="A72" s="16"/>
      <c r="B72" s="13"/>
      <c r="C72" s="13"/>
      <c r="D72" s="6" t="s">
        <v>49</v>
      </c>
      <c r="E72" s="13"/>
      <c r="F72" t="s">
        <v>147</v>
      </c>
      <c r="G72" t="s">
        <v>136</v>
      </c>
      <c r="H72" t="s">
        <v>136</v>
      </c>
    </row>
    <row r="73" spans="1:8" x14ac:dyDescent="0.25">
      <c r="A73" s="16"/>
      <c r="B73" s="13" t="s">
        <v>63</v>
      </c>
      <c r="C73" s="13"/>
      <c r="D73" s="13"/>
      <c r="E73" s="13"/>
    </row>
    <row r="74" spans="1:8" x14ac:dyDescent="0.25">
      <c r="A74" s="16"/>
      <c r="B74" s="13"/>
      <c r="C74" s="13"/>
      <c r="D74" s="13" t="s">
        <v>22</v>
      </c>
      <c r="E74" s="13" t="s">
        <v>54</v>
      </c>
      <c r="F74" t="s">
        <v>148</v>
      </c>
      <c r="G74" t="s">
        <v>137</v>
      </c>
      <c r="H74" t="s">
        <v>137</v>
      </c>
    </row>
    <row r="75" spans="1:8" x14ac:dyDescent="0.25">
      <c r="A75" s="16"/>
      <c r="B75" s="13" t="s">
        <v>62</v>
      </c>
      <c r="C75" s="13" t="s">
        <v>156</v>
      </c>
      <c r="D75" s="13"/>
      <c r="E75" s="13"/>
    </row>
    <row r="76" spans="1:8" x14ac:dyDescent="0.25">
      <c r="A76" s="16"/>
      <c r="B76" s="13"/>
      <c r="C76" s="13"/>
      <c r="D76" s="6" t="s">
        <v>49</v>
      </c>
      <c r="E76" s="13"/>
      <c r="F76" t="s">
        <v>149</v>
      </c>
      <c r="G76" t="s">
        <v>138</v>
      </c>
      <c r="H76" t="s">
        <v>138</v>
      </c>
    </row>
    <row r="77" spans="1:8" x14ac:dyDescent="0.25">
      <c r="A77" s="16"/>
      <c r="B77" s="13" t="s">
        <v>63</v>
      </c>
      <c r="C77" s="13"/>
      <c r="D77" s="13"/>
      <c r="E77" s="13"/>
    </row>
    <row r="78" spans="1:8" x14ac:dyDescent="0.25">
      <c r="A78" s="16"/>
      <c r="B78" s="13"/>
      <c r="C78" s="13"/>
      <c r="D78" s="13" t="s">
        <v>22</v>
      </c>
      <c r="E78" s="13" t="s">
        <v>54</v>
      </c>
      <c r="F78" t="s">
        <v>150</v>
      </c>
      <c r="G78" t="s">
        <v>139</v>
      </c>
      <c r="H78" t="s">
        <v>139</v>
      </c>
    </row>
    <row r="79" spans="1:8" x14ac:dyDescent="0.25">
      <c r="A79" s="16"/>
      <c r="B79" s="13" t="s">
        <v>62</v>
      </c>
      <c r="C79" s="13" t="s">
        <v>157</v>
      </c>
      <c r="D79" s="13"/>
      <c r="E79" s="13"/>
    </row>
    <row r="80" spans="1:8" x14ac:dyDescent="0.25">
      <c r="A80" s="16"/>
      <c r="B80" s="13"/>
      <c r="C80" s="13"/>
      <c r="D80" s="6" t="s">
        <v>49</v>
      </c>
      <c r="E80" s="13"/>
      <c r="F80" t="s">
        <v>151</v>
      </c>
      <c r="G80" t="s">
        <v>140</v>
      </c>
      <c r="H80" t="s">
        <v>140</v>
      </c>
    </row>
    <row r="81" spans="1:8" x14ac:dyDescent="0.25">
      <c r="A81" s="16"/>
      <c r="B81" s="13" t="s">
        <v>63</v>
      </c>
      <c r="C81" s="13"/>
      <c r="D81" s="13"/>
      <c r="E81" s="13"/>
      <c r="F81" s="13"/>
      <c r="G81" s="13"/>
      <c r="H81" s="13"/>
    </row>
    <row r="82" spans="1:8" x14ac:dyDescent="0.25">
      <c r="A82" s="16"/>
      <c r="B82" s="13" t="s">
        <v>64</v>
      </c>
      <c r="C82" s="13"/>
      <c r="D82" s="13"/>
      <c r="E82" s="13"/>
      <c r="F82" s="13"/>
      <c r="G82" s="13"/>
      <c r="H82" s="13"/>
    </row>
    <row r="83" spans="1:8" x14ac:dyDescent="0.25">
      <c r="A83" s="25"/>
      <c r="B83" s="13" t="s">
        <v>46</v>
      </c>
      <c r="C83" s="13"/>
      <c r="D83" s="13"/>
      <c r="E83" s="13"/>
      <c r="F83" s="13"/>
      <c r="G83" s="13"/>
      <c r="H83" s="13"/>
    </row>
    <row r="84" spans="1:8" x14ac:dyDescent="0.25">
      <c r="A84" s="25"/>
      <c r="B84" s="13"/>
      <c r="C84" s="13"/>
      <c r="D84" s="13" t="s">
        <v>22</v>
      </c>
      <c r="E84" s="13" t="s">
        <v>54</v>
      </c>
      <c r="F84" t="s">
        <v>161</v>
      </c>
      <c r="G84" t="s">
        <v>202</v>
      </c>
      <c r="H84" t="s">
        <v>201</v>
      </c>
    </row>
    <row r="85" spans="1:8" x14ac:dyDescent="0.25">
      <c r="A85" s="25"/>
      <c r="B85" s="13" t="s">
        <v>62</v>
      </c>
      <c r="C85" s="13" t="s">
        <v>165</v>
      </c>
      <c r="D85" s="13"/>
      <c r="E85" s="13"/>
    </row>
    <row r="86" spans="1:8" x14ac:dyDescent="0.25">
      <c r="A86" s="25"/>
      <c r="B86" s="13"/>
      <c r="C86" s="13"/>
      <c r="D86" s="6" t="s">
        <v>49</v>
      </c>
      <c r="E86" s="13"/>
      <c r="F86" t="s">
        <v>162</v>
      </c>
      <c r="G86" t="s">
        <v>158</v>
      </c>
      <c r="H86" t="s">
        <v>219</v>
      </c>
    </row>
    <row r="87" spans="1:8" x14ac:dyDescent="0.25">
      <c r="A87" s="25"/>
      <c r="B87" s="13"/>
      <c r="C87" s="13"/>
      <c r="D87" s="13" t="s">
        <v>22</v>
      </c>
      <c r="E87" t="s">
        <v>67</v>
      </c>
      <c r="F87" t="s">
        <v>163</v>
      </c>
      <c r="G87" t="s">
        <v>159</v>
      </c>
      <c r="H87" t="s">
        <v>220</v>
      </c>
    </row>
    <row r="88" spans="1:8" x14ac:dyDescent="0.25">
      <c r="A88" s="25"/>
      <c r="B88" t="s">
        <v>62</v>
      </c>
      <c r="C88" t="s">
        <v>214</v>
      </c>
    </row>
    <row r="89" spans="1:8" x14ac:dyDescent="0.25">
      <c r="A89" s="25"/>
      <c r="D89" s="6" t="s">
        <v>49</v>
      </c>
      <c r="F89" t="s">
        <v>164</v>
      </c>
      <c r="G89" t="s">
        <v>160</v>
      </c>
      <c r="H89" t="s">
        <v>160</v>
      </c>
    </row>
    <row r="90" spans="1:8" x14ac:dyDescent="0.25">
      <c r="A90" s="25"/>
      <c r="B90" t="s">
        <v>63</v>
      </c>
    </row>
    <row r="91" spans="1:8" x14ac:dyDescent="0.25">
      <c r="A91" s="25"/>
      <c r="B91" t="s">
        <v>63</v>
      </c>
    </row>
    <row r="92" spans="1:8" x14ac:dyDescent="0.25">
      <c r="A92" s="25"/>
      <c r="B92" t="s">
        <v>64</v>
      </c>
    </row>
    <row r="93" spans="1:8" x14ac:dyDescent="0.25">
      <c r="A93" s="27"/>
      <c r="B93" t="s">
        <v>46</v>
      </c>
    </row>
    <row r="94" spans="1:8" x14ac:dyDescent="0.25">
      <c r="A94" s="27"/>
      <c r="D94" s="6" t="s">
        <v>49</v>
      </c>
      <c r="F94" t="s">
        <v>167</v>
      </c>
      <c r="G94" t="s">
        <v>166</v>
      </c>
      <c r="H94" t="s">
        <v>166</v>
      </c>
    </row>
    <row r="95" spans="1:8" x14ac:dyDescent="0.25">
      <c r="A95" s="27"/>
      <c r="D95" s="6" t="s">
        <v>49</v>
      </c>
      <c r="F95" t="s">
        <v>168</v>
      </c>
      <c r="G95" t="s">
        <v>166</v>
      </c>
      <c r="H95" t="s">
        <v>166</v>
      </c>
    </row>
    <row r="96" spans="1:8" x14ac:dyDescent="0.25">
      <c r="A96" s="27"/>
      <c r="B96" t="s">
        <v>64</v>
      </c>
    </row>
    <row r="97" spans="1:8" x14ac:dyDescent="0.25">
      <c r="A97" s="18"/>
      <c r="B97" t="s">
        <v>46</v>
      </c>
    </row>
    <row r="98" spans="1:8" x14ac:dyDescent="0.25">
      <c r="A98" s="18"/>
      <c r="D98" s="13" t="s">
        <v>22</v>
      </c>
      <c r="E98" s="13" t="s">
        <v>54</v>
      </c>
      <c r="F98" t="s">
        <v>175</v>
      </c>
      <c r="G98" t="s">
        <v>169</v>
      </c>
      <c r="H98" t="s">
        <v>169</v>
      </c>
    </row>
    <row r="99" spans="1:8" x14ac:dyDescent="0.25">
      <c r="A99" s="18"/>
      <c r="B99" t="s">
        <v>62</v>
      </c>
      <c r="C99" t="s">
        <v>198</v>
      </c>
    </row>
    <row r="100" spans="1:8" x14ac:dyDescent="0.25">
      <c r="A100" s="18"/>
      <c r="B100" s="6"/>
      <c r="C100" s="6"/>
      <c r="D100" s="6" t="s">
        <v>22</v>
      </c>
      <c r="E100" s="6" t="s">
        <v>54</v>
      </c>
      <c r="F100" s="6" t="s">
        <v>176</v>
      </c>
      <c r="G100" s="6" t="s">
        <v>170</v>
      </c>
      <c r="H100" s="6" t="s">
        <v>170</v>
      </c>
    </row>
    <row r="101" spans="1:8" x14ac:dyDescent="0.25">
      <c r="A101" s="18"/>
      <c r="B101" t="s">
        <v>63</v>
      </c>
    </row>
    <row r="102" spans="1:8" x14ac:dyDescent="0.25">
      <c r="A102" s="18"/>
      <c r="B102" t="s">
        <v>62</v>
      </c>
      <c r="C102" t="s">
        <v>185</v>
      </c>
    </row>
    <row r="103" spans="1:8" x14ac:dyDescent="0.25">
      <c r="A103" s="18"/>
      <c r="D103" t="s">
        <v>65</v>
      </c>
      <c r="F103" t="s">
        <v>177</v>
      </c>
      <c r="G103" t="s">
        <v>171</v>
      </c>
      <c r="H103" t="s">
        <v>171</v>
      </c>
    </row>
    <row r="104" spans="1:8" x14ac:dyDescent="0.25">
      <c r="A104" s="18"/>
      <c r="B104" t="s">
        <v>62</v>
      </c>
      <c r="C104" t="s">
        <v>199</v>
      </c>
    </row>
    <row r="105" spans="1:8" x14ac:dyDescent="0.25">
      <c r="A105" s="18"/>
      <c r="D105" s="13" t="s">
        <v>22</v>
      </c>
      <c r="E105" s="13" t="s">
        <v>54</v>
      </c>
      <c r="F105" t="s">
        <v>178</v>
      </c>
      <c r="G105" t="s">
        <v>172</v>
      </c>
      <c r="H105" t="s">
        <v>172</v>
      </c>
    </row>
    <row r="106" spans="1:8" x14ac:dyDescent="0.25">
      <c r="A106" s="18"/>
      <c r="B106" t="s">
        <v>63</v>
      </c>
    </row>
    <row r="107" spans="1:8" x14ac:dyDescent="0.25">
      <c r="A107" s="18"/>
      <c r="D107" s="6" t="s">
        <v>49</v>
      </c>
      <c r="F107" t="s">
        <v>179</v>
      </c>
      <c r="G107" t="s">
        <v>173</v>
      </c>
      <c r="H107" t="s">
        <v>173</v>
      </c>
    </row>
    <row r="108" spans="1:8" x14ac:dyDescent="0.25">
      <c r="A108" s="18"/>
      <c r="D108" s="13" t="s">
        <v>22</v>
      </c>
      <c r="E108" s="13" t="s">
        <v>54</v>
      </c>
      <c r="F108" t="s">
        <v>180</v>
      </c>
      <c r="G108" t="s">
        <v>174</v>
      </c>
      <c r="H108" t="s">
        <v>174</v>
      </c>
    </row>
    <row r="109" spans="1:8" x14ac:dyDescent="0.25">
      <c r="A109" s="18"/>
      <c r="D109" s="13" t="s">
        <v>22</v>
      </c>
      <c r="E109" s="13" t="s">
        <v>54</v>
      </c>
      <c r="F109" t="s">
        <v>183</v>
      </c>
      <c r="G109" t="s">
        <v>181</v>
      </c>
      <c r="H109" t="s">
        <v>181</v>
      </c>
    </row>
    <row r="110" spans="1:8" x14ac:dyDescent="0.25">
      <c r="A110" s="18"/>
      <c r="D110" s="13" t="s">
        <v>22</v>
      </c>
      <c r="E110" s="13" t="s">
        <v>54</v>
      </c>
      <c r="F110" t="s">
        <v>184</v>
      </c>
      <c r="G110" t="s">
        <v>182</v>
      </c>
      <c r="H110" t="s">
        <v>182</v>
      </c>
    </row>
    <row r="111" spans="1:8" x14ac:dyDescent="0.25">
      <c r="A111" s="18"/>
      <c r="B111" t="s">
        <v>63</v>
      </c>
    </row>
    <row r="112" spans="1:8" x14ac:dyDescent="0.25">
      <c r="A112" s="18"/>
      <c r="B112" t="s">
        <v>64</v>
      </c>
    </row>
    <row r="113" spans="1:8" x14ac:dyDescent="0.25">
      <c r="A113" s="19"/>
      <c r="B113" t="s">
        <v>46</v>
      </c>
    </row>
    <row r="114" spans="1:8" x14ac:dyDescent="0.25">
      <c r="A114" s="19"/>
      <c r="D114" s="13" t="s">
        <v>22</v>
      </c>
      <c r="E114" s="13" t="s">
        <v>54</v>
      </c>
      <c r="F114" t="s">
        <v>188</v>
      </c>
      <c r="G114" t="s">
        <v>186</v>
      </c>
      <c r="H114" t="s">
        <v>186</v>
      </c>
    </row>
    <row r="115" spans="1:8" x14ac:dyDescent="0.25">
      <c r="A115" s="19"/>
      <c r="B115" t="s">
        <v>62</v>
      </c>
      <c r="C115" t="s">
        <v>197</v>
      </c>
    </row>
    <row r="116" spans="1:8" x14ac:dyDescent="0.25">
      <c r="A116" s="19"/>
      <c r="D116" t="s">
        <v>49</v>
      </c>
      <c r="F116" t="s">
        <v>189</v>
      </c>
      <c r="G116" t="s">
        <v>187</v>
      </c>
      <c r="H116" t="s">
        <v>187</v>
      </c>
    </row>
    <row r="117" spans="1:8" x14ac:dyDescent="0.25">
      <c r="A117" s="19"/>
      <c r="B117" t="s">
        <v>63</v>
      </c>
    </row>
    <row r="118" spans="1:8" x14ac:dyDescent="0.25">
      <c r="A118" s="19"/>
      <c r="D118" s="13" t="s">
        <v>22</v>
      </c>
      <c r="E118" s="13" t="s">
        <v>54</v>
      </c>
      <c r="F118" t="s">
        <v>193</v>
      </c>
      <c r="G118" t="s">
        <v>190</v>
      </c>
      <c r="H118" t="s">
        <v>190</v>
      </c>
    </row>
    <row r="119" spans="1:8" x14ac:dyDescent="0.25">
      <c r="A119" s="19"/>
      <c r="B119" t="s">
        <v>62</v>
      </c>
      <c r="C119" t="s">
        <v>196</v>
      </c>
    </row>
    <row r="120" spans="1:8" x14ac:dyDescent="0.25">
      <c r="A120" s="19"/>
      <c r="D120" s="6" t="s">
        <v>49</v>
      </c>
      <c r="F120" t="s">
        <v>194</v>
      </c>
      <c r="G120" t="s">
        <v>191</v>
      </c>
      <c r="H120" t="s">
        <v>191</v>
      </c>
    </row>
    <row r="121" spans="1:8" x14ac:dyDescent="0.25">
      <c r="A121" s="19"/>
      <c r="D121" t="s">
        <v>65</v>
      </c>
      <c r="F121" t="s">
        <v>195</v>
      </c>
      <c r="G121" t="s">
        <v>192</v>
      </c>
      <c r="H121" t="s">
        <v>192</v>
      </c>
    </row>
    <row r="122" spans="1:8" x14ac:dyDescent="0.25">
      <c r="A122" s="19"/>
      <c r="B122" t="s">
        <v>63</v>
      </c>
    </row>
    <row r="123" spans="1:8" x14ac:dyDescent="0.25">
      <c r="A123" s="19"/>
      <c r="B123" t="s">
        <v>64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5"/>
  <sheetViews>
    <sheetView workbookViewId="0">
      <pane ySplit="1" topLeftCell="A2" activePane="bottomLeft" state="frozen"/>
      <selection pane="bottomLeft" activeCell="F16" sqref="F16"/>
    </sheetView>
  </sheetViews>
  <sheetFormatPr defaultRowHeight="15" x14ac:dyDescent="0.25"/>
  <cols>
    <col min="1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  <c r="J1" s="3" t="s">
        <v>47</v>
      </c>
      <c r="K1" s="3" t="s">
        <v>48</v>
      </c>
    </row>
    <row r="2" spans="1:11" s="9" customFormat="1" x14ac:dyDescent="0.25">
      <c r="A2" s="5"/>
      <c r="B2" s="5"/>
      <c r="C2"/>
      <c r="D2"/>
      <c r="H2" s="10"/>
      <c r="J2" s="5"/>
      <c r="K2" s="5"/>
    </row>
    <row r="3" spans="1:11" x14ac:dyDescent="0.25">
      <c r="E3" s="9"/>
      <c r="F3" s="9"/>
      <c r="G3" s="9"/>
      <c r="H3" s="10"/>
      <c r="J3" s="5"/>
      <c r="K3" s="5"/>
    </row>
    <row r="4" spans="1:11" x14ac:dyDescent="0.25">
      <c r="K4" s="5"/>
    </row>
    <row r="5" spans="1:11" x14ac:dyDescent="0.25">
      <c r="K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28</v>
      </c>
      <c r="B1" s="3" t="s">
        <v>8</v>
      </c>
      <c r="C1" s="3" t="s">
        <v>29</v>
      </c>
      <c r="D1" s="3" t="s">
        <v>30</v>
      </c>
    </row>
    <row r="2" spans="1:4" x14ac:dyDescent="0.25">
      <c r="A2" t="s">
        <v>31</v>
      </c>
      <c r="B2" t="s">
        <v>51</v>
      </c>
      <c r="C2" t="s">
        <v>52</v>
      </c>
      <c r="D2" t="s">
        <v>53</v>
      </c>
    </row>
    <row r="3" spans="1:4" x14ac:dyDescent="0.25">
      <c r="A3" t="s">
        <v>60</v>
      </c>
      <c r="B3" t="s">
        <v>51</v>
      </c>
      <c r="C3" t="s">
        <v>51</v>
      </c>
      <c r="D3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7"/>
  <sheetViews>
    <sheetView workbookViewId="0">
      <pane ySplit="1" topLeftCell="A2" activePane="bottomLeft" state="frozen"/>
      <selection pane="bottomLeft" activeCell="A14" sqref="A14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41</v>
      </c>
      <c r="D1" s="3" t="s">
        <v>14</v>
      </c>
    </row>
    <row r="2" spans="1:4" x14ac:dyDescent="0.25">
      <c r="A2" t="s">
        <v>54</v>
      </c>
      <c r="B2" t="str">
        <f>"1"</f>
        <v>1</v>
      </c>
      <c r="C2" t="s">
        <v>55</v>
      </c>
      <c r="D2" t="s">
        <v>56</v>
      </c>
    </row>
    <row r="3" spans="1:4" x14ac:dyDescent="0.25">
      <c r="A3" t="s">
        <v>54</v>
      </c>
      <c r="B3" t="str">
        <f>"2"</f>
        <v>2</v>
      </c>
      <c r="C3" t="s">
        <v>57</v>
      </c>
      <c r="D3" t="s">
        <v>58</v>
      </c>
    </row>
    <row r="4" spans="1:4" x14ac:dyDescent="0.25">
      <c r="A4" t="s">
        <v>54</v>
      </c>
      <c r="B4" t="str">
        <f>"3"</f>
        <v>3</v>
      </c>
      <c r="C4" t="s">
        <v>59</v>
      </c>
      <c r="D4" t="s">
        <v>50</v>
      </c>
    </row>
    <row r="5" spans="1:4" x14ac:dyDescent="0.25">
      <c r="A5" t="s">
        <v>107</v>
      </c>
      <c r="B5" t="str">
        <f>"1"</f>
        <v>1</v>
      </c>
      <c r="C5" t="s">
        <v>108</v>
      </c>
      <c r="D5" t="s">
        <v>109</v>
      </c>
    </row>
    <row r="6" spans="1:4" x14ac:dyDescent="0.25">
      <c r="A6" t="s">
        <v>107</v>
      </c>
      <c r="B6" t="str">
        <f>"2"</f>
        <v>2</v>
      </c>
      <c r="C6" t="s">
        <v>110</v>
      </c>
      <c r="D6" t="s">
        <v>111</v>
      </c>
    </row>
    <row r="7" spans="1:4" x14ac:dyDescent="0.25">
      <c r="A7" t="s">
        <v>107</v>
      </c>
      <c r="B7" t="str">
        <f>"3"</f>
        <v>3</v>
      </c>
      <c r="C7" s="11" t="s">
        <v>112</v>
      </c>
      <c r="D7" t="s">
        <v>50</v>
      </c>
    </row>
    <row r="8" spans="1:4" x14ac:dyDescent="0.25">
      <c r="A8" t="s">
        <v>67</v>
      </c>
      <c r="B8" t="str">
        <f>"1"</f>
        <v>1</v>
      </c>
      <c r="C8" t="s">
        <v>68</v>
      </c>
      <c r="D8" t="s">
        <v>68</v>
      </c>
    </row>
    <row r="9" spans="1:4" x14ac:dyDescent="0.25">
      <c r="A9" t="s">
        <v>67</v>
      </c>
      <c r="B9" t="str">
        <f>"2"</f>
        <v>2</v>
      </c>
      <c r="C9" t="s">
        <v>69</v>
      </c>
      <c r="D9" t="s">
        <v>69</v>
      </c>
    </row>
    <row r="10" spans="1:4" x14ac:dyDescent="0.25">
      <c r="A10" t="s">
        <v>67</v>
      </c>
      <c r="B10" t="str">
        <f>"3"</f>
        <v>3</v>
      </c>
      <c r="C10" t="s">
        <v>70</v>
      </c>
      <c r="D10" t="s">
        <v>70</v>
      </c>
    </row>
    <row r="11" spans="1:4" x14ac:dyDescent="0.25">
      <c r="A11" t="s">
        <v>67</v>
      </c>
      <c r="B11" t="str">
        <f>"4"</f>
        <v>4</v>
      </c>
      <c r="C11" t="s">
        <v>71</v>
      </c>
      <c r="D11" t="s">
        <v>71</v>
      </c>
    </row>
    <row r="12" spans="1:4" x14ac:dyDescent="0.25">
      <c r="A12" t="s">
        <v>67</v>
      </c>
      <c r="B12" t="str">
        <f>"5"</f>
        <v>5</v>
      </c>
      <c r="C12" t="s">
        <v>66</v>
      </c>
      <c r="D12" t="s">
        <v>66</v>
      </c>
    </row>
    <row r="13" spans="1:4" x14ac:dyDescent="0.25">
      <c r="A13" t="s">
        <v>67</v>
      </c>
      <c r="B13" t="str">
        <f>"6"</f>
        <v>6</v>
      </c>
      <c r="C13" t="s">
        <v>50</v>
      </c>
      <c r="D13" t="s">
        <v>50</v>
      </c>
    </row>
    <row r="14" spans="1:4" x14ac:dyDescent="0.25">
      <c r="A14" t="s">
        <v>203</v>
      </c>
      <c r="B14" t="str">
        <f>"1"</f>
        <v>1</v>
      </c>
      <c r="C14" t="s">
        <v>204</v>
      </c>
      <c r="D14" t="s">
        <v>205</v>
      </c>
    </row>
    <row r="15" spans="1:4" x14ac:dyDescent="0.25">
      <c r="A15" t="s">
        <v>203</v>
      </c>
      <c r="B15" t="str">
        <f>"2"</f>
        <v>2</v>
      </c>
      <c r="C15" t="s">
        <v>206</v>
      </c>
      <c r="D15" t="s">
        <v>206</v>
      </c>
    </row>
    <row r="16" spans="1:4" x14ac:dyDescent="0.25">
      <c r="A16" t="s">
        <v>203</v>
      </c>
      <c r="B16" t="str">
        <f>"3"</f>
        <v>3</v>
      </c>
      <c r="C16" t="s">
        <v>207</v>
      </c>
      <c r="D16" t="s">
        <v>207</v>
      </c>
    </row>
    <row r="17" spans="1:4" x14ac:dyDescent="0.25">
      <c r="A17" t="s">
        <v>203</v>
      </c>
      <c r="B17" t="str">
        <f>"4"</f>
        <v>4</v>
      </c>
      <c r="C17" t="s">
        <v>208</v>
      </c>
      <c r="D17" t="s">
        <v>66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56"/>
  <sheetViews>
    <sheetView workbookViewId="0">
      <pane ySplit="1" topLeftCell="A2" activePane="bottomLeft" state="frozen"/>
      <selection pane="bottomLeft" activeCell="E6" sqref="E6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80</v>
      </c>
      <c r="B2" s="6" t="s">
        <v>22</v>
      </c>
      <c r="C2" t="b">
        <v>0</v>
      </c>
    </row>
    <row r="3" spans="1:3" x14ac:dyDescent="0.25">
      <c r="A3" t="s">
        <v>212</v>
      </c>
      <c r="B3" t="s">
        <v>49</v>
      </c>
      <c r="C3" t="b">
        <v>0</v>
      </c>
    </row>
    <row r="4" spans="1:3" x14ac:dyDescent="0.25">
      <c r="A4" s="13" t="s">
        <v>82</v>
      </c>
      <c r="B4" s="13" t="s">
        <v>22</v>
      </c>
      <c r="C4" t="b">
        <v>0</v>
      </c>
    </row>
    <row r="5" spans="1:3" x14ac:dyDescent="0.25">
      <c r="A5" t="s">
        <v>86</v>
      </c>
      <c r="B5" s="13" t="s">
        <v>22</v>
      </c>
      <c r="C5" t="b">
        <v>0</v>
      </c>
    </row>
    <row r="6" spans="1:3" x14ac:dyDescent="0.25">
      <c r="A6" s="13" t="s">
        <v>85</v>
      </c>
      <c r="B6" s="13" t="s">
        <v>22</v>
      </c>
      <c r="C6" t="b">
        <v>0</v>
      </c>
    </row>
    <row r="7" spans="1:3" x14ac:dyDescent="0.25">
      <c r="A7" t="s">
        <v>88</v>
      </c>
      <c r="B7" s="13" t="s">
        <v>65</v>
      </c>
      <c r="C7" t="b">
        <v>0</v>
      </c>
    </row>
    <row r="8" spans="1:3" x14ac:dyDescent="0.25">
      <c r="A8" t="s">
        <v>90</v>
      </c>
      <c r="B8" s="13" t="s">
        <v>22</v>
      </c>
      <c r="C8" t="b">
        <v>0</v>
      </c>
    </row>
    <row r="9" spans="1:3" x14ac:dyDescent="0.25">
      <c r="A9" t="s">
        <v>91</v>
      </c>
      <c r="B9" s="13" t="s">
        <v>65</v>
      </c>
      <c r="C9" t="b">
        <v>0</v>
      </c>
    </row>
    <row r="10" spans="1:3" x14ac:dyDescent="0.25">
      <c r="A10" t="s">
        <v>95</v>
      </c>
      <c r="B10" s="13" t="s">
        <v>22</v>
      </c>
      <c r="C10" t="b">
        <v>0</v>
      </c>
    </row>
    <row r="11" spans="1:3" x14ac:dyDescent="0.25">
      <c r="A11" t="s">
        <v>96</v>
      </c>
      <c r="B11" s="13" t="s">
        <v>22</v>
      </c>
      <c r="C11" t="b">
        <v>0</v>
      </c>
    </row>
    <row r="12" spans="1:3" x14ac:dyDescent="0.25">
      <c r="A12" t="s">
        <v>97</v>
      </c>
      <c r="B12" s="13" t="s">
        <v>65</v>
      </c>
      <c r="C12" t="b">
        <v>0</v>
      </c>
    </row>
    <row r="13" spans="1:3" x14ac:dyDescent="0.25">
      <c r="A13" t="s">
        <v>99</v>
      </c>
      <c r="B13" s="6" t="s">
        <v>49</v>
      </c>
      <c r="C13" t="b">
        <v>0</v>
      </c>
    </row>
    <row r="14" spans="1:3" x14ac:dyDescent="0.25">
      <c r="A14" t="s">
        <v>100</v>
      </c>
      <c r="B14" s="13" t="s">
        <v>60</v>
      </c>
      <c r="C14" t="b">
        <v>0</v>
      </c>
    </row>
    <row r="15" spans="1:3" x14ac:dyDescent="0.25">
      <c r="A15" t="s">
        <v>103</v>
      </c>
      <c r="B15" s="6" t="s">
        <v>49</v>
      </c>
      <c r="C15" t="b">
        <v>0</v>
      </c>
    </row>
    <row r="16" spans="1:3" x14ac:dyDescent="0.25">
      <c r="A16" t="s">
        <v>104</v>
      </c>
      <c r="B16" s="13" t="s">
        <v>60</v>
      </c>
      <c r="C16" t="b">
        <v>0</v>
      </c>
    </row>
    <row r="17" spans="1:3" x14ac:dyDescent="0.25">
      <c r="A17" t="s">
        <v>105</v>
      </c>
      <c r="B17" s="13" t="s">
        <v>22</v>
      </c>
      <c r="C17" t="b">
        <v>0</v>
      </c>
    </row>
    <row r="18" spans="1:3" x14ac:dyDescent="0.25">
      <c r="A18" t="s">
        <v>115</v>
      </c>
      <c r="B18" s="13" t="s">
        <v>22</v>
      </c>
      <c r="C18" t="b">
        <v>0</v>
      </c>
    </row>
    <row r="19" spans="1:3" x14ac:dyDescent="0.25">
      <c r="A19" t="s">
        <v>116</v>
      </c>
      <c r="B19" s="13" t="s">
        <v>22</v>
      </c>
      <c r="C19" t="b">
        <v>0</v>
      </c>
    </row>
    <row r="20" spans="1:3" x14ac:dyDescent="0.25">
      <c r="A20" s="13" t="s">
        <v>117</v>
      </c>
      <c r="B20" s="13" t="s">
        <v>22</v>
      </c>
      <c r="C20" t="b">
        <v>0</v>
      </c>
    </row>
    <row r="21" spans="1:3" x14ac:dyDescent="0.25">
      <c r="A21" t="s">
        <v>121</v>
      </c>
      <c r="B21" s="13" t="s">
        <v>22</v>
      </c>
      <c r="C21" t="b">
        <v>0</v>
      </c>
    </row>
    <row r="22" spans="1:3" x14ac:dyDescent="0.25">
      <c r="A22" t="s">
        <v>122</v>
      </c>
      <c r="B22" s="6" t="s">
        <v>49</v>
      </c>
      <c r="C22" t="b">
        <v>0</v>
      </c>
    </row>
    <row r="23" spans="1:3" x14ac:dyDescent="0.25">
      <c r="A23" t="s">
        <v>126</v>
      </c>
      <c r="B23" s="13" t="s">
        <v>22</v>
      </c>
      <c r="C23" t="b">
        <v>0</v>
      </c>
    </row>
    <row r="24" spans="1:3" x14ac:dyDescent="0.25">
      <c r="A24" t="s">
        <v>127</v>
      </c>
      <c r="B24" s="6" t="s">
        <v>49</v>
      </c>
      <c r="C24" t="b">
        <v>0</v>
      </c>
    </row>
    <row r="25" spans="1:3" x14ac:dyDescent="0.25">
      <c r="A25" t="s">
        <v>73</v>
      </c>
      <c r="B25" s="13" t="s">
        <v>22</v>
      </c>
      <c r="C25" t="b">
        <v>0</v>
      </c>
    </row>
    <row r="26" spans="1:3" x14ac:dyDescent="0.25">
      <c r="A26" t="s">
        <v>141</v>
      </c>
      <c r="B26" s="6" t="s">
        <v>49</v>
      </c>
      <c r="C26" t="b">
        <v>0</v>
      </c>
    </row>
    <row r="27" spans="1:3" x14ac:dyDescent="0.25">
      <c r="A27" t="s">
        <v>74</v>
      </c>
      <c r="B27" s="13" t="s">
        <v>22</v>
      </c>
      <c r="C27" t="b">
        <v>0</v>
      </c>
    </row>
    <row r="28" spans="1:3" x14ac:dyDescent="0.25">
      <c r="A28" t="s">
        <v>142</v>
      </c>
      <c r="B28" s="6" t="s">
        <v>49</v>
      </c>
      <c r="C28" t="b">
        <v>0</v>
      </c>
    </row>
    <row r="29" spans="1:3" x14ac:dyDescent="0.25">
      <c r="A29" t="s">
        <v>143</v>
      </c>
      <c r="B29" s="6" t="s">
        <v>49</v>
      </c>
      <c r="C29" t="b">
        <v>0</v>
      </c>
    </row>
    <row r="30" spans="1:3" x14ac:dyDescent="0.25">
      <c r="A30" t="s">
        <v>144</v>
      </c>
      <c r="B30" s="13" t="s">
        <v>22</v>
      </c>
      <c r="C30" t="b">
        <v>0</v>
      </c>
    </row>
    <row r="31" spans="1:3" x14ac:dyDescent="0.25">
      <c r="A31" t="s">
        <v>145</v>
      </c>
      <c r="B31" s="6" t="s">
        <v>49</v>
      </c>
      <c r="C31" t="b">
        <v>0</v>
      </c>
    </row>
    <row r="32" spans="1:3" x14ac:dyDescent="0.25">
      <c r="A32" t="s">
        <v>146</v>
      </c>
      <c r="B32" s="13" t="s">
        <v>22</v>
      </c>
      <c r="C32" t="b">
        <v>0</v>
      </c>
    </row>
    <row r="33" spans="1:3" x14ac:dyDescent="0.25">
      <c r="A33" t="s">
        <v>147</v>
      </c>
      <c r="B33" s="6" t="s">
        <v>49</v>
      </c>
      <c r="C33" t="b">
        <v>0</v>
      </c>
    </row>
    <row r="34" spans="1:3" x14ac:dyDescent="0.25">
      <c r="A34" t="s">
        <v>148</v>
      </c>
      <c r="B34" s="13" t="s">
        <v>22</v>
      </c>
      <c r="C34" t="b">
        <v>0</v>
      </c>
    </row>
    <row r="35" spans="1:3" x14ac:dyDescent="0.25">
      <c r="A35" t="s">
        <v>149</v>
      </c>
      <c r="B35" s="6" t="s">
        <v>49</v>
      </c>
      <c r="C35" t="b">
        <v>0</v>
      </c>
    </row>
    <row r="36" spans="1:3" x14ac:dyDescent="0.25">
      <c r="A36" t="s">
        <v>150</v>
      </c>
      <c r="B36" s="13" t="s">
        <v>22</v>
      </c>
      <c r="C36" t="b">
        <v>0</v>
      </c>
    </row>
    <row r="37" spans="1:3" x14ac:dyDescent="0.25">
      <c r="A37" t="s">
        <v>151</v>
      </c>
      <c r="B37" s="6" t="s">
        <v>49</v>
      </c>
      <c r="C37" t="b">
        <v>0</v>
      </c>
    </row>
    <row r="38" spans="1:3" x14ac:dyDescent="0.25">
      <c r="A38" t="s">
        <v>161</v>
      </c>
      <c r="B38" s="13" t="s">
        <v>22</v>
      </c>
      <c r="C38" t="b">
        <v>0</v>
      </c>
    </row>
    <row r="39" spans="1:3" x14ac:dyDescent="0.25">
      <c r="A39" t="s">
        <v>162</v>
      </c>
      <c r="B39" s="6" t="s">
        <v>49</v>
      </c>
      <c r="C39" t="b">
        <v>0</v>
      </c>
    </row>
    <row r="40" spans="1:3" x14ac:dyDescent="0.25">
      <c r="A40" t="s">
        <v>163</v>
      </c>
      <c r="B40" s="13" t="s">
        <v>22</v>
      </c>
      <c r="C40" t="b">
        <v>0</v>
      </c>
    </row>
    <row r="41" spans="1:3" x14ac:dyDescent="0.25">
      <c r="A41" t="s">
        <v>164</v>
      </c>
      <c r="B41" s="6" t="s">
        <v>49</v>
      </c>
      <c r="C41" t="b">
        <v>0</v>
      </c>
    </row>
    <row r="42" spans="1:3" x14ac:dyDescent="0.25">
      <c r="A42" t="s">
        <v>167</v>
      </c>
      <c r="B42" s="6" t="s">
        <v>49</v>
      </c>
      <c r="C42" t="b">
        <v>0</v>
      </c>
    </row>
    <row r="43" spans="1:3" x14ac:dyDescent="0.25">
      <c r="A43" t="s">
        <v>168</v>
      </c>
      <c r="B43" s="6" t="s">
        <v>49</v>
      </c>
      <c r="C43" t="b">
        <v>0</v>
      </c>
    </row>
    <row r="44" spans="1:3" x14ac:dyDescent="0.25">
      <c r="A44" t="s">
        <v>175</v>
      </c>
      <c r="B44" s="13" t="s">
        <v>22</v>
      </c>
      <c r="C44" t="b">
        <v>0</v>
      </c>
    </row>
    <row r="45" spans="1:3" x14ac:dyDescent="0.25">
      <c r="A45" t="s">
        <v>176</v>
      </c>
      <c r="B45" s="13" t="s">
        <v>22</v>
      </c>
      <c r="C45" t="b">
        <v>0</v>
      </c>
    </row>
    <row r="46" spans="1:3" x14ac:dyDescent="0.25">
      <c r="A46" t="s">
        <v>177</v>
      </c>
      <c r="B46" t="s">
        <v>65</v>
      </c>
      <c r="C46" t="b">
        <v>0</v>
      </c>
    </row>
    <row r="47" spans="1:3" x14ac:dyDescent="0.25">
      <c r="A47" t="s">
        <v>178</v>
      </c>
      <c r="B47" s="13" t="s">
        <v>22</v>
      </c>
      <c r="C47" t="b">
        <v>0</v>
      </c>
    </row>
    <row r="48" spans="1:3" x14ac:dyDescent="0.25">
      <c r="A48" t="s">
        <v>179</v>
      </c>
      <c r="B48" s="6" t="s">
        <v>49</v>
      </c>
      <c r="C48" t="b">
        <v>0</v>
      </c>
    </row>
    <row r="49" spans="1:3" x14ac:dyDescent="0.25">
      <c r="A49" t="s">
        <v>180</v>
      </c>
      <c r="B49" s="13" t="s">
        <v>22</v>
      </c>
      <c r="C49" t="b">
        <v>0</v>
      </c>
    </row>
    <row r="50" spans="1:3" x14ac:dyDescent="0.25">
      <c r="A50" t="s">
        <v>183</v>
      </c>
      <c r="B50" s="13" t="s">
        <v>22</v>
      </c>
      <c r="C50" t="b">
        <v>0</v>
      </c>
    </row>
    <row r="51" spans="1:3" x14ac:dyDescent="0.25">
      <c r="A51" t="s">
        <v>184</v>
      </c>
      <c r="B51" s="13" t="s">
        <v>22</v>
      </c>
      <c r="C51" t="b">
        <v>0</v>
      </c>
    </row>
    <row r="52" spans="1:3" x14ac:dyDescent="0.25">
      <c r="A52" t="s">
        <v>188</v>
      </c>
      <c r="B52" s="13" t="s">
        <v>22</v>
      </c>
      <c r="C52" t="b">
        <v>0</v>
      </c>
    </row>
    <row r="53" spans="1:3" x14ac:dyDescent="0.25">
      <c r="A53" t="s">
        <v>189</v>
      </c>
      <c r="B53" t="s">
        <v>49</v>
      </c>
      <c r="C53" t="b">
        <v>0</v>
      </c>
    </row>
    <row r="54" spans="1:3" x14ac:dyDescent="0.25">
      <c r="A54" t="s">
        <v>193</v>
      </c>
      <c r="B54" s="13" t="s">
        <v>22</v>
      </c>
      <c r="C54" t="b">
        <v>0</v>
      </c>
    </row>
    <row r="55" spans="1:3" x14ac:dyDescent="0.25">
      <c r="A55" t="s">
        <v>194</v>
      </c>
      <c r="B55" s="6" t="s">
        <v>49</v>
      </c>
      <c r="C55" t="b">
        <v>0</v>
      </c>
    </row>
    <row r="56" spans="1:3" x14ac:dyDescent="0.25">
      <c r="A56" t="s">
        <v>195</v>
      </c>
      <c r="B56" t="s">
        <v>65</v>
      </c>
      <c r="C56" t="b">
        <v>0</v>
      </c>
    </row>
  </sheetData>
  <sortState xmlns:xlrd2="http://schemas.microsoft.com/office/spreadsheetml/2017/richdata2" ref="A2:C24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2019-08-27T08:24:41Z</dcterms:modified>
</cp:coreProperties>
</file>