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DFC64193-0187-48C6-8934-6BB97D0BB81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3" l="1"/>
  <c r="B51" i="3"/>
  <c r="B50" i="3"/>
  <c r="B75" i="3"/>
  <c r="B74" i="3"/>
  <c r="B73" i="3"/>
  <c r="B46" i="3" l="1"/>
  <c r="B71" i="3" l="1"/>
  <c r="B70" i="3"/>
  <c r="B69" i="3"/>
  <c r="B68" i="3" l="1"/>
  <c r="B67" i="3"/>
  <c r="B66" i="3"/>
  <c r="B38" i="3" l="1"/>
  <c r="B37" i="3"/>
  <c r="B3" i="3" l="1"/>
  <c r="B2" i="3"/>
  <c r="B45" i="3" l="1"/>
  <c r="B49" i="3" l="1"/>
  <c r="B48" i="3"/>
  <c r="B47" i="3"/>
  <c r="B44" i="3"/>
  <c r="B43" i="3"/>
  <c r="B42" i="3"/>
  <c r="B41" i="3"/>
  <c r="B40" i="3"/>
  <c r="B39" i="3"/>
  <c r="B30" i="3" l="1"/>
  <c r="B29" i="3"/>
  <c r="B28" i="3"/>
  <c r="B27" i="3"/>
  <c r="B36" i="3"/>
  <c r="B35" i="3"/>
  <c r="B34" i="3"/>
  <c r="B33" i="3"/>
  <c r="B32" i="3"/>
  <c r="B31" i="3"/>
  <c r="B6" i="3"/>
  <c r="B5" i="3"/>
  <c r="B4" i="3"/>
</calcChain>
</file>

<file path=xl/sharedStrings.xml><?xml version="1.0" encoding="utf-8"?>
<sst xmlns="http://schemas.openxmlformats.org/spreadsheetml/2006/main" count="871" uniqueCount="414">
  <si>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</si>
  <si>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</si>
  <si>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</si>
  <si>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</si>
  <si>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</si>
  <si>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</si>
  <si>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</si>
  <si>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</si>
  <si>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</si>
  <si>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</si>
  <si>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</si>
  <si>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</si>
  <si>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</si>
  <si>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</si>
  <si>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</si>
  <si>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</si>
  <si>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</si>
  <si>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</si>
  <si>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</si>
  <si>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</si>
  <si>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</si>
  <si>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</si>
  <si>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</si>
  <si>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</si>
  <si>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</si>
  <si>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</si>
  <si>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</si>
  <si>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</si>
  <si>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</si>
  <si>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</si>
  <si>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</si>
  <si>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</si>
  <si>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Simoneo</t>
  </si>
  <si>
    <t>Malam</t>
  </si>
  <si>
    <t>Maudo</t>
  </si>
  <si>
    <t>Celestino</t>
  </si>
  <si>
    <t>Makci</t>
  </si>
  <si>
    <t>Iaia</t>
  </si>
  <si>
    <t>Oides</t>
  </si>
  <si>
    <t>William</t>
  </si>
  <si>
    <t>Demba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</si>
  <si>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</si>
  <si>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</si>
  <si>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</si>
  <si>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</si>
  <si>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</si>
  <si>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</si>
  <si>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</si>
  <si>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</si>
  <si>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</si>
  <si>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</si>
  <si>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</si>
  <si>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</si>
  <si>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</si>
  <si>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</si>
  <si>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</si>
  <si>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</si>
  <si>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</si>
  <si>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</si>
  <si>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</si>
  <si>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</si>
  <si>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</si>
  <si>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</si>
  <si>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</si>
  <si>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</si>
  <si>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</si>
  <si>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</si>
  <si>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</si>
  <si>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</si>
  <si>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</si>
  <si>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</si>
  <si>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</si>
  <si>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</si>
  <si>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</si>
  <si>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</si>
  <si>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</si>
  <si>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</si>
  <si>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</si>
  <si>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</si>
  <si>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</si>
  <si>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</si>
  <si>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</si>
  <si>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</si>
  <si>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</si>
  <si>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</si>
  <si>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</si>
  <si>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</si>
  <si>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</si>
  <si>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</si>
  <si>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</si>
  <si>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</si>
  <si>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</si>
  <si>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</si>
  <si>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</si>
  <si>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</si>
  <si>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</si>
  <si>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</si>
  <si>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</si>
  <si>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</si>
  <si>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</si>
  <si>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</si>
  <si>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</si>
  <si>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</si>
  <si>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</si>
  <si>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</si>
  <si>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</si>
  <si>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</si>
  <si>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</si>
  <si>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</si>
  <si>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</si>
  <si>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</si>
  <si>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</si>
  <si>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</si>
  <si>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</si>
  <si>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</si>
  <si>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</si>
  <si>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</si>
  <si>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</si>
  <si>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</si>
  <si>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</si>
  <si>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</si>
  <si>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</si>
  <si>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</si>
  <si>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</si>
  <si>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</si>
  <si>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</si>
  <si>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</si>
  <si>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</si>
  <si>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</si>
  <si>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</si>
  <si>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</si>
  <si>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</si>
  <si>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</si>
  <si>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</si>
  <si>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</si>
  <si>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</si>
  <si>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</si>
  <si>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</si>
  <si>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</si>
  <si>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</si>
  <si>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</si>
  <si>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</si>
  <si>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</si>
  <si>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</si>
  <si>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</si>
  <si>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</si>
  <si>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</si>
  <si>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</si>
  <si>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</si>
  <si>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</si>
  <si>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</si>
  <si>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</si>
  <si>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</si>
  <si>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</si>
  <si>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</si>
  <si>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</si>
  <si>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</si>
  <si>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</si>
  <si>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</si>
  <si>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</si>
  <si>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</si>
  <si>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</si>
  <si>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</si>
  <si>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</si>
  <si>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</si>
  <si>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</si>
  <si>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</si>
  <si>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</si>
  <si>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</si>
  <si>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</si>
  <si>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</si>
  <si>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</si>
  <si>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</si>
  <si>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</si>
  <si>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</si>
  <si>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</si>
  <si>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</si>
  <si>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</si>
  <si>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</si>
  <si>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</si>
  <si>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</si>
  <si>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</si>
  <si>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</si>
  <si>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</si>
  <si>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</si>
  <si>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</si>
  <si>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</si>
  <si>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</si>
  <si>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</si>
  <si>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</si>
  <si>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</si>
  <si>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</si>
  <si>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</si>
  <si>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</si>
  <si>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</si>
  <si>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CONSENTSIG</t>
  </si>
  <si>
    <t>CONSENTFOR</t>
  </si>
  <si>
    <t>signature</t>
  </si>
  <si>
    <t>Signature</t>
  </si>
  <si>
    <t>Fingerprint</t>
  </si>
  <si>
    <t>CONSENTDAT</t>
  </si>
  <si>
    <t>CONSENTTYP</t>
  </si>
  <si>
    <t>ESTADOVIS</t>
  </si>
  <si>
    <t>data('ESTADOVIS') ==  '2' || data('ESTADOVIS') ==  '3'</t>
  </si>
  <si>
    <t>data('ESTADOVIS') ==  '2'</t>
  </si>
  <si>
    <t>CESCO</t>
  </si>
  <si>
    <t>ESCO</t>
  </si>
  <si>
    <t>CART</t>
  </si>
  <si>
    <t>vactype</t>
  </si>
  <si>
    <t>vacinf</t>
  </si>
  <si>
    <t>data('CART') == '1'</t>
  </si>
  <si>
    <t>TT vaccine</t>
  </si>
  <si>
    <t>Vaccination card</t>
  </si>
  <si>
    <t>Pregnancy card</t>
  </si>
  <si>
    <t>vaccheck</t>
  </si>
  <si>
    <t>Correct information</t>
  </si>
  <si>
    <t>Change information</t>
  </si>
  <si>
    <t>dontknow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</si>
  <si>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</si>
  <si>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</si>
  <si>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</si>
  <si>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</si>
  <si>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</si>
  <si>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</si>
  <si>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</si>
  <si>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 xml:space="preserve">end screen </t>
  </si>
  <si>
    <t>pregnancies</t>
  </si>
  <si>
    <t>Ultimo visita: {{data.LASTVISIT}}</t>
  </si>
  <si>
    <t>A criança ainda está viva?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</si>
  <si>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</si>
  <si>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</si>
  <si>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</si>
  <si>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</si>
  <si>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</si>
  <si>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</si>
  <si>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</si>
  <si>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</si>
  <si>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</si>
  <si>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</si>
  <si>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</si>
  <si>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</si>
  <si>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</si>
  <si>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data('LASTVISIT') != null</t>
  </si>
  <si>
    <t>SCAR</t>
  </si>
  <si>
    <t>Woman in the fertile age - visit</t>
  </si>
  <si>
    <t>Mulher na idade fertil - visita</t>
  </si>
  <si>
    <t>MIF_VISIT</t>
  </si>
  <si>
    <t>REGID = ?</t>
  </si>
  <si>
    <t>[data('REGID')]</t>
  </si>
  <si>
    <t>REGID</t>
  </si>
  <si>
    <t>{REGID: data('REGID'), CICADATA: data('CONT'), VISITID: opendatakit.getCurrentInstanceId()}</t>
  </si>
  <si>
    <t>{REGID: data('REGID'), VISITDATE: data('CONT'), VISITID: opendatakit.getCurrentInstanceId()}</t>
  </si>
  <si>
    <t>data('TENDAYN') != '2' || data('TENDA') !=3</t>
  </si>
  <si>
    <t>adate</t>
  </si>
  <si>
    <t>Save only mm.dd.yyyy with support for ?? at all positions</t>
  </si>
  <si>
    <t>data('ESTADOVIS') =='3'</t>
  </si>
  <si>
    <t>MIFdead</t>
  </si>
  <si>
    <t>MIF_FAL</t>
  </si>
  <si>
    <t>faleceu</t>
  </si>
  <si>
    <t>GRAVIDA_VISIT</t>
  </si>
  <si>
    <t>{REGID: data('REGID'), DEATHDATE:data('EXITDATA'), VISITDATE: data('CONT'), VISITID: opendatakit.getCurrentInstanceId()}</t>
  </si>
  <si>
    <t>{REGID: data('REGID'), CONT: data('CONT'), MULPRESA: data('ESTADOVIS'), VISITID: opendatakit.getCurrentInstanceId()}</t>
  </si>
  <si>
    <t>escons</t>
  </si>
  <si>
    <t>NS</t>
  </si>
  <si>
    <t>linked_gr</t>
  </si>
  <si>
    <t>order_by</t>
  </si>
  <si>
    <t>_savepoint_timestamp DESC</t>
  </si>
  <si>
    <t>async_assign_num_value</t>
  </si>
  <si>
    <t>OOP</t>
  </si>
  <si>
    <t>MIF_V_OOP</t>
  </si>
  <si>
    <t>NOMEMAE</t>
  </si>
  <si>
    <t>mif_v_oop</t>
  </si>
  <si>
    <t xml:space="preserve">end if </t>
  </si>
  <si>
    <t>Register Vaccines</t>
  </si>
  <si>
    <t>Registrar Vacines</t>
  </si>
  <si>
    <t>linked_table pregnancies removed</t>
  </si>
  <si>
    <t>Preenceher F Gravida</t>
  </si>
  <si>
    <t>linked_table faleceu removed</t>
  </si>
  <si>
    <t>MIF_V_OOP_ANC</t>
  </si>
  <si>
    <t>mif_v_oop_anc</t>
  </si>
  <si>
    <t>Pagamentos Nascimento</t>
  </si>
  <si>
    <t>OOP ANC</t>
  </si>
  <si>
    <t>Pagamentos CPN</t>
  </si>
  <si>
    <t>mif_v_oop_vac</t>
  </si>
  <si>
    <t>OOP Vacinas</t>
  </si>
  <si>
    <t>Pagamentos vacinas</t>
  </si>
  <si>
    <t>MIF_V_OOP_VAC</t>
  </si>
  <si>
    <t>Jailson</t>
  </si>
  <si>
    <t>Igualdino</t>
  </si>
  <si>
    <t>Helson</t>
  </si>
  <si>
    <t>Gibril</t>
  </si>
  <si>
    <t xml:space="preserve">Isna </t>
  </si>
  <si>
    <t>Mina</t>
  </si>
  <si>
    <t>="4"</t>
  </si>
  <si>
    <t>="10"</t>
  </si>
  <si>
    <t>="11"</t>
  </si>
  <si>
    <t>="13"</t>
  </si>
  <si>
    <t>="14"</t>
  </si>
  <si>
    <t>="15"</t>
  </si>
  <si>
    <t>="16"</t>
  </si>
  <si>
    <t>="20"</t>
  </si>
  <si>
    <t>="22"</t>
  </si>
  <si>
    <t>="23"</t>
  </si>
  <si>
    <t>="26"</t>
  </si>
  <si>
    <t>="28"</t>
  </si>
  <si>
    <t>="29"</t>
  </si>
  <si>
    <t>="30"</t>
  </si>
  <si>
    <t>="31"</t>
  </si>
  <si>
    <t>="32"</t>
  </si>
  <si>
    <t>Assistant</t>
  </si>
  <si>
    <t>Preencher Ficha de Obito de MIF</t>
  </si>
  <si>
    <t>GR_LAST</t>
  </si>
  <si>
    <t>GR_AINDA</t>
  </si>
  <si>
    <t>data('ESTADOVIS') != '2' &amp;&amp; data('ESTADOVIS') !='3' &amp;&amp; data('GR_LAST')=="1"</t>
  </si>
  <si>
    <t>data('PARPAD') != '1' &amp;&amp; data('GR_AINDA')!="1"</t>
  </si>
  <si>
    <t>ABPARTNV_TEMPO</t>
  </si>
  <si>
    <t>Age at death</t>
  </si>
  <si>
    <t>ABPARTNV_TEMPO_UNIT</t>
  </si>
  <si>
    <t>time_unit</t>
  </si>
  <si>
    <t>Days</t>
  </si>
  <si>
    <t>Weeks</t>
  </si>
  <si>
    <t>Months</t>
  </si>
  <si>
    <t>Dias</t>
  </si>
  <si>
    <t>Semanas</t>
  </si>
  <si>
    <t>Meses</t>
  </si>
  <si>
    <t>Time units</t>
  </si>
  <si>
    <t>Unidade de tempo</t>
  </si>
  <si>
    <t xml:space="preserve">data('ESTADOVIS') != '2' &amp;&amp; data('ESTADOVIS') !='3' </t>
  </si>
  <si>
    <t>select_one_with_other</t>
  </si>
  <si>
    <t>Idade de falecimento</t>
  </si>
  <si>
    <t xml:space="preserve">Name: &lt;b&gt;{{data.NOMEMAE}}&lt;/b&gt; esta gravida? </t>
  </si>
  <si>
    <t xml:space="preserve">Name: &lt;b&gt;{{data.NOMEMAE}}&lt;/b&gt; esta gravida? (Ja foi registrada come parou padir) </t>
  </si>
  <si>
    <t>PARPAD3</t>
  </si>
  <si>
    <t>data('GR') == '1'  &amp;&amp; data('GR_LAST') != '1'</t>
  </si>
  <si>
    <t>data('ESTADOVIS') != '2' &amp;&amp; data('ESTADOVIS') !='3' &amp;&amp; data('GR_LAST')!="1"&amp;&amp;data('PARPAD3')=="1"</t>
  </si>
  <si>
    <t>data('ESTADOVIS') != '2' &amp;&amp; data('ESTADOVIS') !='3' &amp;&amp; data('GR_LAST') != "1"  &amp;&amp; data('PARPAD3') !='1'</t>
  </si>
  <si>
    <t>ASSISTANT</t>
  </si>
  <si>
    <t>Voler</t>
  </si>
  <si>
    <t>data('ESTADOVIS') == '1' &amp;&amp; (data('GR') == '1' || data('GR_AINDA') == '1' )</t>
  </si>
  <si>
    <t xml:space="preserve">Name: &lt;b&gt;{{data.NOMEMAE}}&lt;/b&gt; estave gravida visita passada. Ela continuar ser gravida (mesmo gravidez)? </t>
  </si>
  <si>
    <t xml:space="preserve">Name: &lt;b&gt;{{data.NOMEMAE}}&lt;/b&gt; estave gravida visita passada. Ela continuar ser gravida  (mesmo gravidez)? </t>
  </si>
  <si>
    <t>VISNUMBER</t>
  </si>
  <si>
    <t>From tablet</t>
  </si>
  <si>
    <t xml:space="preserve">Removed: </t>
  </si>
  <si>
    <t>data('ESTADOVIS') != '2' &amp;&amp; data('ESTADOVIS') !='3' &amp;&amp; data('GR_LAST')=="1"&amp;&amp;data('GR_AINDA')=="2"</t>
  </si>
  <si>
    <t xml:space="preserve">Name: &lt;b&gt;{{data.NOMEMAE}}&lt;/b&gt; esta gravida de novo? </t>
  </si>
  <si>
    <t>data('ESTADOVIS') ==  '1' &amp;&amp; data('CICA') == null</t>
  </si>
  <si>
    <t>Scar status</t>
  </si>
  <si>
    <t>Estado da cicatriz</t>
  </si>
  <si>
    <t>Added 10-11-2023 - obs may need to shift the end if back</t>
  </si>
  <si>
    <t>linked table vac removed: Added - 10-11-2023</t>
  </si>
  <si>
    <t>MIF_VAC</t>
  </si>
  <si>
    <t>mif_vac</t>
  </si>
  <si>
    <t>VAC1DATA</t>
  </si>
  <si>
    <t>VAC2DATA</t>
  </si>
  <si>
    <t>VAC3DATA</t>
  </si>
  <si>
    <t>VAC4DATA</t>
  </si>
  <si>
    <t>VAC5DATA</t>
  </si>
  <si>
    <t>VAC6DATA</t>
  </si>
  <si>
    <t>VAC7DATA</t>
  </si>
  <si>
    <t>VAC8DATA</t>
  </si>
  <si>
    <t>VAC9DATA</t>
  </si>
  <si>
    <t>VAC10DATA</t>
  </si>
  <si>
    <t>VAC11DATA</t>
  </si>
  <si>
    <t>VAC12DATA</t>
  </si>
  <si>
    <t>VAC13DATA</t>
  </si>
  <si>
    <t>VAC14DATA</t>
  </si>
  <si>
    <t>VAC15DATA</t>
  </si>
  <si>
    <t>VAC16DATA</t>
  </si>
  <si>
    <t>VAC17DATA</t>
  </si>
  <si>
    <t>VAC18DATA</t>
  </si>
  <si>
    <t>VAC19DATA</t>
  </si>
  <si>
    <t>VAC20DATA</t>
  </si>
  <si>
    <t>{REGID: data('REGID'), VAC1DATA: data('VAC1DATA'), VAC2DATA: data('VAC2DATA'),VAC3DATA: data('VAC3DATA'), VAC4DATA: data('VAC4DATA'), VAC5DATA: data('VAC5DATA'), VAC6DATA: data('VAC6DATA'), VAC7DATA: data('VAC7DATA'), VAC8DATA: data('VAC8DATA'), VAC9DATA: data('VAC9DATA'), VAC10DATA: data('VAC10DATA'), VAC11DATA: data('VAC11DATA'), VAC12DATA: data('VAC12DATA'),VAC13DATA: data('VAC13DATA'), VAC14DATA: data('VAC14DATA'), VAC15DATA: data('VAC15DATA'), VAC16DATA: data('VAC16DATA'), VAC17DATA: data('VAC17DATA'), VAC18DATA: data('VAC18DATA'), VAC19DATA: data('VAC19DATA'),     VAC20DATA: data('VAC20DATA'), VISITDATE: data('CONT'), VISITID: opendatakit.getCurrentInstanceId()}</t>
  </si>
  <si>
    <t>Twins</t>
  </si>
  <si>
    <t>data('ABPARTTIPO') == '4'</t>
  </si>
  <si>
    <t>Is the 1st twin  still alive?</t>
  </si>
  <si>
    <t>ABPARTNV2</t>
  </si>
  <si>
    <t>ABPARTNV_TEMPO2</t>
  </si>
  <si>
    <t>ABPARTNV_TEMPO_UNIT2</t>
  </si>
  <si>
    <t>Is the 2nd twin  still alive?</t>
  </si>
  <si>
    <t>O segundo gemeo ainda está viva?</t>
  </si>
  <si>
    <t>O primeiro gemeo ainda está viva?</t>
  </si>
  <si>
    <t>ABPARTNV3</t>
  </si>
  <si>
    <t>ABPARTNV_TEMPO3</t>
  </si>
  <si>
    <t>ABPARTNV_TEMPO_UNIT3</t>
  </si>
  <si>
    <t>TRIGEMEOS</t>
  </si>
  <si>
    <t>More than 2 children</t>
  </si>
  <si>
    <t>Mais de 2 gemeos?</t>
  </si>
  <si>
    <t>data('TRIGEMEOS')=="1"</t>
  </si>
  <si>
    <t>data('ABPARTNV2') == '2'</t>
  </si>
  <si>
    <t>O terceiro gemeo ainda está viva?</t>
  </si>
  <si>
    <t>data('ABPARTNV3') == '2'</t>
  </si>
  <si>
    <t>GEMEOS</t>
  </si>
  <si>
    <t>ABPARTTIPO_G1</t>
  </si>
  <si>
    <t>birthoutcome2</t>
  </si>
  <si>
    <t xml:space="preserve">if </t>
  </si>
  <si>
    <t>data('ABPARTTIPO_G1')=="1"</t>
  </si>
  <si>
    <t>ABPARTTIPO_G2</t>
  </si>
  <si>
    <t>Twin 1: Type of delivery</t>
  </si>
  <si>
    <t>Gemeo 1: Tipo de parto</t>
  </si>
  <si>
    <t>Twin 2: Type of delivery</t>
  </si>
  <si>
    <t>Gemeo 2: Tipo de parto</t>
  </si>
  <si>
    <t>data('ABPARTTIPO_G2')=="1"</t>
  </si>
  <si>
    <t>Is the 3rd twin  still alive?</t>
  </si>
  <si>
    <t>ABPARTTIPO_G3</t>
  </si>
  <si>
    <t>Twin 3: Type of delivery</t>
  </si>
  <si>
    <t>Gemeo 3: Tipo de parto</t>
  </si>
  <si>
    <t>data('ABPARTTIPO_G3')=="1"</t>
  </si>
  <si>
    <t>data('ESTADOVIS') == '1' &amp;&amp; (data('ABPARTTIPO') == '1'||data('ABPARTTIPO') == '2' || data('ABPARTTIPO_G1')!= null ||data('ABPARTTIPO_G2') != null ||data('ABPARTTIPO_G3') != null)</t>
  </si>
  <si>
    <t>Gêmeos</t>
  </si>
  <si>
    <t>data('ESTADOVIS') == '1' &amp;&amp; (data('ABPARTTIPO') == '1' || data('ABPARTTIPO_G1') == '1' ||data('ABPARTTIPO_G2') == '1' ||data('ABPARTTIPO_G3') == '1')</t>
  </si>
  <si>
    <t>data('GR') != '1' &amp;&amp; data('PARPAD') != '1' &amp;&amp; data('PARPAD3') != '1' &amp;&amp; data('ESTADOVIS')!='3'&amp;&amp; data('ESTADOVIS')!='2'</t>
  </si>
  <si>
    <r>
      <t xml:space="preserve"> data('PARPAD') != '1' </t>
    </r>
    <r>
      <rPr>
        <sz val="11"/>
        <color rgb="FFFF0000"/>
        <rFont val="Calibri"/>
        <family val="2"/>
        <scheme val="minor"/>
      </rPr>
      <t>&amp;&amp;</t>
    </r>
    <r>
      <rPr>
        <sz val="11"/>
        <color theme="1"/>
        <rFont val="Calibri"/>
        <family val="2"/>
        <scheme val="minor"/>
      </rPr>
      <t xml:space="preserve"> data('PARPAD3') != '1' &amp;&amp; data('ESTADOVIS')!='3'&amp;&amp; data('ESTADOVIS')!='2'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</si>
</sst>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3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3" applyFont="1"/>
    <xf numFmtId="0" fontId="0" fillId="4" borderId="0" xfId="0" applyFill="1"/>
    <xf numFmtId="49" fontId="1" fillId="0" borderId="1" xfId="0" applyNumberFormat="1" applyFont="1" applyBorder="1"/>
    <xf numFmtId="0" fontId="0" fillId="5" borderId="0" xfId="0" applyFill="1"/>
    <xf numFmtId="49" fontId="1" fillId="0" borderId="0" xfId="0" applyNumberFormat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1" fillId="7" borderId="0" xfId="0" applyFont="1" applyFill="1"/>
    <xf numFmtId="0" fontId="3" fillId="7" borderId="0" xfId="1" applyFont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1" defaultTableStyle="TableStyleMedium2" defaultPivotStyle="PivotStyleLight16">
    <tableStyle name="Invisible" pivot="0" table="0" count="0" xr9:uid="{29D71A56-D601-4AC9-98FA-1ECEE70155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25" sqref="B25"/>
    </sheetView>
  </sheetViews>
  <sheetFormatPr defaultRowHeight="14.5" x14ac:dyDescent="0.35"/>
  <cols>
    <col min="1" max="2" width="14.54296875" bestFit="1" customWidth="1"/>
    <col min="3" max="3" width="28.81640625" bestFit="1" customWidth="1"/>
    <col min="4" max="4" width="28" bestFit="1" customWidth="1"/>
    <col min="5" max="5" width="24.7265625" bestFit="1" customWidth="1"/>
    <col min="6" max="6" width="28.5429687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236</v>
      </c>
      <c r="D1" s="2" t="s">
        <v>16</v>
      </c>
      <c r="E1" s="2" t="s">
        <v>238</v>
      </c>
      <c r="F1" s="2" t="s">
        <v>18</v>
      </c>
    </row>
    <row r="2" spans="1:6" x14ac:dyDescent="0.35">
      <c r="A2" t="s">
        <v>2</v>
      </c>
      <c r="B2" t="s">
        <v>246</v>
      </c>
    </row>
    <row r="3" spans="1:6" x14ac:dyDescent="0.35">
      <c r="A3" t="s">
        <v>3</v>
      </c>
      <c r="B3">
        <v>10112023</v>
      </c>
    </row>
    <row r="4" spans="1:6" x14ac:dyDescent="0.35">
      <c r="A4" t="s">
        <v>4</v>
      </c>
      <c r="B4" t="s">
        <v>246</v>
      </c>
    </row>
    <row r="5" spans="1:6" x14ac:dyDescent="0.35">
      <c r="A5" t="s">
        <v>5</v>
      </c>
      <c r="C5" t="s">
        <v>244</v>
      </c>
      <c r="D5" t="s">
        <v>245</v>
      </c>
    </row>
    <row r="6" spans="1:6" x14ac:dyDescent="0.35">
      <c r="A6" t="s">
        <v>23</v>
      </c>
      <c r="E6" t="s">
        <v>21</v>
      </c>
      <c r="F6" t="s">
        <v>22</v>
      </c>
    </row>
    <row r="7" spans="1:6" x14ac:dyDescent="0.35">
      <c r="A7" t="s">
        <v>239</v>
      </c>
      <c r="E7" t="s">
        <v>19</v>
      </c>
      <c r="F7" t="s">
        <v>20</v>
      </c>
    </row>
    <row r="8" spans="1:6" x14ac:dyDescent="0.35">
      <c r="A8" s="17" t="s">
        <v>185</v>
      </c>
      <c r="B8" s="17" t="s">
        <v>186</v>
      </c>
    </row>
    <row r="9" spans="1:6" x14ac:dyDescent="0.35">
      <c r="A9" t="s">
        <v>188</v>
      </c>
      <c r="B9" t="s">
        <v>123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Q178"/>
  <sheetViews>
    <sheetView tabSelected="1" topLeftCell="A70" workbookViewId="0">
      <pane ySplit="10125" topLeftCell="A44"/>
      <selection activeCell="B100" sqref="B100"/>
      <selection pane="bottomLeft" activeCell="B8" sqref="B8"/>
    </sheetView>
  </sheetViews>
  <sheetFormatPr defaultRowHeight="14.5" x14ac:dyDescent="0.35"/>
  <cols>
    <col min="1" max="1" width="12.453125" bestFit="1" customWidth="1"/>
    <col min="2" max="2" width="18.54296875" bestFit="1" customWidth="1"/>
    <col min="3" max="3" width="26.81640625" bestFit="1" customWidth="1"/>
    <col min="4" max="4" width="23.54296875" bestFit="1" customWidth="1"/>
    <col min="5" max="5" width="16.453125" bestFit="1" customWidth="1"/>
    <col min="6" max="6" width="15.7265625" bestFit="1" customWidth="1"/>
    <col min="7" max="7" width="31.7265625" bestFit="1" customWidth="1"/>
    <col min="8" max="8" width="36.26953125" bestFit="1" customWidth="1"/>
    <col min="9" max="9" width="12.7265625" bestFit="1" customWidth="1"/>
    <col min="10" max="10" width="31.81640625" customWidth="1"/>
    <col min="11" max="11" width="29.7265625" bestFit="1" customWidth="1"/>
  </cols>
  <sheetData>
    <row r="1" spans="1:17" s="2" customFormat="1" x14ac:dyDescent="0.35">
      <c r="A1" s="3" t="s">
        <v>117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237</v>
      </c>
      <c r="H1" s="2" t="s">
        <v>11</v>
      </c>
      <c r="I1" s="3" t="s">
        <v>116</v>
      </c>
      <c r="J1" s="16" t="s">
        <v>240</v>
      </c>
      <c r="K1" s="22" t="s">
        <v>191</v>
      </c>
      <c r="L1" s="2" t="s">
        <v>220</v>
      </c>
    </row>
    <row r="2" spans="1:17" x14ac:dyDescent="0.35">
      <c r="A2" s="5"/>
      <c r="B2" t="s">
        <v>12</v>
      </c>
    </row>
    <row r="3" spans="1:17" x14ac:dyDescent="0.35">
      <c r="D3" t="s">
        <v>253</v>
      </c>
      <c r="F3" t="s">
        <v>118</v>
      </c>
      <c r="G3" t="s">
        <v>119</v>
      </c>
      <c r="H3" t="s">
        <v>120</v>
      </c>
    </row>
    <row r="4" spans="1:17" x14ac:dyDescent="0.35">
      <c r="D4" t="s">
        <v>113</v>
      </c>
      <c r="E4" t="s">
        <v>52</v>
      </c>
      <c r="F4" t="s">
        <v>202</v>
      </c>
      <c r="G4" t="s">
        <v>124</v>
      </c>
      <c r="H4" t="s">
        <v>125</v>
      </c>
      <c r="L4" s="24" t="s">
        <v>343</v>
      </c>
      <c r="M4" s="24" t="s">
        <v>113</v>
      </c>
      <c r="N4" s="24" t="s">
        <v>309</v>
      </c>
      <c r="O4" s="32" t="s">
        <v>336</v>
      </c>
      <c r="P4" s="24" t="s">
        <v>121</v>
      </c>
      <c r="Q4" s="24" t="s">
        <v>122</v>
      </c>
    </row>
    <row r="5" spans="1:17" x14ac:dyDescent="0.35">
      <c r="B5" t="s">
        <v>13</v>
      </c>
    </row>
    <row r="8" spans="1:17" x14ac:dyDescent="0.35">
      <c r="B8" t="s">
        <v>114</v>
      </c>
      <c r="C8" t="s">
        <v>203</v>
      </c>
    </row>
    <row r="9" spans="1:17" x14ac:dyDescent="0.35">
      <c r="B9" t="s">
        <v>12</v>
      </c>
    </row>
    <row r="10" spans="1:17" x14ac:dyDescent="0.35">
      <c r="D10" t="s">
        <v>253</v>
      </c>
      <c r="F10" t="s">
        <v>126</v>
      </c>
      <c r="G10" t="s">
        <v>127</v>
      </c>
      <c r="H10" t="s">
        <v>128</v>
      </c>
    </row>
    <row r="11" spans="1:17" x14ac:dyDescent="0.35">
      <c r="B11" t="s">
        <v>114</v>
      </c>
      <c r="C11" t="s">
        <v>204</v>
      </c>
    </row>
    <row r="12" spans="1:17" x14ac:dyDescent="0.35">
      <c r="D12" t="s">
        <v>111</v>
      </c>
      <c r="F12" t="s">
        <v>131</v>
      </c>
      <c r="G12" t="s">
        <v>130</v>
      </c>
      <c r="H12" t="s">
        <v>129</v>
      </c>
    </row>
    <row r="13" spans="1:17" x14ac:dyDescent="0.35">
      <c r="B13" t="s">
        <v>115</v>
      </c>
    </row>
    <row r="14" spans="1:17" x14ac:dyDescent="0.35">
      <c r="A14" s="5"/>
      <c r="B14" t="s">
        <v>13</v>
      </c>
    </row>
    <row r="15" spans="1:17" x14ac:dyDescent="0.35">
      <c r="B15" t="s">
        <v>115</v>
      </c>
    </row>
    <row r="17" spans="1:12" x14ac:dyDescent="0.35">
      <c r="A17" s="25"/>
      <c r="B17" t="s">
        <v>114</v>
      </c>
      <c r="C17" t="s">
        <v>255</v>
      </c>
    </row>
    <row r="18" spans="1:12" x14ac:dyDescent="0.35">
      <c r="B18" t="s">
        <v>12</v>
      </c>
    </row>
    <row r="19" spans="1:12" x14ac:dyDescent="0.35">
      <c r="D19" t="s">
        <v>187</v>
      </c>
      <c r="G19" s="24" t="s">
        <v>256</v>
      </c>
      <c r="H19" s="24" t="s">
        <v>310</v>
      </c>
      <c r="L19" t="s">
        <v>277</v>
      </c>
    </row>
    <row r="21" spans="1:12" x14ac:dyDescent="0.35">
      <c r="B21" t="s">
        <v>13</v>
      </c>
    </row>
    <row r="22" spans="1:12" x14ac:dyDescent="0.35">
      <c r="A22" s="25"/>
      <c r="B22" t="s">
        <v>115</v>
      </c>
    </row>
    <row r="23" spans="1:12" x14ac:dyDescent="0.35">
      <c r="A23" s="34"/>
      <c r="B23" t="s">
        <v>114</v>
      </c>
      <c r="C23" t="s">
        <v>313</v>
      </c>
    </row>
    <row r="24" spans="1:12" x14ac:dyDescent="0.35">
      <c r="A24" s="34"/>
      <c r="B24" t="s">
        <v>12</v>
      </c>
    </row>
    <row r="25" spans="1:12" x14ac:dyDescent="0.35">
      <c r="A25" s="34"/>
      <c r="D25" t="s">
        <v>187</v>
      </c>
      <c r="G25" t="s">
        <v>339</v>
      </c>
      <c r="H25" t="s">
        <v>340</v>
      </c>
    </row>
    <row r="26" spans="1:12" x14ac:dyDescent="0.35">
      <c r="A26" s="34"/>
      <c r="D26" t="s">
        <v>113</v>
      </c>
      <c r="E26" t="s">
        <v>27</v>
      </c>
      <c r="F26" t="s">
        <v>312</v>
      </c>
    </row>
    <row r="27" spans="1:12" x14ac:dyDescent="0.35">
      <c r="A27" s="34"/>
      <c r="B27" t="s">
        <v>13</v>
      </c>
    </row>
    <row r="28" spans="1:12" x14ac:dyDescent="0.35">
      <c r="A28" s="34"/>
      <c r="B28" t="s">
        <v>115</v>
      </c>
    </row>
    <row r="29" spans="1:12" x14ac:dyDescent="0.35">
      <c r="A29" s="23"/>
      <c r="B29" t="s">
        <v>114</v>
      </c>
      <c r="C29" t="s">
        <v>327</v>
      </c>
    </row>
    <row r="30" spans="1:12" x14ac:dyDescent="0.35">
      <c r="A30" s="21"/>
      <c r="B30" t="s">
        <v>114</v>
      </c>
      <c r="C30" t="s">
        <v>335</v>
      </c>
    </row>
    <row r="31" spans="1:12" x14ac:dyDescent="0.35">
      <c r="A31" s="21"/>
      <c r="B31" s="24" t="s">
        <v>12</v>
      </c>
    </row>
    <row r="32" spans="1:12" x14ac:dyDescent="0.35">
      <c r="A32" s="21"/>
      <c r="B32" s="24"/>
      <c r="D32" t="s">
        <v>187</v>
      </c>
      <c r="G32" t="s">
        <v>330</v>
      </c>
      <c r="H32" t="s">
        <v>330</v>
      </c>
    </row>
    <row r="33" spans="1:12" x14ac:dyDescent="0.35">
      <c r="A33" s="21"/>
      <c r="B33" s="24"/>
      <c r="D33" t="s">
        <v>113</v>
      </c>
      <c r="E33" t="s">
        <v>27</v>
      </c>
      <c r="F33" t="s">
        <v>132</v>
      </c>
      <c r="G33" t="s">
        <v>133</v>
      </c>
      <c r="H33" t="s">
        <v>134</v>
      </c>
    </row>
    <row r="34" spans="1:12" x14ac:dyDescent="0.35">
      <c r="A34" s="21"/>
      <c r="B34" s="24"/>
      <c r="D34" t="s">
        <v>113</v>
      </c>
      <c r="E34" t="s">
        <v>27</v>
      </c>
      <c r="F34" t="s">
        <v>135</v>
      </c>
      <c r="G34" t="s">
        <v>136</v>
      </c>
      <c r="H34" t="s">
        <v>137</v>
      </c>
    </row>
    <row r="35" spans="1:12" x14ac:dyDescent="0.35">
      <c r="A35" s="21"/>
      <c r="B35" s="24" t="s">
        <v>114</v>
      </c>
      <c r="C35" t="s">
        <v>224</v>
      </c>
      <c r="L35" t="s">
        <v>242</v>
      </c>
    </row>
    <row r="36" spans="1:12" x14ac:dyDescent="0.35">
      <c r="A36" s="21"/>
      <c r="B36" s="24" t="s">
        <v>115</v>
      </c>
      <c r="J36" t="s">
        <v>189</v>
      </c>
      <c r="K36" t="s">
        <v>227</v>
      </c>
    </row>
    <row r="37" spans="1:12" x14ac:dyDescent="0.35">
      <c r="A37" s="21"/>
      <c r="B37" s="24" t="s">
        <v>13</v>
      </c>
    </row>
    <row r="38" spans="1:12" x14ac:dyDescent="0.35">
      <c r="A38" s="21"/>
      <c r="B38" s="24" t="s">
        <v>115</v>
      </c>
    </row>
    <row r="39" spans="1:12" x14ac:dyDescent="0.35">
      <c r="A39" s="35"/>
      <c r="B39" t="s">
        <v>114</v>
      </c>
      <c r="C39" t="s">
        <v>334</v>
      </c>
    </row>
    <row r="40" spans="1:12" x14ac:dyDescent="0.35">
      <c r="A40" s="35"/>
      <c r="B40" s="24" t="s">
        <v>12</v>
      </c>
    </row>
    <row r="41" spans="1:12" x14ac:dyDescent="0.35">
      <c r="A41" s="35"/>
      <c r="B41" s="24"/>
      <c r="D41" t="s">
        <v>187</v>
      </c>
      <c r="G41" t="s">
        <v>331</v>
      </c>
      <c r="H41" t="s">
        <v>331</v>
      </c>
    </row>
    <row r="42" spans="1:12" x14ac:dyDescent="0.35">
      <c r="A42" s="35"/>
      <c r="B42" s="24"/>
      <c r="D42" t="s">
        <v>113</v>
      </c>
      <c r="E42" t="s">
        <v>27</v>
      </c>
      <c r="F42" t="s">
        <v>132</v>
      </c>
      <c r="G42" t="s">
        <v>133</v>
      </c>
      <c r="H42" t="s">
        <v>134</v>
      </c>
    </row>
    <row r="43" spans="1:12" x14ac:dyDescent="0.35">
      <c r="A43" s="35"/>
      <c r="B43" s="24"/>
      <c r="D43" t="s">
        <v>113</v>
      </c>
      <c r="E43" t="s">
        <v>27</v>
      </c>
      <c r="F43" t="s">
        <v>135</v>
      </c>
      <c r="G43" t="s">
        <v>136</v>
      </c>
      <c r="H43" t="s">
        <v>137</v>
      </c>
    </row>
    <row r="44" spans="1:12" x14ac:dyDescent="0.35">
      <c r="A44" s="35"/>
      <c r="B44" s="24" t="s">
        <v>114</v>
      </c>
      <c r="C44" t="s">
        <v>224</v>
      </c>
      <c r="L44" t="s">
        <v>242</v>
      </c>
    </row>
    <row r="45" spans="1:12" x14ac:dyDescent="0.35">
      <c r="A45" s="35"/>
      <c r="B45" s="24" t="s">
        <v>115</v>
      </c>
      <c r="J45" t="s">
        <v>189</v>
      </c>
      <c r="K45" t="s">
        <v>227</v>
      </c>
    </row>
    <row r="46" spans="1:12" x14ac:dyDescent="0.35">
      <c r="A46" s="35"/>
      <c r="B46" s="24" t="s">
        <v>13</v>
      </c>
    </row>
    <row r="47" spans="1:12" x14ac:dyDescent="0.35">
      <c r="A47" s="35"/>
      <c r="B47" s="24" t="s">
        <v>115</v>
      </c>
    </row>
    <row r="48" spans="1:12" x14ac:dyDescent="0.35">
      <c r="A48" s="36"/>
      <c r="B48" s="33" t="s">
        <v>114</v>
      </c>
      <c r="C48" t="s">
        <v>344</v>
      </c>
    </row>
    <row r="49" spans="1:12" x14ac:dyDescent="0.35">
      <c r="A49" s="36"/>
      <c r="B49" s="33" t="s">
        <v>12</v>
      </c>
    </row>
    <row r="50" spans="1:12" x14ac:dyDescent="0.35">
      <c r="A50" s="36"/>
      <c r="B50" s="33"/>
      <c r="D50" t="s">
        <v>187</v>
      </c>
      <c r="G50" t="s">
        <v>345</v>
      </c>
      <c r="H50" t="s">
        <v>345</v>
      </c>
    </row>
    <row r="51" spans="1:12" x14ac:dyDescent="0.35">
      <c r="A51" s="36"/>
      <c r="B51" s="33"/>
      <c r="D51" t="s">
        <v>113</v>
      </c>
      <c r="E51" t="s">
        <v>27</v>
      </c>
      <c r="F51" t="s">
        <v>132</v>
      </c>
      <c r="G51" t="s">
        <v>133</v>
      </c>
      <c r="H51" t="s">
        <v>134</v>
      </c>
    </row>
    <row r="52" spans="1:12" x14ac:dyDescent="0.35">
      <c r="A52" s="36"/>
      <c r="B52" s="33"/>
      <c r="D52" t="s">
        <v>113</v>
      </c>
      <c r="E52" t="s">
        <v>27</v>
      </c>
      <c r="F52" t="s">
        <v>135</v>
      </c>
      <c r="G52" t="s">
        <v>136</v>
      </c>
      <c r="H52" t="s">
        <v>137</v>
      </c>
    </row>
    <row r="53" spans="1:12" x14ac:dyDescent="0.35">
      <c r="A53" s="36"/>
      <c r="B53" s="33" t="s">
        <v>114</v>
      </c>
      <c r="C53" t="s">
        <v>224</v>
      </c>
      <c r="L53" t="s">
        <v>242</v>
      </c>
    </row>
    <row r="54" spans="1:12" x14ac:dyDescent="0.35">
      <c r="A54" s="36"/>
      <c r="B54" s="33" t="s">
        <v>115</v>
      </c>
      <c r="J54" t="s">
        <v>189</v>
      </c>
      <c r="K54" t="s">
        <v>227</v>
      </c>
    </row>
    <row r="55" spans="1:12" x14ac:dyDescent="0.35">
      <c r="A55" s="36"/>
      <c r="B55" s="33" t="s">
        <v>13</v>
      </c>
    </row>
    <row r="56" spans="1:12" x14ac:dyDescent="0.35">
      <c r="A56" s="36"/>
      <c r="B56" s="24" t="s">
        <v>115</v>
      </c>
    </row>
    <row r="58" spans="1:12" x14ac:dyDescent="0.35">
      <c r="A58" s="37"/>
      <c r="B58" s="24" t="s">
        <v>114</v>
      </c>
      <c r="C58" t="s">
        <v>314</v>
      </c>
    </row>
    <row r="59" spans="1:12" x14ac:dyDescent="0.35">
      <c r="A59" s="37"/>
      <c r="B59" s="24" t="s">
        <v>12</v>
      </c>
    </row>
    <row r="60" spans="1:12" x14ac:dyDescent="0.35">
      <c r="A60" s="37"/>
      <c r="B60" s="24"/>
      <c r="D60" t="s">
        <v>113</v>
      </c>
      <c r="E60" t="s">
        <v>27</v>
      </c>
      <c r="F60" t="s">
        <v>138</v>
      </c>
      <c r="G60" t="s">
        <v>139</v>
      </c>
      <c r="H60" t="s">
        <v>140</v>
      </c>
    </row>
    <row r="61" spans="1:12" x14ac:dyDescent="0.35">
      <c r="A61" s="37"/>
      <c r="B61" s="24" t="s">
        <v>13</v>
      </c>
    </row>
    <row r="62" spans="1:12" x14ac:dyDescent="0.35">
      <c r="A62" s="37"/>
      <c r="B62" s="24" t="s">
        <v>115</v>
      </c>
    </row>
    <row r="63" spans="1:12" x14ac:dyDescent="0.35">
      <c r="A63" s="30"/>
      <c r="B63" t="s">
        <v>114</v>
      </c>
      <c r="C63" t="s">
        <v>141</v>
      </c>
    </row>
    <row r="64" spans="1:12" x14ac:dyDescent="0.35">
      <c r="A64" s="27"/>
      <c r="B64" s="26" t="s">
        <v>12</v>
      </c>
    </row>
    <row r="65" spans="1:8" x14ac:dyDescent="0.35">
      <c r="A65" s="27"/>
      <c r="B65" s="26"/>
      <c r="D65" t="s">
        <v>253</v>
      </c>
      <c r="F65" t="s">
        <v>164</v>
      </c>
      <c r="G65" t="s">
        <v>165</v>
      </c>
      <c r="H65" t="s">
        <v>166</v>
      </c>
    </row>
    <row r="66" spans="1:8" x14ac:dyDescent="0.35">
      <c r="A66" s="27"/>
      <c r="B66" s="26"/>
      <c r="D66" t="s">
        <v>113</v>
      </c>
      <c r="E66" t="s">
        <v>70</v>
      </c>
      <c r="F66" t="s">
        <v>142</v>
      </c>
      <c r="G66" t="s">
        <v>143</v>
      </c>
      <c r="H66" t="s">
        <v>144</v>
      </c>
    </row>
    <row r="67" spans="1:8" x14ac:dyDescent="0.35">
      <c r="A67" s="27"/>
      <c r="B67" s="26" t="s">
        <v>13</v>
      </c>
    </row>
    <row r="68" spans="1:8" x14ac:dyDescent="0.35">
      <c r="A68" s="27"/>
      <c r="B68" s="26"/>
    </row>
    <row r="69" spans="1:8" x14ac:dyDescent="0.35">
      <c r="A69" s="27"/>
      <c r="B69" s="5" t="s">
        <v>114</v>
      </c>
      <c r="C69" t="s">
        <v>167</v>
      </c>
    </row>
    <row r="70" spans="1:8" x14ac:dyDescent="0.35">
      <c r="A70" s="27"/>
      <c r="B70" s="5" t="s">
        <v>12</v>
      </c>
    </row>
    <row r="71" spans="1:8" x14ac:dyDescent="0.35">
      <c r="A71" s="27"/>
      <c r="B71" s="5"/>
      <c r="D71" t="s">
        <v>113</v>
      </c>
      <c r="E71" t="s">
        <v>27</v>
      </c>
      <c r="F71" t="s">
        <v>168</v>
      </c>
      <c r="G71" t="s">
        <v>169</v>
      </c>
      <c r="H71" t="s">
        <v>228</v>
      </c>
    </row>
    <row r="72" spans="1:8" x14ac:dyDescent="0.35">
      <c r="A72" s="27"/>
      <c r="B72" s="5" t="s">
        <v>114</v>
      </c>
      <c r="C72" t="s">
        <v>170</v>
      </c>
    </row>
    <row r="73" spans="1:8" x14ac:dyDescent="0.35">
      <c r="A73" s="27"/>
      <c r="B73" s="5"/>
      <c r="D73" t="s">
        <v>194</v>
      </c>
      <c r="F73" t="s">
        <v>315</v>
      </c>
      <c r="G73" t="s">
        <v>316</v>
      </c>
      <c r="H73" t="s">
        <v>329</v>
      </c>
    </row>
    <row r="74" spans="1:8" x14ac:dyDescent="0.35">
      <c r="A74" s="27"/>
      <c r="B74" s="5"/>
      <c r="D74" t="s">
        <v>328</v>
      </c>
      <c r="E74" t="s">
        <v>318</v>
      </c>
      <c r="F74" t="s">
        <v>317</v>
      </c>
      <c r="G74" t="s">
        <v>325</v>
      </c>
      <c r="H74" t="s">
        <v>326</v>
      </c>
    </row>
    <row r="75" spans="1:8" x14ac:dyDescent="0.35">
      <c r="A75" s="27"/>
      <c r="B75" s="5" t="s">
        <v>115</v>
      </c>
    </row>
    <row r="76" spans="1:8" x14ac:dyDescent="0.35">
      <c r="A76" s="27"/>
      <c r="B76" s="5" t="s">
        <v>13</v>
      </c>
    </row>
    <row r="77" spans="1:8" x14ac:dyDescent="0.35">
      <c r="A77" s="27"/>
      <c r="B77" s="5" t="s">
        <v>272</v>
      </c>
    </row>
    <row r="78" spans="1:8" x14ac:dyDescent="0.35">
      <c r="A78" s="37"/>
      <c r="B78" s="21" t="s">
        <v>114</v>
      </c>
      <c r="C78" t="s">
        <v>375</v>
      </c>
    </row>
    <row r="79" spans="1:8" x14ac:dyDescent="0.35">
      <c r="A79" s="37"/>
      <c r="B79" s="21" t="s">
        <v>12</v>
      </c>
    </row>
    <row r="80" spans="1:8" x14ac:dyDescent="0.35">
      <c r="A80" s="37"/>
      <c r="B80" s="21"/>
      <c r="D80" t="s">
        <v>113</v>
      </c>
      <c r="E80" s="21" t="s">
        <v>395</v>
      </c>
      <c r="F80" s="21" t="s">
        <v>394</v>
      </c>
      <c r="G80" t="s">
        <v>399</v>
      </c>
      <c r="H80" t="s">
        <v>400</v>
      </c>
    </row>
    <row r="81" spans="1:8" x14ac:dyDescent="0.35">
      <c r="A81" s="37"/>
      <c r="B81" s="21" t="s">
        <v>396</v>
      </c>
      <c r="C81" t="s">
        <v>397</v>
      </c>
    </row>
    <row r="82" spans="1:8" x14ac:dyDescent="0.35">
      <c r="A82" s="37"/>
      <c r="B82" s="21"/>
      <c r="D82" t="s">
        <v>113</v>
      </c>
      <c r="E82" t="s">
        <v>27</v>
      </c>
      <c r="F82" t="s">
        <v>168</v>
      </c>
      <c r="G82" t="s">
        <v>376</v>
      </c>
      <c r="H82" t="s">
        <v>382</v>
      </c>
    </row>
    <row r="83" spans="1:8" x14ac:dyDescent="0.35">
      <c r="A83" s="37"/>
      <c r="B83" s="21" t="s">
        <v>114</v>
      </c>
      <c r="C83" t="s">
        <v>170</v>
      </c>
    </row>
    <row r="84" spans="1:8" x14ac:dyDescent="0.35">
      <c r="A84" s="37"/>
      <c r="B84" s="21"/>
      <c r="D84" t="s">
        <v>194</v>
      </c>
      <c r="F84" t="s">
        <v>315</v>
      </c>
      <c r="G84" t="s">
        <v>316</v>
      </c>
      <c r="H84" t="s">
        <v>329</v>
      </c>
    </row>
    <row r="85" spans="1:8" x14ac:dyDescent="0.35">
      <c r="A85" s="37"/>
      <c r="B85" s="21"/>
      <c r="D85" t="s">
        <v>328</v>
      </c>
      <c r="E85" t="s">
        <v>318</v>
      </c>
      <c r="F85" t="s">
        <v>317</v>
      </c>
      <c r="G85" t="s">
        <v>325</v>
      </c>
      <c r="H85" t="s">
        <v>326</v>
      </c>
    </row>
    <row r="86" spans="1:8" x14ac:dyDescent="0.35">
      <c r="A86" s="37"/>
      <c r="B86" s="21" t="s">
        <v>115</v>
      </c>
    </row>
    <row r="87" spans="1:8" x14ac:dyDescent="0.35">
      <c r="A87" s="37"/>
      <c r="B87" s="21" t="s">
        <v>115</v>
      </c>
    </row>
    <row r="88" spans="1:8" x14ac:dyDescent="0.35">
      <c r="A88" s="37"/>
      <c r="B88" s="21"/>
      <c r="D88" t="s">
        <v>113</v>
      </c>
      <c r="E88" s="21" t="s">
        <v>395</v>
      </c>
      <c r="F88" s="21" t="s">
        <v>398</v>
      </c>
      <c r="G88" t="s">
        <v>401</v>
      </c>
      <c r="H88" t="s">
        <v>402</v>
      </c>
    </row>
    <row r="89" spans="1:8" x14ac:dyDescent="0.35">
      <c r="A89" s="37"/>
      <c r="B89" s="21" t="s">
        <v>396</v>
      </c>
      <c r="C89" t="s">
        <v>403</v>
      </c>
    </row>
    <row r="90" spans="1:8" x14ac:dyDescent="0.35">
      <c r="A90" s="37"/>
      <c r="B90" s="21"/>
    </row>
    <row r="91" spans="1:8" x14ac:dyDescent="0.35">
      <c r="A91" s="37"/>
      <c r="B91" s="21"/>
      <c r="D91" t="s">
        <v>113</v>
      </c>
      <c r="E91" t="s">
        <v>27</v>
      </c>
      <c r="F91" t="s">
        <v>377</v>
      </c>
      <c r="G91" t="s">
        <v>380</v>
      </c>
      <c r="H91" t="s">
        <v>381</v>
      </c>
    </row>
    <row r="92" spans="1:8" x14ac:dyDescent="0.35">
      <c r="A92" s="37"/>
      <c r="B92" s="21" t="s">
        <v>114</v>
      </c>
      <c r="C92" t="s">
        <v>390</v>
      </c>
    </row>
    <row r="93" spans="1:8" x14ac:dyDescent="0.35">
      <c r="A93" s="37"/>
      <c r="B93" s="21"/>
      <c r="D93" t="s">
        <v>194</v>
      </c>
      <c r="F93" t="s">
        <v>378</v>
      </c>
      <c r="G93" t="s">
        <v>316</v>
      </c>
      <c r="H93" t="s">
        <v>329</v>
      </c>
    </row>
    <row r="94" spans="1:8" x14ac:dyDescent="0.35">
      <c r="A94" s="37"/>
      <c r="B94" s="21"/>
      <c r="D94" t="s">
        <v>328</v>
      </c>
      <c r="E94" t="s">
        <v>318</v>
      </c>
      <c r="F94" t="s">
        <v>379</v>
      </c>
      <c r="G94" t="s">
        <v>325</v>
      </c>
      <c r="H94" t="s">
        <v>326</v>
      </c>
    </row>
    <row r="95" spans="1:8" x14ac:dyDescent="0.35">
      <c r="A95" s="37"/>
      <c r="B95" s="21" t="s">
        <v>115</v>
      </c>
    </row>
    <row r="96" spans="1:8" x14ac:dyDescent="0.35">
      <c r="A96" s="37"/>
      <c r="B96" s="21" t="s">
        <v>115</v>
      </c>
    </row>
    <row r="97" spans="1:8" x14ac:dyDescent="0.35">
      <c r="A97" s="37"/>
      <c r="B97" s="21"/>
    </row>
    <row r="98" spans="1:8" x14ac:dyDescent="0.35">
      <c r="A98" s="37"/>
      <c r="B98" s="21"/>
      <c r="D98" t="s">
        <v>113</v>
      </c>
      <c r="E98" t="s">
        <v>27</v>
      </c>
      <c r="F98" t="s">
        <v>386</v>
      </c>
      <c r="G98" t="s">
        <v>387</v>
      </c>
      <c r="H98" t="s">
        <v>388</v>
      </c>
    </row>
    <row r="99" spans="1:8" x14ac:dyDescent="0.35">
      <c r="A99" s="37"/>
    </row>
    <row r="100" spans="1:8" x14ac:dyDescent="0.35">
      <c r="A100" s="37"/>
      <c r="B100" s="21"/>
    </row>
    <row r="101" spans="1:8" x14ac:dyDescent="0.35">
      <c r="A101" s="37"/>
      <c r="B101" s="21" t="s">
        <v>13</v>
      </c>
    </row>
    <row r="102" spans="1:8" x14ac:dyDescent="0.35">
      <c r="A102" s="37"/>
      <c r="B102" s="21" t="s">
        <v>272</v>
      </c>
    </row>
    <row r="103" spans="1:8" x14ac:dyDescent="0.35">
      <c r="A103" s="21"/>
      <c r="B103" s="21" t="s">
        <v>114</v>
      </c>
      <c r="C103" t="s">
        <v>389</v>
      </c>
    </row>
    <row r="104" spans="1:8" x14ac:dyDescent="0.35">
      <c r="A104" s="21"/>
      <c r="B104" s="21" t="s">
        <v>12</v>
      </c>
    </row>
    <row r="105" spans="1:8" x14ac:dyDescent="0.35">
      <c r="A105" s="21"/>
      <c r="B105" s="21"/>
      <c r="D105" t="s">
        <v>113</v>
      </c>
      <c r="E105" s="21" t="s">
        <v>395</v>
      </c>
      <c r="F105" s="21" t="s">
        <v>405</v>
      </c>
      <c r="G105" t="s">
        <v>406</v>
      </c>
      <c r="H105" t="s">
        <v>407</v>
      </c>
    </row>
    <row r="106" spans="1:8" x14ac:dyDescent="0.35">
      <c r="A106" s="21"/>
      <c r="B106" s="21" t="s">
        <v>396</v>
      </c>
      <c r="C106" t="s">
        <v>408</v>
      </c>
      <c r="E106" s="21"/>
      <c r="F106" s="21"/>
    </row>
    <row r="107" spans="1:8" x14ac:dyDescent="0.35">
      <c r="A107" s="21"/>
      <c r="B107" s="21"/>
      <c r="D107" t="s">
        <v>113</v>
      </c>
      <c r="E107" t="s">
        <v>27</v>
      </c>
      <c r="F107" t="s">
        <v>383</v>
      </c>
      <c r="G107" t="s">
        <v>404</v>
      </c>
      <c r="H107" t="s">
        <v>391</v>
      </c>
    </row>
    <row r="108" spans="1:8" x14ac:dyDescent="0.35">
      <c r="A108" s="21"/>
      <c r="B108" s="21" t="s">
        <v>114</v>
      </c>
      <c r="C108" t="s">
        <v>392</v>
      </c>
    </row>
    <row r="109" spans="1:8" x14ac:dyDescent="0.35">
      <c r="A109" s="21"/>
      <c r="B109" s="21"/>
      <c r="D109" t="s">
        <v>194</v>
      </c>
      <c r="F109" t="s">
        <v>384</v>
      </c>
      <c r="G109" t="s">
        <v>316</v>
      </c>
      <c r="H109" t="s">
        <v>329</v>
      </c>
    </row>
    <row r="110" spans="1:8" x14ac:dyDescent="0.35">
      <c r="A110" s="21"/>
      <c r="B110" s="21"/>
      <c r="D110" t="s">
        <v>328</v>
      </c>
      <c r="E110" t="s">
        <v>318</v>
      </c>
      <c r="F110" t="s">
        <v>385</v>
      </c>
      <c r="G110" t="s">
        <v>325</v>
      </c>
      <c r="H110" t="s">
        <v>326</v>
      </c>
    </row>
    <row r="111" spans="1:8" x14ac:dyDescent="0.35">
      <c r="A111" s="21"/>
      <c r="B111" s="21" t="s">
        <v>115</v>
      </c>
    </row>
    <row r="112" spans="1:8" x14ac:dyDescent="0.35">
      <c r="A112" s="21"/>
      <c r="B112" s="21" t="s">
        <v>272</v>
      </c>
    </row>
    <row r="113" spans="1:12" x14ac:dyDescent="0.35">
      <c r="A113" s="21"/>
      <c r="B113" s="21" t="s">
        <v>13</v>
      </c>
    </row>
    <row r="114" spans="1:12" x14ac:dyDescent="0.35">
      <c r="A114" s="21"/>
      <c r="B114" s="21" t="s">
        <v>115</v>
      </c>
    </row>
    <row r="115" spans="1:12" s="19" customFormat="1" x14ac:dyDescent="0.35">
      <c r="A115" s="27"/>
      <c r="B115" s="19" t="s">
        <v>114</v>
      </c>
      <c r="C115" s="19" t="s">
        <v>409</v>
      </c>
    </row>
    <row r="116" spans="1:12" s="19" customFormat="1" x14ac:dyDescent="0.35">
      <c r="A116" s="27"/>
      <c r="B116" s="19" t="s">
        <v>12</v>
      </c>
    </row>
    <row r="117" spans="1:12" s="19" customFormat="1" x14ac:dyDescent="0.35">
      <c r="A117" s="27"/>
      <c r="D117" s="19" t="s">
        <v>187</v>
      </c>
      <c r="G117" s="19" t="s">
        <v>268</v>
      </c>
      <c r="H117" s="19" t="s">
        <v>280</v>
      </c>
    </row>
    <row r="118" spans="1:12" s="19" customFormat="1" x14ac:dyDescent="0.35">
      <c r="A118" s="27"/>
      <c r="D118" s="19" t="s">
        <v>174</v>
      </c>
      <c r="E118" s="19" t="s">
        <v>271</v>
      </c>
    </row>
    <row r="119" spans="1:12" s="19" customFormat="1" x14ac:dyDescent="0.35">
      <c r="A119" s="27"/>
      <c r="B119" s="19" t="s">
        <v>13</v>
      </c>
    </row>
    <row r="120" spans="1:12" s="19" customFormat="1" x14ac:dyDescent="0.35">
      <c r="A120" s="27"/>
      <c r="B120" s="19" t="s">
        <v>115</v>
      </c>
    </row>
    <row r="121" spans="1:12" s="19" customFormat="1" x14ac:dyDescent="0.35">
      <c r="A121" s="27"/>
    </row>
    <row r="122" spans="1:12" x14ac:dyDescent="0.35">
      <c r="A122" s="29"/>
      <c r="B122" s="24" t="s">
        <v>114</v>
      </c>
      <c r="C122" s="19" t="s">
        <v>411</v>
      </c>
      <c r="D122" s="24"/>
      <c r="E122" s="24"/>
      <c r="F122" s="24"/>
      <c r="G122" s="24"/>
      <c r="H122" s="24"/>
      <c r="I122" s="24"/>
      <c r="J122" s="24"/>
      <c r="K122" s="24"/>
      <c r="L122" s="24"/>
    </row>
    <row r="123" spans="1:12" x14ac:dyDescent="0.35">
      <c r="A123" s="29"/>
      <c r="B123" s="24" t="s">
        <v>12</v>
      </c>
      <c r="C123" s="24"/>
      <c r="D123" s="24"/>
      <c r="E123" s="24"/>
      <c r="F123" s="24"/>
      <c r="G123" s="24"/>
      <c r="H123" s="24"/>
      <c r="I123" s="24"/>
      <c r="J123" s="24"/>
      <c r="K123" s="24"/>
      <c r="L123" s="24"/>
    </row>
    <row r="124" spans="1:12" x14ac:dyDescent="0.35">
      <c r="A124" s="29"/>
      <c r="B124" s="24"/>
      <c r="C124" s="24"/>
      <c r="D124" s="24" t="s">
        <v>187</v>
      </c>
      <c r="E124" s="24"/>
      <c r="F124" s="24"/>
      <c r="G124" s="24" t="s">
        <v>284</v>
      </c>
      <c r="H124" s="24" t="s">
        <v>285</v>
      </c>
      <c r="I124" s="24"/>
      <c r="J124" s="24"/>
      <c r="K124" s="24"/>
      <c r="L124" s="24"/>
    </row>
    <row r="125" spans="1:12" x14ac:dyDescent="0.35">
      <c r="A125" s="29"/>
      <c r="B125" s="24"/>
      <c r="C125" s="24"/>
      <c r="D125" s="24" t="s">
        <v>174</v>
      </c>
      <c r="E125" s="24" t="s">
        <v>283</v>
      </c>
      <c r="F125" s="24"/>
      <c r="G125" s="24"/>
      <c r="H125" s="24"/>
      <c r="I125" s="24"/>
      <c r="J125" s="24"/>
      <c r="K125" s="24"/>
      <c r="L125" s="24"/>
    </row>
    <row r="126" spans="1:12" x14ac:dyDescent="0.35">
      <c r="A126" s="29"/>
      <c r="B126" s="24" t="s">
        <v>13</v>
      </c>
      <c r="C126" s="24"/>
      <c r="D126" s="24"/>
      <c r="E126" s="24"/>
      <c r="F126" s="24"/>
      <c r="G126" s="24"/>
      <c r="H126" s="24"/>
      <c r="I126" s="24"/>
      <c r="J126" s="24"/>
      <c r="K126" s="24"/>
      <c r="L126" s="24"/>
    </row>
    <row r="127" spans="1:12" x14ac:dyDescent="0.35">
      <c r="A127" s="29"/>
      <c r="B127" s="24" t="s">
        <v>115</v>
      </c>
      <c r="C127" s="24"/>
      <c r="D127" s="24"/>
      <c r="E127" s="24"/>
      <c r="F127" s="24"/>
      <c r="G127" s="24"/>
      <c r="H127" s="24"/>
      <c r="I127" s="24"/>
      <c r="J127" s="24"/>
      <c r="K127" s="24"/>
      <c r="L127" s="24"/>
    </row>
    <row r="128" spans="1:12" x14ac:dyDescent="0.35">
      <c r="A128" s="30"/>
      <c r="B128" s="24" t="s">
        <v>115</v>
      </c>
    </row>
    <row r="131" spans="1:12" x14ac:dyDescent="0.35">
      <c r="A131" s="37"/>
      <c r="B131" s="28" t="s">
        <v>114</v>
      </c>
      <c r="C131" s="31" t="s">
        <v>338</v>
      </c>
      <c r="D131" s="28"/>
      <c r="E131" s="28"/>
      <c r="F131" s="28"/>
      <c r="G131" s="28"/>
      <c r="H131" s="28"/>
      <c r="I131" s="28"/>
      <c r="J131" s="28"/>
      <c r="K131" s="28"/>
      <c r="L131" s="28"/>
    </row>
    <row r="132" spans="1:12" x14ac:dyDescent="0.35">
      <c r="A132" s="37"/>
      <c r="B132" s="28" t="s">
        <v>12</v>
      </c>
      <c r="C132" s="28"/>
      <c r="D132" s="28"/>
      <c r="E132" s="28"/>
      <c r="F132" s="28"/>
      <c r="G132" s="28"/>
      <c r="H132" s="28"/>
      <c r="I132" s="28"/>
      <c r="J132" s="28"/>
      <c r="K132" s="28"/>
      <c r="L132" s="28"/>
    </row>
    <row r="133" spans="1:12" x14ac:dyDescent="0.35">
      <c r="A133" s="37"/>
      <c r="B133" s="28"/>
      <c r="C133" s="28"/>
      <c r="D133" s="28" t="s">
        <v>187</v>
      </c>
      <c r="E133" s="28"/>
      <c r="F133" s="28"/>
      <c r="G133" s="28" t="s">
        <v>281</v>
      </c>
      <c r="H133" s="28" t="s">
        <v>282</v>
      </c>
      <c r="I133" s="28"/>
      <c r="J133" s="28"/>
      <c r="K133" s="28"/>
      <c r="L133" s="28"/>
    </row>
    <row r="134" spans="1:12" x14ac:dyDescent="0.35">
      <c r="A134" s="37"/>
      <c r="B134" s="28"/>
      <c r="C134" s="28"/>
      <c r="D134" s="28" t="s">
        <v>174</v>
      </c>
      <c r="E134" s="28" t="s">
        <v>279</v>
      </c>
      <c r="F134" s="28"/>
      <c r="G134" s="28"/>
      <c r="H134" s="28"/>
      <c r="I134" s="28"/>
      <c r="J134" s="28"/>
      <c r="K134" s="28"/>
      <c r="L134" s="28"/>
    </row>
    <row r="135" spans="1:12" x14ac:dyDescent="0.35">
      <c r="A135" s="37"/>
      <c r="B135" s="28" t="s">
        <v>13</v>
      </c>
      <c r="C135" s="28"/>
      <c r="D135" s="28"/>
      <c r="E135" s="28"/>
      <c r="F135" s="28"/>
      <c r="G135" s="28"/>
      <c r="H135" s="28"/>
      <c r="I135" s="28"/>
      <c r="J135" s="28"/>
      <c r="K135" s="28"/>
      <c r="L135" s="28"/>
    </row>
    <row r="136" spans="1:12" x14ac:dyDescent="0.35">
      <c r="A136" s="37"/>
      <c r="B136" s="28" t="s">
        <v>115</v>
      </c>
      <c r="C136" s="28"/>
      <c r="D136" s="28"/>
      <c r="E136" s="28"/>
      <c r="F136" s="28"/>
      <c r="G136" s="28"/>
      <c r="H136" s="28"/>
      <c r="I136" s="28"/>
      <c r="J136" s="28"/>
      <c r="K136" s="28"/>
      <c r="L136" s="28"/>
    </row>
    <row r="139" spans="1:12" x14ac:dyDescent="0.35">
      <c r="A139" s="37"/>
      <c r="B139" s="5" t="s">
        <v>114</v>
      </c>
      <c r="C139" t="s">
        <v>412</v>
      </c>
      <c r="L139" t="s">
        <v>349</v>
      </c>
    </row>
    <row r="140" spans="1:12" x14ac:dyDescent="0.35">
      <c r="A140" s="37"/>
      <c r="B140" s="27" t="s">
        <v>12</v>
      </c>
    </row>
    <row r="141" spans="1:12" x14ac:dyDescent="0.35">
      <c r="A141" s="37"/>
      <c r="B141" s="27"/>
      <c r="D141" t="s">
        <v>113</v>
      </c>
      <c r="E141" t="s">
        <v>27</v>
      </c>
      <c r="F141" t="s">
        <v>145</v>
      </c>
      <c r="G141" t="s">
        <v>147</v>
      </c>
      <c r="H141" t="s">
        <v>146</v>
      </c>
    </row>
    <row r="142" spans="1:12" x14ac:dyDescent="0.35">
      <c r="A142" s="37"/>
      <c r="B142" s="27" t="s">
        <v>114</v>
      </c>
      <c r="C142" t="s">
        <v>148</v>
      </c>
    </row>
    <row r="143" spans="1:12" x14ac:dyDescent="0.35">
      <c r="A143" s="37"/>
      <c r="B143" s="27"/>
      <c r="D143" t="s">
        <v>163</v>
      </c>
      <c r="E143" t="s">
        <v>73</v>
      </c>
      <c r="F143" t="s">
        <v>149</v>
      </c>
      <c r="G143" t="s">
        <v>150</v>
      </c>
      <c r="H143" t="s">
        <v>151</v>
      </c>
    </row>
    <row r="144" spans="1:12" x14ac:dyDescent="0.35">
      <c r="A144" s="37"/>
      <c r="B144" s="27" t="s">
        <v>115</v>
      </c>
    </row>
    <row r="145" spans="1:12" x14ac:dyDescent="0.35">
      <c r="A145" s="37"/>
      <c r="B145" s="27" t="s">
        <v>13</v>
      </c>
    </row>
    <row r="146" spans="1:12" x14ac:dyDescent="0.35">
      <c r="A146" s="37"/>
      <c r="B146" s="27" t="s">
        <v>115</v>
      </c>
    </row>
    <row r="147" spans="1:12" x14ac:dyDescent="0.35">
      <c r="A147" s="38"/>
      <c r="B147" s="5" t="s">
        <v>114</v>
      </c>
      <c r="C147" t="s">
        <v>413</v>
      </c>
      <c r="L147" s="5" t="s">
        <v>115</v>
      </c>
    </row>
    <row r="148" spans="1:12" x14ac:dyDescent="0.35">
      <c r="A148" s="21"/>
      <c r="B148" s="25" t="s">
        <v>12</v>
      </c>
    </row>
    <row r="149" spans="1:12" x14ac:dyDescent="0.35">
      <c r="A149" s="21"/>
      <c r="B149" s="25"/>
      <c r="D149" t="s">
        <v>113</v>
      </c>
      <c r="E149" t="s">
        <v>27</v>
      </c>
      <c r="F149" t="s">
        <v>152</v>
      </c>
      <c r="G149" t="s">
        <v>153</v>
      </c>
      <c r="H149" t="s">
        <v>159</v>
      </c>
    </row>
    <row r="150" spans="1:12" x14ac:dyDescent="0.35">
      <c r="A150" s="21"/>
      <c r="B150" s="25"/>
      <c r="D150" t="s">
        <v>113</v>
      </c>
      <c r="E150" t="s">
        <v>65</v>
      </c>
      <c r="F150" t="s">
        <v>154</v>
      </c>
      <c r="G150" t="s">
        <v>155</v>
      </c>
      <c r="H150" t="s">
        <v>156</v>
      </c>
    </row>
    <row r="151" spans="1:12" x14ac:dyDescent="0.35">
      <c r="A151" s="21"/>
      <c r="B151" s="25" t="s">
        <v>114</v>
      </c>
      <c r="C151" t="s">
        <v>252</v>
      </c>
    </row>
    <row r="152" spans="1:12" x14ac:dyDescent="0.35">
      <c r="A152" s="21"/>
      <c r="B152" s="25"/>
      <c r="D152" t="s">
        <v>113</v>
      </c>
      <c r="E152" t="s">
        <v>59</v>
      </c>
      <c r="F152" t="s">
        <v>157</v>
      </c>
      <c r="G152" t="s">
        <v>158</v>
      </c>
      <c r="H152" t="s">
        <v>151</v>
      </c>
    </row>
    <row r="153" spans="1:12" x14ac:dyDescent="0.35">
      <c r="A153" s="21"/>
      <c r="B153" s="25" t="s">
        <v>115</v>
      </c>
    </row>
    <row r="154" spans="1:12" x14ac:dyDescent="0.35">
      <c r="A154" s="21"/>
      <c r="B154" s="25" t="s">
        <v>13</v>
      </c>
    </row>
    <row r="155" spans="1:12" x14ac:dyDescent="0.35">
      <c r="A155" s="21"/>
      <c r="B155" s="27"/>
    </row>
    <row r="156" spans="1:12" x14ac:dyDescent="0.35">
      <c r="A156" s="37"/>
      <c r="B156" s="28" t="s">
        <v>12</v>
      </c>
    </row>
    <row r="157" spans="1:12" x14ac:dyDescent="0.35">
      <c r="A157" s="37"/>
      <c r="B157" s="28"/>
      <c r="D157" t="s">
        <v>113</v>
      </c>
      <c r="E157" t="s">
        <v>171</v>
      </c>
      <c r="F157" t="s">
        <v>207</v>
      </c>
      <c r="G157" t="s">
        <v>172</v>
      </c>
      <c r="H157" t="s">
        <v>173</v>
      </c>
    </row>
    <row r="158" spans="1:12" x14ac:dyDescent="0.35">
      <c r="A158" s="37"/>
      <c r="B158" s="28" t="s">
        <v>13</v>
      </c>
    </row>
    <row r="159" spans="1:12" x14ac:dyDescent="0.35">
      <c r="A159" s="37"/>
      <c r="B159" s="28" t="s">
        <v>114</v>
      </c>
      <c r="C159" t="s">
        <v>210</v>
      </c>
    </row>
    <row r="160" spans="1:12" x14ac:dyDescent="0.35">
      <c r="A160" s="37"/>
      <c r="B160" s="28" t="s">
        <v>12</v>
      </c>
    </row>
    <row r="161" spans="1:12" x14ac:dyDescent="0.35">
      <c r="A161" s="37"/>
      <c r="B161" s="28"/>
      <c r="D161" t="s">
        <v>187</v>
      </c>
      <c r="G161" t="s">
        <v>273</v>
      </c>
      <c r="H161" t="s">
        <v>274</v>
      </c>
      <c r="L161" s="13" t="s">
        <v>350</v>
      </c>
    </row>
    <row r="162" spans="1:12" x14ac:dyDescent="0.35">
      <c r="A162" s="37"/>
      <c r="B162" s="28"/>
      <c r="D162" s="13" t="s">
        <v>174</v>
      </c>
      <c r="E162" t="s">
        <v>352</v>
      </c>
      <c r="L162" s="13" t="s">
        <v>350</v>
      </c>
    </row>
    <row r="163" spans="1:12" x14ac:dyDescent="0.35">
      <c r="A163" s="37"/>
      <c r="B163" s="28" t="s">
        <v>13</v>
      </c>
    </row>
    <row r="164" spans="1:12" x14ac:dyDescent="0.35">
      <c r="A164" s="37"/>
      <c r="B164" s="28" t="s">
        <v>115</v>
      </c>
    </row>
    <row r="165" spans="1:12" x14ac:dyDescent="0.35">
      <c r="A165" s="38"/>
      <c r="B165" s="5" t="s">
        <v>115</v>
      </c>
    </row>
    <row r="166" spans="1:12" x14ac:dyDescent="0.35">
      <c r="A166" s="5"/>
      <c r="B166" t="s">
        <v>114</v>
      </c>
      <c r="C166" t="s">
        <v>346</v>
      </c>
    </row>
    <row r="167" spans="1:12" x14ac:dyDescent="0.35">
      <c r="A167" s="5"/>
      <c r="B167" t="s">
        <v>12</v>
      </c>
    </row>
    <row r="168" spans="1:12" x14ac:dyDescent="0.35">
      <c r="A168" s="5"/>
      <c r="D168" t="s">
        <v>187</v>
      </c>
      <c r="G168" t="s">
        <v>347</v>
      </c>
      <c r="H168" t="s">
        <v>348</v>
      </c>
    </row>
    <row r="169" spans="1:12" x14ac:dyDescent="0.35">
      <c r="A169" s="5"/>
      <c r="D169" t="s">
        <v>174</v>
      </c>
      <c r="E169" t="s">
        <v>175</v>
      </c>
    </row>
    <row r="170" spans="1:12" x14ac:dyDescent="0.35">
      <c r="A170" s="5"/>
      <c r="B170" t="s">
        <v>13</v>
      </c>
    </row>
    <row r="171" spans="1:12" x14ac:dyDescent="0.35">
      <c r="A171" s="5"/>
      <c r="B171" t="s">
        <v>115</v>
      </c>
    </row>
    <row r="172" spans="1:12" x14ac:dyDescent="0.35">
      <c r="A172" s="23"/>
      <c r="B172" t="s">
        <v>115</v>
      </c>
    </row>
    <row r="173" spans="1:12" x14ac:dyDescent="0.35">
      <c r="A173" s="21"/>
      <c r="B173" t="s">
        <v>114</v>
      </c>
      <c r="C173" t="s">
        <v>333</v>
      </c>
    </row>
    <row r="174" spans="1:12" x14ac:dyDescent="0.35">
      <c r="B174" t="s">
        <v>12</v>
      </c>
    </row>
    <row r="175" spans="1:12" x14ac:dyDescent="0.35">
      <c r="D175" t="s">
        <v>187</v>
      </c>
      <c r="G175" s="24" t="s">
        <v>241</v>
      </c>
      <c r="H175" s="24" t="s">
        <v>276</v>
      </c>
      <c r="L175" t="s">
        <v>275</v>
      </c>
    </row>
    <row r="177" spans="1:2" x14ac:dyDescent="0.35">
      <c r="B177" t="s">
        <v>225</v>
      </c>
    </row>
    <row r="178" spans="1:2" x14ac:dyDescent="0.35">
      <c r="A178" s="21"/>
      <c r="B178" t="s">
        <v>115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4"/>
  <sheetViews>
    <sheetView workbookViewId="0">
      <pane ySplit="1" topLeftCell="A2" activePane="bottomLeft" state="frozen"/>
      <selection pane="bottomLeft" activeCell="C22" sqref="C22"/>
    </sheetView>
  </sheetViews>
  <sheetFormatPr defaultRowHeight="14.5" x14ac:dyDescent="0.35"/>
  <cols>
    <col min="1" max="1" width="23.54296875" bestFit="1" customWidth="1"/>
    <col min="3" max="3" width="12.81640625" bestFit="1" customWidth="1"/>
    <col min="4" max="4" width="34.1796875" bestFit="1" customWidth="1"/>
  </cols>
  <sheetData>
    <row r="1" spans="1:4" s="1" customFormat="1" x14ac:dyDescent="0.35">
      <c r="A1" s="2" t="s">
        <v>218</v>
      </c>
      <c r="B1" s="2" t="s">
        <v>8</v>
      </c>
      <c r="C1" s="2" t="s">
        <v>219</v>
      </c>
      <c r="D1" s="2" t="s">
        <v>220</v>
      </c>
    </row>
    <row r="2" spans="1:4" x14ac:dyDescent="0.35">
      <c r="A2" t="s">
        <v>221</v>
      </c>
      <c r="B2" t="s">
        <v>222</v>
      </c>
      <c r="C2" t="s">
        <v>112</v>
      </c>
      <c r="D2" t="s">
        <v>223</v>
      </c>
    </row>
    <row r="3" spans="1:4" x14ac:dyDescent="0.35">
      <c r="A3" t="s">
        <v>253</v>
      </c>
      <c r="B3" t="s">
        <v>222</v>
      </c>
      <c r="C3" t="s">
        <v>222</v>
      </c>
      <c r="D3" t="s">
        <v>254</v>
      </c>
    </row>
    <row r="4" spans="1:4" x14ac:dyDescent="0.35">
      <c r="A4" s="18" t="s">
        <v>267</v>
      </c>
      <c r="B4" s="17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5"/>
  <sheetViews>
    <sheetView workbookViewId="0">
      <pane ySplit="1" topLeftCell="A26" activePane="bottomLeft" state="frozen"/>
      <selection pane="bottomLeft" activeCell="D51" sqref="D51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2" t="s">
        <v>14</v>
      </c>
      <c r="B1" s="2" t="s">
        <v>15</v>
      </c>
      <c r="C1" s="2" t="s">
        <v>236</v>
      </c>
      <c r="D1" s="2" t="s">
        <v>16</v>
      </c>
    </row>
    <row r="2" spans="1:4" x14ac:dyDescent="0.35">
      <c r="A2" t="s">
        <v>171</v>
      </c>
      <c r="B2" t="str">
        <f>"1"</f>
        <v>1</v>
      </c>
      <c r="C2" t="s">
        <v>28</v>
      </c>
      <c r="D2" t="s">
        <v>25</v>
      </c>
    </row>
    <row r="3" spans="1:4" x14ac:dyDescent="0.35">
      <c r="A3" t="s">
        <v>171</v>
      </c>
      <c r="B3" t="str">
        <f>"2"</f>
        <v>2</v>
      </c>
      <c r="C3" t="s">
        <v>24</v>
      </c>
      <c r="D3" t="s">
        <v>26</v>
      </c>
    </row>
    <row r="4" spans="1:4" x14ac:dyDescent="0.3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3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35">
      <c r="A6" t="s">
        <v>27</v>
      </c>
      <c r="B6" t="str">
        <f>"3"</f>
        <v>3</v>
      </c>
      <c r="C6" t="s">
        <v>29</v>
      </c>
      <c r="D6" t="s">
        <v>30</v>
      </c>
    </row>
    <row r="8" spans="1:4" x14ac:dyDescent="0.35">
      <c r="A8" t="s">
        <v>309</v>
      </c>
      <c r="B8" t="s">
        <v>293</v>
      </c>
      <c r="C8" t="s">
        <v>32</v>
      </c>
      <c r="D8" t="s">
        <v>32</v>
      </c>
    </row>
    <row r="9" spans="1:4" x14ac:dyDescent="0.35">
      <c r="A9" t="s">
        <v>309</v>
      </c>
      <c r="B9" t="s">
        <v>294</v>
      </c>
      <c r="C9" t="s">
        <v>33</v>
      </c>
      <c r="D9" t="s">
        <v>33</v>
      </c>
    </row>
    <row r="10" spans="1:4" x14ac:dyDescent="0.35">
      <c r="A10" t="s">
        <v>309</v>
      </c>
      <c r="B10" t="s">
        <v>295</v>
      </c>
      <c r="C10" t="s">
        <v>34</v>
      </c>
      <c r="D10" t="s">
        <v>34</v>
      </c>
    </row>
    <row r="11" spans="1:4" x14ac:dyDescent="0.35">
      <c r="A11" t="s">
        <v>309</v>
      </c>
      <c r="B11" t="s">
        <v>296</v>
      </c>
      <c r="C11" t="s">
        <v>35</v>
      </c>
      <c r="D11" t="s">
        <v>35</v>
      </c>
    </row>
    <row r="12" spans="1:4" x14ac:dyDescent="0.35">
      <c r="A12" t="s">
        <v>309</v>
      </c>
      <c r="B12" t="s">
        <v>297</v>
      </c>
      <c r="C12" t="s">
        <v>36</v>
      </c>
      <c r="D12" t="s">
        <v>36</v>
      </c>
    </row>
    <row r="13" spans="1:4" x14ac:dyDescent="0.35">
      <c r="A13" t="s">
        <v>309</v>
      </c>
      <c r="B13" t="s">
        <v>298</v>
      </c>
      <c r="C13" t="s">
        <v>37</v>
      </c>
      <c r="D13" t="s">
        <v>37</v>
      </c>
    </row>
    <row r="14" spans="1:4" x14ac:dyDescent="0.35">
      <c r="A14" t="s">
        <v>309</v>
      </c>
      <c r="B14" t="s">
        <v>299</v>
      </c>
      <c r="C14" t="s">
        <v>38</v>
      </c>
      <c r="D14" t="s">
        <v>38</v>
      </c>
    </row>
    <row r="15" spans="1:4" x14ac:dyDescent="0.35">
      <c r="A15" t="s">
        <v>309</v>
      </c>
      <c r="B15" t="s">
        <v>300</v>
      </c>
      <c r="C15" t="s">
        <v>39</v>
      </c>
      <c r="D15" t="s">
        <v>39</v>
      </c>
    </row>
    <row r="16" spans="1:4" x14ac:dyDescent="0.35">
      <c r="A16" t="s">
        <v>309</v>
      </c>
      <c r="B16" t="s">
        <v>301</v>
      </c>
      <c r="C16" t="s">
        <v>287</v>
      </c>
      <c r="D16" t="s">
        <v>287</v>
      </c>
    </row>
    <row r="17" spans="1:4" x14ac:dyDescent="0.35">
      <c r="A17" t="s">
        <v>309</v>
      </c>
      <c r="B17" t="s">
        <v>302</v>
      </c>
      <c r="C17" t="s">
        <v>288</v>
      </c>
      <c r="D17" t="s">
        <v>288</v>
      </c>
    </row>
    <row r="18" spans="1:4" x14ac:dyDescent="0.35">
      <c r="A18" t="s">
        <v>309</v>
      </c>
      <c r="B18" t="s">
        <v>303</v>
      </c>
      <c r="C18" t="s">
        <v>40</v>
      </c>
      <c r="D18" t="s">
        <v>40</v>
      </c>
    </row>
    <row r="19" spans="1:4" x14ac:dyDescent="0.35">
      <c r="A19" t="s">
        <v>309</v>
      </c>
      <c r="B19" t="s">
        <v>304</v>
      </c>
      <c r="C19" t="s">
        <v>289</v>
      </c>
      <c r="D19" t="s">
        <v>289</v>
      </c>
    </row>
    <row r="20" spans="1:4" x14ac:dyDescent="0.35">
      <c r="A20" t="s">
        <v>309</v>
      </c>
      <c r="B20" t="s">
        <v>305</v>
      </c>
      <c r="C20" t="s">
        <v>290</v>
      </c>
      <c r="D20" t="s">
        <v>290</v>
      </c>
    </row>
    <row r="21" spans="1:4" x14ac:dyDescent="0.35">
      <c r="A21" t="s">
        <v>309</v>
      </c>
      <c r="B21" t="s">
        <v>306</v>
      </c>
      <c r="C21" t="s">
        <v>337</v>
      </c>
      <c r="D21" t="s">
        <v>337</v>
      </c>
    </row>
    <row r="22" spans="1:4" x14ac:dyDescent="0.35">
      <c r="A22" t="s">
        <v>309</v>
      </c>
      <c r="B22" t="s">
        <v>307</v>
      </c>
      <c r="C22" t="s">
        <v>291</v>
      </c>
      <c r="D22" t="s">
        <v>291</v>
      </c>
    </row>
    <row r="23" spans="1:4" x14ac:dyDescent="0.35">
      <c r="A23" t="s">
        <v>309</v>
      </c>
      <c r="B23" t="s">
        <v>308</v>
      </c>
      <c r="C23" t="s">
        <v>292</v>
      </c>
      <c r="D23" t="s">
        <v>292</v>
      </c>
    </row>
    <row r="27" spans="1:4" x14ac:dyDescent="0.35">
      <c r="A27" t="s">
        <v>41</v>
      </c>
      <c r="B27" t="str">
        <f>"1"</f>
        <v>1</v>
      </c>
      <c r="C27" t="s">
        <v>42</v>
      </c>
      <c r="D27" t="s">
        <v>43</v>
      </c>
    </row>
    <row r="28" spans="1:4" x14ac:dyDescent="0.35">
      <c r="A28" t="s">
        <v>41</v>
      </c>
      <c r="B28" t="str">
        <f>"2"</f>
        <v>2</v>
      </c>
      <c r="C28" t="s">
        <v>44</v>
      </c>
      <c r="D28" t="s">
        <v>45</v>
      </c>
    </row>
    <row r="29" spans="1:4" x14ac:dyDescent="0.35">
      <c r="A29" t="s">
        <v>41</v>
      </c>
      <c r="B29" t="str">
        <f>"3"</f>
        <v>3</v>
      </c>
      <c r="C29" t="s">
        <v>46</v>
      </c>
      <c r="D29" t="s">
        <v>107</v>
      </c>
    </row>
    <row r="30" spans="1:4" x14ac:dyDescent="0.35">
      <c r="A30" t="s">
        <v>41</v>
      </c>
      <c r="B30" t="str">
        <f>"4"</f>
        <v>4</v>
      </c>
      <c r="C30" t="s">
        <v>160</v>
      </c>
      <c r="D30" t="s">
        <v>47</v>
      </c>
    </row>
    <row r="31" spans="1:4" x14ac:dyDescent="0.35">
      <c r="A31" t="s">
        <v>52</v>
      </c>
      <c r="B31" t="str">
        <f>"1"</f>
        <v>1</v>
      </c>
      <c r="C31" t="s">
        <v>108</v>
      </c>
      <c r="D31" t="s">
        <v>53</v>
      </c>
    </row>
    <row r="32" spans="1:4" x14ac:dyDescent="0.35">
      <c r="A32" t="s">
        <v>52</v>
      </c>
      <c r="B32" t="str">
        <f>"2"</f>
        <v>2</v>
      </c>
      <c r="C32" t="s">
        <v>54</v>
      </c>
      <c r="D32" t="s">
        <v>48</v>
      </c>
    </row>
    <row r="33" spans="1:4" x14ac:dyDescent="0.35">
      <c r="A33" t="s">
        <v>52</v>
      </c>
      <c r="B33" t="str">
        <f>"3"</f>
        <v>3</v>
      </c>
      <c r="C33" t="s">
        <v>49</v>
      </c>
      <c r="D33" t="s">
        <v>50</v>
      </c>
    </row>
    <row r="34" spans="1:4" x14ac:dyDescent="0.35">
      <c r="A34" t="s">
        <v>52</v>
      </c>
      <c r="B34" t="str">
        <f>"4"</f>
        <v>4</v>
      </c>
      <c r="C34" t="s">
        <v>55</v>
      </c>
      <c r="D34" t="s">
        <v>56</v>
      </c>
    </row>
    <row r="35" spans="1:4" x14ac:dyDescent="0.35">
      <c r="A35" t="s">
        <v>52</v>
      </c>
      <c r="B35" t="str">
        <f>"5"</f>
        <v>5</v>
      </c>
      <c r="C35" t="s">
        <v>57</v>
      </c>
      <c r="D35" t="s">
        <v>58</v>
      </c>
    </row>
    <row r="36" spans="1:4" x14ac:dyDescent="0.35">
      <c r="A36" t="s">
        <v>52</v>
      </c>
      <c r="B36" t="str">
        <f>"7"</f>
        <v>7</v>
      </c>
      <c r="C36" t="s">
        <v>106</v>
      </c>
      <c r="D36" t="s">
        <v>109</v>
      </c>
    </row>
    <row r="37" spans="1:4" x14ac:dyDescent="0.35">
      <c r="A37" t="s">
        <v>197</v>
      </c>
      <c r="B37" t="str">
        <f>"1"</f>
        <v>1</v>
      </c>
      <c r="C37" t="s">
        <v>198</v>
      </c>
      <c r="D37" t="s">
        <v>229</v>
      </c>
    </row>
    <row r="38" spans="1:4" x14ac:dyDescent="0.35">
      <c r="A38" t="s">
        <v>197</v>
      </c>
      <c r="B38" t="str">
        <f>"2"</f>
        <v>2</v>
      </c>
      <c r="C38" t="s">
        <v>199</v>
      </c>
      <c r="D38" t="s">
        <v>230</v>
      </c>
    </row>
    <row r="39" spans="1:4" x14ac:dyDescent="0.35">
      <c r="A39" t="s">
        <v>59</v>
      </c>
      <c r="B39" t="str">
        <f>"1"</f>
        <v>1</v>
      </c>
      <c r="C39" t="s">
        <v>60</v>
      </c>
      <c r="D39" t="s">
        <v>61</v>
      </c>
    </row>
    <row r="40" spans="1:4" x14ac:dyDescent="0.35">
      <c r="A40" t="s">
        <v>59</v>
      </c>
      <c r="B40" t="str">
        <f>"2"</f>
        <v>2</v>
      </c>
      <c r="C40" t="s">
        <v>62</v>
      </c>
      <c r="D40" t="s">
        <v>63</v>
      </c>
    </row>
    <row r="41" spans="1:4" x14ac:dyDescent="0.35">
      <c r="A41" t="s">
        <v>59</v>
      </c>
      <c r="B41" t="str">
        <f>"3"</f>
        <v>3</v>
      </c>
      <c r="C41" s="6" t="s">
        <v>64</v>
      </c>
      <c r="D41" t="s">
        <v>30</v>
      </c>
    </row>
    <row r="42" spans="1:4" x14ac:dyDescent="0.35">
      <c r="A42" t="s">
        <v>65</v>
      </c>
      <c r="B42" t="str">
        <f>"1"</f>
        <v>1</v>
      </c>
      <c r="C42" t="s">
        <v>66</v>
      </c>
      <c r="D42" t="s">
        <v>67</v>
      </c>
    </row>
    <row r="43" spans="1:4" x14ac:dyDescent="0.35">
      <c r="A43" t="s">
        <v>65</v>
      </c>
      <c r="B43" t="str">
        <f>"2"</f>
        <v>2</v>
      </c>
      <c r="C43" t="s">
        <v>68</v>
      </c>
      <c r="D43" t="s">
        <v>69</v>
      </c>
    </row>
    <row r="44" spans="1:4" x14ac:dyDescent="0.35">
      <c r="A44" t="s">
        <v>65</v>
      </c>
      <c r="B44" t="str">
        <f>"3"</f>
        <v>3</v>
      </c>
      <c r="C44" t="s">
        <v>161</v>
      </c>
      <c r="D44" t="s">
        <v>162</v>
      </c>
    </row>
    <row r="45" spans="1:4" x14ac:dyDescent="0.35">
      <c r="A45" t="s">
        <v>65</v>
      </c>
      <c r="B45" t="str">
        <f>"4"</f>
        <v>4</v>
      </c>
      <c r="C45" t="s">
        <v>31</v>
      </c>
      <c r="D45" t="s">
        <v>110</v>
      </c>
    </row>
    <row r="46" spans="1:4" x14ac:dyDescent="0.35">
      <c r="A46" t="s">
        <v>65</v>
      </c>
      <c r="B46" t="str">
        <f>"5"</f>
        <v>5</v>
      </c>
      <c r="C46" t="s">
        <v>29</v>
      </c>
      <c r="D46" t="s">
        <v>30</v>
      </c>
    </row>
    <row r="47" spans="1:4" x14ac:dyDescent="0.35">
      <c r="A47" t="s">
        <v>70</v>
      </c>
      <c r="B47" t="str">
        <f>"1"</f>
        <v>1</v>
      </c>
      <c r="C47" t="s">
        <v>105</v>
      </c>
      <c r="D47" t="s">
        <v>71</v>
      </c>
    </row>
    <row r="48" spans="1:4" x14ac:dyDescent="0.35">
      <c r="A48" t="s">
        <v>70</v>
      </c>
      <c r="B48" t="str">
        <f>"2"</f>
        <v>2</v>
      </c>
      <c r="C48" t="s">
        <v>104</v>
      </c>
      <c r="D48" t="s">
        <v>72</v>
      </c>
    </row>
    <row r="49" spans="1:5" x14ac:dyDescent="0.35">
      <c r="A49" t="s">
        <v>70</v>
      </c>
      <c r="B49" t="str">
        <f>"3"</f>
        <v>3</v>
      </c>
      <c r="C49" t="s">
        <v>103</v>
      </c>
      <c r="D49" t="s">
        <v>51</v>
      </c>
    </row>
    <row r="50" spans="1:5" x14ac:dyDescent="0.35">
      <c r="A50" t="s">
        <v>70</v>
      </c>
      <c r="B50" t="str">
        <f>"4"</f>
        <v>4</v>
      </c>
      <c r="C50" t="s">
        <v>374</v>
      </c>
      <c r="D50" t="s">
        <v>410</v>
      </c>
    </row>
    <row r="51" spans="1:5" x14ac:dyDescent="0.35">
      <c r="A51" t="s">
        <v>395</v>
      </c>
      <c r="B51" t="str">
        <f>"1"</f>
        <v>1</v>
      </c>
      <c r="C51" t="s">
        <v>105</v>
      </c>
      <c r="D51" t="s">
        <v>71</v>
      </c>
    </row>
    <row r="52" spans="1:5" x14ac:dyDescent="0.35">
      <c r="A52" t="s">
        <v>395</v>
      </c>
      <c r="B52" t="str">
        <f>"2"</f>
        <v>2</v>
      </c>
      <c r="C52" t="s">
        <v>104</v>
      </c>
      <c r="D52" t="s">
        <v>72</v>
      </c>
    </row>
    <row r="54" spans="1:5" x14ac:dyDescent="0.35">
      <c r="A54" t="s">
        <v>73</v>
      </c>
      <c r="B54" t="s">
        <v>74</v>
      </c>
      <c r="C54" t="s">
        <v>75</v>
      </c>
      <c r="D54" t="s">
        <v>102</v>
      </c>
      <c r="E54" s="7"/>
    </row>
    <row r="55" spans="1:5" x14ac:dyDescent="0.35">
      <c r="A55" t="s">
        <v>73</v>
      </c>
      <c r="B55" t="s">
        <v>76</v>
      </c>
      <c r="C55" t="s">
        <v>77</v>
      </c>
      <c r="D55" t="s">
        <v>78</v>
      </c>
      <c r="E55" s="8"/>
    </row>
    <row r="56" spans="1:5" x14ac:dyDescent="0.35">
      <c r="A56" t="s">
        <v>73</v>
      </c>
      <c r="B56" t="s">
        <v>79</v>
      </c>
      <c r="C56" t="s">
        <v>80</v>
      </c>
      <c r="D56" t="s">
        <v>100</v>
      </c>
      <c r="E56" s="9"/>
    </row>
    <row r="57" spans="1:5" x14ac:dyDescent="0.35">
      <c r="A57" t="s">
        <v>73</v>
      </c>
      <c r="B57" t="s">
        <v>81</v>
      </c>
      <c r="C57" t="s">
        <v>82</v>
      </c>
      <c r="D57" t="s">
        <v>99</v>
      </c>
      <c r="E57" s="9"/>
    </row>
    <row r="58" spans="1:5" x14ac:dyDescent="0.35">
      <c r="A58" t="s">
        <v>73</v>
      </c>
      <c r="B58" t="s">
        <v>83</v>
      </c>
      <c r="C58" t="s">
        <v>84</v>
      </c>
      <c r="D58" t="s">
        <v>84</v>
      </c>
      <c r="E58" s="10"/>
    </row>
    <row r="59" spans="1:5" x14ac:dyDescent="0.35">
      <c r="A59" t="s">
        <v>73</v>
      </c>
      <c r="B59" t="s">
        <v>85</v>
      </c>
      <c r="C59" t="s">
        <v>86</v>
      </c>
      <c r="D59" t="s">
        <v>86</v>
      </c>
      <c r="E59" s="8"/>
    </row>
    <row r="60" spans="1:5" x14ac:dyDescent="0.35">
      <c r="A60" t="s">
        <v>73</v>
      </c>
      <c r="B60" t="s">
        <v>87</v>
      </c>
      <c r="C60" t="s">
        <v>88</v>
      </c>
      <c r="D60" t="s">
        <v>98</v>
      </c>
    </row>
    <row r="61" spans="1:5" x14ac:dyDescent="0.35">
      <c r="A61" t="s">
        <v>73</v>
      </c>
      <c r="B61" t="s">
        <v>89</v>
      </c>
      <c r="C61" t="s">
        <v>90</v>
      </c>
      <c r="D61" t="s">
        <v>91</v>
      </c>
      <c r="E61" s="8"/>
    </row>
    <row r="62" spans="1:5" x14ac:dyDescent="0.35">
      <c r="A62" t="s">
        <v>73</v>
      </c>
      <c r="B62" t="s">
        <v>92</v>
      </c>
      <c r="C62" t="s">
        <v>101</v>
      </c>
      <c r="D62" t="s">
        <v>97</v>
      </c>
      <c r="E62" s="11"/>
    </row>
    <row r="63" spans="1:5" x14ac:dyDescent="0.35">
      <c r="A63" t="s">
        <v>73</v>
      </c>
      <c r="B63" t="s">
        <v>94</v>
      </c>
      <c r="C63" t="s">
        <v>95</v>
      </c>
      <c r="D63" t="s">
        <v>96</v>
      </c>
      <c r="E63" s="12"/>
    </row>
    <row r="64" spans="1:5" x14ac:dyDescent="0.35">
      <c r="A64" t="s">
        <v>73</v>
      </c>
      <c r="B64" t="s">
        <v>93</v>
      </c>
      <c r="C64" t="s">
        <v>31</v>
      </c>
      <c r="D64" t="s">
        <v>110</v>
      </c>
    </row>
    <row r="65" spans="1:4" x14ac:dyDescent="0.35">
      <c r="A65" t="s">
        <v>217</v>
      </c>
      <c r="B65" t="s">
        <v>263</v>
      </c>
      <c r="C65" t="s">
        <v>29</v>
      </c>
      <c r="D65" t="s">
        <v>30</v>
      </c>
    </row>
    <row r="66" spans="1:4" x14ac:dyDescent="0.35">
      <c r="A66" t="s">
        <v>208</v>
      </c>
      <c r="B66" t="str">
        <f>"1"</f>
        <v>1</v>
      </c>
      <c r="C66" t="s">
        <v>211</v>
      </c>
      <c r="D66" t="s">
        <v>235</v>
      </c>
    </row>
    <row r="67" spans="1:4" x14ac:dyDescent="0.35">
      <c r="A67" t="s">
        <v>209</v>
      </c>
      <c r="B67" t="str">
        <f>"1"</f>
        <v>1</v>
      </c>
      <c r="C67" t="s">
        <v>212</v>
      </c>
      <c r="D67" t="s">
        <v>231</v>
      </c>
    </row>
    <row r="68" spans="1:4" x14ac:dyDescent="0.35">
      <c r="A68" t="s">
        <v>209</v>
      </c>
      <c r="B68" t="str">
        <f>"2"</f>
        <v>2</v>
      </c>
      <c r="C68" t="s">
        <v>213</v>
      </c>
      <c r="D68" t="s">
        <v>232</v>
      </c>
    </row>
    <row r="69" spans="1:4" x14ac:dyDescent="0.35">
      <c r="A69" t="s">
        <v>214</v>
      </c>
      <c r="B69" t="str">
        <f>"1"</f>
        <v>1</v>
      </c>
      <c r="C69" t="s">
        <v>215</v>
      </c>
      <c r="D69" t="s">
        <v>233</v>
      </c>
    </row>
    <row r="70" spans="1:4" x14ac:dyDescent="0.35">
      <c r="A70" t="s">
        <v>214</v>
      </c>
      <c r="B70" t="str">
        <f>"2"</f>
        <v>2</v>
      </c>
      <c r="C70" t="s">
        <v>216</v>
      </c>
      <c r="D70" t="s">
        <v>234</v>
      </c>
    </row>
    <row r="71" spans="1:4" x14ac:dyDescent="0.35">
      <c r="A71" t="s">
        <v>214</v>
      </c>
      <c r="B71" t="str">
        <f>"3"</f>
        <v>3</v>
      </c>
      <c r="C71" t="s">
        <v>29</v>
      </c>
      <c r="D71" t="s">
        <v>30</v>
      </c>
    </row>
    <row r="73" spans="1:4" x14ac:dyDescent="0.35">
      <c r="A73" t="s">
        <v>318</v>
      </c>
      <c r="B73" t="str">
        <f>"1"</f>
        <v>1</v>
      </c>
      <c r="C73" t="s">
        <v>319</v>
      </c>
      <c r="D73" t="s">
        <v>322</v>
      </c>
    </row>
    <row r="74" spans="1:4" x14ac:dyDescent="0.35">
      <c r="A74" t="s">
        <v>318</v>
      </c>
      <c r="B74" t="str">
        <f>"2"</f>
        <v>2</v>
      </c>
      <c r="C74" t="s">
        <v>320</v>
      </c>
      <c r="D74" t="s">
        <v>323</v>
      </c>
    </row>
    <row r="75" spans="1:4" x14ac:dyDescent="0.35">
      <c r="A75" t="s">
        <v>318</v>
      </c>
      <c r="B75" t="str">
        <f>"3"</f>
        <v>3</v>
      </c>
      <c r="C75" t="s">
        <v>321</v>
      </c>
      <c r="D75" t="s">
        <v>324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J10"/>
  <sheetViews>
    <sheetView workbookViewId="0">
      <pane ySplit="1" topLeftCell="A2" activePane="bottomLeft" state="frozen"/>
      <selection pane="bottomLeft" activeCell="G4" sqref="G4"/>
    </sheetView>
  </sheetViews>
  <sheetFormatPr defaultRowHeight="14.5" x14ac:dyDescent="0.35"/>
  <cols>
    <col min="1" max="1" width="16.453125" bestFit="1" customWidth="1"/>
    <col min="2" max="2" width="12.1796875" bestFit="1" customWidth="1"/>
    <col min="3" max="3" width="14.7265625" bestFit="1" customWidth="1"/>
    <col min="4" max="4" width="15" bestFit="1" customWidth="1"/>
    <col min="6" max="6" width="14" bestFit="1" customWidth="1"/>
    <col min="7" max="7" width="79.81640625" customWidth="1"/>
    <col min="8" max="8" width="37.453125" bestFit="1" customWidth="1"/>
    <col min="9" max="9" width="10.453125" bestFit="1" customWidth="1"/>
  </cols>
  <sheetData>
    <row r="1" spans="1:10" s="2" customFormat="1" x14ac:dyDescent="0.35">
      <c r="A1" s="15" t="s">
        <v>176</v>
      </c>
      <c r="B1" s="15" t="s">
        <v>177</v>
      </c>
      <c r="C1" s="16" t="s">
        <v>178</v>
      </c>
      <c r="D1" s="16" t="s">
        <v>179</v>
      </c>
      <c r="E1" s="16" t="s">
        <v>180</v>
      </c>
      <c r="F1" s="16" t="s">
        <v>181</v>
      </c>
      <c r="G1" s="16" t="s">
        <v>182</v>
      </c>
      <c r="H1" s="3" t="s">
        <v>183</v>
      </c>
      <c r="I1" s="20" t="s">
        <v>193</v>
      </c>
      <c r="J1" s="2" t="s">
        <v>265</v>
      </c>
    </row>
    <row r="2" spans="1:10" x14ac:dyDescent="0.35">
      <c r="A2" t="s">
        <v>175</v>
      </c>
      <c r="B2" t="s">
        <v>174</v>
      </c>
      <c r="C2" t="s">
        <v>243</v>
      </c>
      <c r="D2" t="s">
        <v>243</v>
      </c>
      <c r="E2" t="s">
        <v>247</v>
      </c>
      <c r="F2" t="s">
        <v>248</v>
      </c>
      <c r="G2" t="s">
        <v>250</v>
      </c>
      <c r="H2" s="14" t="s">
        <v>184</v>
      </c>
    </row>
    <row r="3" spans="1:10" x14ac:dyDescent="0.35">
      <c r="A3" t="s">
        <v>226</v>
      </c>
      <c r="B3" t="s">
        <v>174</v>
      </c>
      <c r="C3" t="s">
        <v>259</v>
      </c>
      <c r="D3" t="s">
        <v>259</v>
      </c>
      <c r="E3" t="s">
        <v>247</v>
      </c>
      <c r="F3" t="s">
        <v>248</v>
      </c>
      <c r="G3" t="s">
        <v>261</v>
      </c>
      <c r="H3" s="14" t="s">
        <v>184</v>
      </c>
    </row>
    <row r="4" spans="1:10" x14ac:dyDescent="0.35">
      <c r="A4" t="s">
        <v>352</v>
      </c>
      <c r="B4" t="s">
        <v>174</v>
      </c>
      <c r="C4" t="s">
        <v>351</v>
      </c>
      <c r="D4" t="s">
        <v>351</v>
      </c>
      <c r="E4" t="s">
        <v>247</v>
      </c>
      <c r="F4" t="s">
        <v>248</v>
      </c>
      <c r="G4" t="s">
        <v>373</v>
      </c>
      <c r="H4" s="14" t="s">
        <v>184</v>
      </c>
    </row>
    <row r="5" spans="1:10" x14ac:dyDescent="0.35">
      <c r="A5" t="s">
        <v>258</v>
      </c>
      <c r="B5" t="s">
        <v>174</v>
      </c>
      <c r="C5" t="s">
        <v>257</v>
      </c>
      <c r="D5" t="s">
        <v>257</v>
      </c>
      <c r="E5" t="s">
        <v>247</v>
      </c>
      <c r="F5" t="s">
        <v>248</v>
      </c>
      <c r="G5" t="s">
        <v>260</v>
      </c>
      <c r="H5" s="14" t="s">
        <v>184</v>
      </c>
    </row>
    <row r="7" spans="1:10" x14ac:dyDescent="0.35">
      <c r="A7" t="s">
        <v>264</v>
      </c>
      <c r="B7" t="s">
        <v>174</v>
      </c>
      <c r="C7" t="s">
        <v>246</v>
      </c>
      <c r="D7" t="s">
        <v>246</v>
      </c>
      <c r="E7" t="s">
        <v>247</v>
      </c>
      <c r="F7" t="s">
        <v>248</v>
      </c>
      <c r="G7" t="s">
        <v>184</v>
      </c>
      <c r="H7" s="14" t="s">
        <v>184</v>
      </c>
      <c r="I7" t="s">
        <v>132</v>
      </c>
      <c r="J7" t="s">
        <v>266</v>
      </c>
    </row>
    <row r="8" spans="1:10" x14ac:dyDescent="0.35">
      <c r="A8" s="19" t="s">
        <v>271</v>
      </c>
      <c r="B8" t="s">
        <v>174</v>
      </c>
      <c r="C8" t="s">
        <v>269</v>
      </c>
      <c r="D8" t="s">
        <v>269</v>
      </c>
      <c r="E8" t="s">
        <v>247</v>
      </c>
      <c r="F8" t="s">
        <v>248</v>
      </c>
      <c r="G8" t="s">
        <v>251</v>
      </c>
      <c r="H8" s="14" t="s">
        <v>184</v>
      </c>
    </row>
    <row r="9" spans="1:10" x14ac:dyDescent="0.35">
      <c r="A9" s="19" t="s">
        <v>279</v>
      </c>
      <c r="B9" t="s">
        <v>174</v>
      </c>
      <c r="C9" t="s">
        <v>278</v>
      </c>
      <c r="D9" t="s">
        <v>278</v>
      </c>
      <c r="E9" t="s">
        <v>247</v>
      </c>
      <c r="F9" t="s">
        <v>248</v>
      </c>
      <c r="G9" t="s">
        <v>251</v>
      </c>
      <c r="H9" s="14" t="s">
        <v>184</v>
      </c>
    </row>
    <row r="10" spans="1:10" x14ac:dyDescent="0.35">
      <c r="A10" s="19" t="s">
        <v>283</v>
      </c>
      <c r="B10" t="s">
        <v>174</v>
      </c>
      <c r="C10" t="s">
        <v>286</v>
      </c>
      <c r="D10" t="s">
        <v>286</v>
      </c>
      <c r="E10" t="s">
        <v>247</v>
      </c>
      <c r="F10" t="s">
        <v>248</v>
      </c>
      <c r="G10" t="s">
        <v>251</v>
      </c>
      <c r="H10" s="14" t="s">
        <v>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67"/>
  <sheetViews>
    <sheetView workbookViewId="0">
      <pane ySplit="1" topLeftCell="A2" activePane="bottomLeft" state="frozen"/>
      <selection pane="bottomLeft" activeCell="B16" sqref="B16:C16"/>
    </sheetView>
  </sheetViews>
  <sheetFormatPr defaultRowHeight="14.5" x14ac:dyDescent="0.35"/>
  <cols>
    <col min="1" max="1" width="15.7265625" bestFit="1" customWidth="1"/>
    <col min="2" max="2" width="23.54296875" bestFit="1" customWidth="1"/>
    <col min="3" max="3" width="16.7265625" bestFit="1" customWidth="1"/>
    <col min="4" max="4" width="15.7265625" bestFit="1" customWidth="1"/>
  </cols>
  <sheetData>
    <row r="1" spans="1:3" s="2" customFormat="1" x14ac:dyDescent="0.35">
      <c r="A1" s="2" t="s">
        <v>10</v>
      </c>
      <c r="B1" s="2" t="s">
        <v>8</v>
      </c>
      <c r="C1" s="2" t="s">
        <v>17</v>
      </c>
    </row>
    <row r="2" spans="1:3" x14ac:dyDescent="0.35">
      <c r="A2" t="s">
        <v>138</v>
      </c>
      <c r="B2" t="s">
        <v>113</v>
      </c>
      <c r="C2" t="b">
        <v>0</v>
      </c>
    </row>
    <row r="3" spans="1:3" x14ac:dyDescent="0.35">
      <c r="A3" t="s">
        <v>164</v>
      </c>
      <c r="B3" t="s">
        <v>253</v>
      </c>
      <c r="C3" t="b">
        <v>0</v>
      </c>
    </row>
    <row r="4" spans="1:3" x14ac:dyDescent="0.35">
      <c r="A4" t="s">
        <v>168</v>
      </c>
      <c r="B4" t="s">
        <v>113</v>
      </c>
      <c r="C4" t="b">
        <v>0</v>
      </c>
    </row>
    <row r="5" spans="1:3" x14ac:dyDescent="0.35">
      <c r="A5" t="s">
        <v>315</v>
      </c>
      <c r="B5" t="s">
        <v>194</v>
      </c>
      <c r="C5" t="b">
        <v>0</v>
      </c>
    </row>
    <row r="6" spans="1:3" x14ac:dyDescent="0.35">
      <c r="A6" t="s">
        <v>317</v>
      </c>
      <c r="B6" t="s">
        <v>328</v>
      </c>
      <c r="C6" t="b">
        <v>0</v>
      </c>
    </row>
    <row r="7" spans="1:3" x14ac:dyDescent="0.35">
      <c r="A7" t="s">
        <v>377</v>
      </c>
      <c r="B7" t="s">
        <v>113</v>
      </c>
      <c r="C7" t="b">
        <v>0</v>
      </c>
    </row>
    <row r="8" spans="1:3" x14ac:dyDescent="0.35">
      <c r="A8" t="s">
        <v>378</v>
      </c>
      <c r="B8" t="s">
        <v>194</v>
      </c>
      <c r="C8" t="b">
        <v>0</v>
      </c>
    </row>
    <row r="9" spans="1:3" x14ac:dyDescent="0.35">
      <c r="A9" t="s">
        <v>379</v>
      </c>
      <c r="B9" t="s">
        <v>328</v>
      </c>
      <c r="C9" t="b">
        <v>0</v>
      </c>
    </row>
    <row r="10" spans="1:3" x14ac:dyDescent="0.35">
      <c r="A10" t="s">
        <v>383</v>
      </c>
      <c r="B10" t="s">
        <v>113</v>
      </c>
      <c r="C10" t="b">
        <v>0</v>
      </c>
    </row>
    <row r="11" spans="1:3" x14ac:dyDescent="0.35">
      <c r="A11" t="s">
        <v>384</v>
      </c>
      <c r="B11" t="s">
        <v>194</v>
      </c>
      <c r="C11" t="b">
        <v>0</v>
      </c>
    </row>
    <row r="12" spans="1:3" x14ac:dyDescent="0.35">
      <c r="A12" t="s">
        <v>385</v>
      </c>
      <c r="B12" t="s">
        <v>328</v>
      </c>
      <c r="C12" t="b">
        <v>0</v>
      </c>
    </row>
    <row r="13" spans="1:3" x14ac:dyDescent="0.35">
      <c r="A13" t="s">
        <v>142</v>
      </c>
      <c r="B13" t="s">
        <v>113</v>
      </c>
      <c r="C13" t="b">
        <v>0</v>
      </c>
    </row>
    <row r="14" spans="1:3" x14ac:dyDescent="0.35">
      <c r="A14" t="s">
        <v>394</v>
      </c>
      <c r="B14" t="s">
        <v>113</v>
      </c>
      <c r="C14" t="b">
        <v>0</v>
      </c>
    </row>
    <row r="15" spans="1:3" x14ac:dyDescent="0.35">
      <c r="A15" t="s">
        <v>398</v>
      </c>
      <c r="B15" t="s">
        <v>113</v>
      </c>
      <c r="C15" t="b">
        <v>0</v>
      </c>
    </row>
    <row r="16" spans="1:3" x14ac:dyDescent="0.35">
      <c r="A16" t="s">
        <v>405</v>
      </c>
      <c r="B16" t="s">
        <v>113</v>
      </c>
      <c r="C16" t="b">
        <v>0</v>
      </c>
    </row>
    <row r="17" spans="1:4" x14ac:dyDescent="0.35">
      <c r="A17" t="s">
        <v>336</v>
      </c>
      <c r="B17" t="s">
        <v>111</v>
      </c>
      <c r="C17" t="b">
        <v>0</v>
      </c>
      <c r="D17" t="s">
        <v>342</v>
      </c>
    </row>
    <row r="18" spans="1:4" x14ac:dyDescent="0.35">
      <c r="A18" t="s">
        <v>207</v>
      </c>
      <c r="B18" t="s">
        <v>113</v>
      </c>
      <c r="C18" t="b">
        <v>0</v>
      </c>
    </row>
    <row r="19" spans="1:4" x14ac:dyDescent="0.35">
      <c r="A19" t="s">
        <v>205</v>
      </c>
      <c r="B19" t="s">
        <v>113</v>
      </c>
      <c r="C19" t="b">
        <v>0</v>
      </c>
      <c r="D19" s="4"/>
    </row>
    <row r="20" spans="1:4" x14ac:dyDescent="0.35">
      <c r="A20" t="s">
        <v>200</v>
      </c>
      <c r="B20" t="s">
        <v>253</v>
      </c>
      <c r="C20" t="b">
        <v>0</v>
      </c>
    </row>
    <row r="21" spans="1:4" x14ac:dyDescent="0.35">
      <c r="A21" t="s">
        <v>196</v>
      </c>
      <c r="B21" t="s">
        <v>113</v>
      </c>
      <c r="C21" t="b">
        <v>0</v>
      </c>
    </row>
    <row r="22" spans="1:4" x14ac:dyDescent="0.35">
      <c r="A22" t="s">
        <v>195</v>
      </c>
      <c r="B22" t="s">
        <v>113</v>
      </c>
      <c r="C22" t="b">
        <v>0</v>
      </c>
    </row>
    <row r="23" spans="1:4" x14ac:dyDescent="0.35">
      <c r="A23" t="s">
        <v>201</v>
      </c>
      <c r="B23" t="s">
        <v>113</v>
      </c>
      <c r="C23" t="b">
        <v>0</v>
      </c>
    </row>
    <row r="24" spans="1:4" x14ac:dyDescent="0.35">
      <c r="A24" t="s">
        <v>118</v>
      </c>
      <c r="B24" t="s">
        <v>253</v>
      </c>
      <c r="C24" t="b">
        <v>0</v>
      </c>
    </row>
    <row r="25" spans="1:4" x14ac:dyDescent="0.35">
      <c r="A25" t="s">
        <v>206</v>
      </c>
      <c r="B25" t="s">
        <v>194</v>
      </c>
      <c r="C25" t="b">
        <v>0</v>
      </c>
    </row>
    <row r="26" spans="1:4" x14ac:dyDescent="0.35">
      <c r="A26" t="s">
        <v>262</v>
      </c>
      <c r="B26" t="s">
        <v>163</v>
      </c>
      <c r="C26" t="b">
        <v>1</v>
      </c>
    </row>
    <row r="27" spans="1:4" x14ac:dyDescent="0.35">
      <c r="A27" t="s">
        <v>202</v>
      </c>
      <c r="B27" t="s">
        <v>113</v>
      </c>
      <c r="C27" t="b">
        <v>0</v>
      </c>
    </row>
    <row r="28" spans="1:4" x14ac:dyDescent="0.35">
      <c r="A28" t="s">
        <v>145</v>
      </c>
      <c r="B28" t="s">
        <v>113</v>
      </c>
      <c r="C28" t="b">
        <v>0</v>
      </c>
    </row>
    <row r="29" spans="1:4" x14ac:dyDescent="0.35">
      <c r="A29" t="s">
        <v>149</v>
      </c>
      <c r="B29" t="s">
        <v>163</v>
      </c>
      <c r="C29" t="b">
        <v>0</v>
      </c>
    </row>
    <row r="30" spans="1:4" x14ac:dyDescent="0.35">
      <c r="A30" t="s">
        <v>126</v>
      </c>
      <c r="B30" t="s">
        <v>253</v>
      </c>
      <c r="C30" t="b">
        <v>0</v>
      </c>
    </row>
    <row r="31" spans="1:4" x14ac:dyDescent="0.35">
      <c r="A31" t="s">
        <v>131</v>
      </c>
      <c r="B31" t="s">
        <v>111</v>
      </c>
      <c r="C31" t="b">
        <v>0</v>
      </c>
    </row>
    <row r="32" spans="1:4" x14ac:dyDescent="0.35">
      <c r="A32" t="s">
        <v>393</v>
      </c>
      <c r="B32" t="s">
        <v>113</v>
      </c>
      <c r="C32" t="b">
        <v>0</v>
      </c>
    </row>
    <row r="33" spans="1:3" x14ac:dyDescent="0.35">
      <c r="A33" t="s">
        <v>132</v>
      </c>
      <c r="B33" t="s">
        <v>113</v>
      </c>
      <c r="C33" t="b">
        <v>0</v>
      </c>
    </row>
    <row r="34" spans="1:3" x14ac:dyDescent="0.35">
      <c r="A34" s="24" t="s">
        <v>270</v>
      </c>
      <c r="B34" s="24" t="s">
        <v>111</v>
      </c>
      <c r="C34" s="24" t="b">
        <v>0</v>
      </c>
    </row>
    <row r="35" spans="1:3" x14ac:dyDescent="0.35">
      <c r="A35" t="s">
        <v>135</v>
      </c>
      <c r="B35" t="s">
        <v>113</v>
      </c>
      <c r="C35" t="b">
        <v>0</v>
      </c>
    </row>
    <row r="36" spans="1:3" x14ac:dyDescent="0.35">
      <c r="A36" t="s">
        <v>154</v>
      </c>
      <c r="B36" t="s">
        <v>113</v>
      </c>
      <c r="C36" t="b">
        <v>0</v>
      </c>
    </row>
    <row r="37" spans="1:3" x14ac:dyDescent="0.35">
      <c r="A37" t="s">
        <v>157</v>
      </c>
      <c r="B37" t="s">
        <v>113</v>
      </c>
      <c r="C37" t="b">
        <v>0</v>
      </c>
    </row>
    <row r="38" spans="1:3" x14ac:dyDescent="0.35">
      <c r="A38" t="s">
        <v>152</v>
      </c>
      <c r="B38" t="s">
        <v>113</v>
      </c>
      <c r="C38" t="b">
        <v>0</v>
      </c>
    </row>
    <row r="39" spans="1:3" x14ac:dyDescent="0.35">
      <c r="A39" t="s">
        <v>386</v>
      </c>
      <c r="B39" t="s">
        <v>113</v>
      </c>
      <c r="C39" t="b">
        <v>0</v>
      </c>
    </row>
    <row r="40" spans="1:3" x14ac:dyDescent="0.35">
      <c r="A40" t="s">
        <v>192</v>
      </c>
      <c r="B40" s="18" t="s">
        <v>194</v>
      </c>
      <c r="C40" t="b">
        <v>0</v>
      </c>
    </row>
    <row r="41" spans="1:3" x14ac:dyDescent="0.35">
      <c r="A41" t="s">
        <v>311</v>
      </c>
      <c r="B41" s="18" t="s">
        <v>194</v>
      </c>
      <c r="C41" t="b">
        <v>0</v>
      </c>
    </row>
    <row r="42" spans="1:3" x14ac:dyDescent="0.35">
      <c r="A42" t="s">
        <v>312</v>
      </c>
      <c r="B42" t="s">
        <v>113</v>
      </c>
      <c r="C42" t="b">
        <v>0</v>
      </c>
    </row>
    <row r="43" spans="1:3" x14ac:dyDescent="0.35">
      <c r="A43" t="s">
        <v>249</v>
      </c>
      <c r="B43" t="s">
        <v>111</v>
      </c>
      <c r="C43" t="b">
        <v>0</v>
      </c>
    </row>
    <row r="44" spans="1:3" x14ac:dyDescent="0.35">
      <c r="A44" t="s">
        <v>190</v>
      </c>
      <c r="B44" t="s">
        <v>253</v>
      </c>
      <c r="C44" t="b">
        <v>0</v>
      </c>
    </row>
    <row r="45" spans="1:3" x14ac:dyDescent="0.35">
      <c r="A45" t="s">
        <v>332</v>
      </c>
      <c r="B45" t="s">
        <v>194</v>
      </c>
      <c r="C45" t="b">
        <v>0</v>
      </c>
    </row>
    <row r="46" spans="1:3" x14ac:dyDescent="0.35">
      <c r="A46" t="s">
        <v>341</v>
      </c>
      <c r="B46" t="s">
        <v>194</v>
      </c>
      <c r="C46" t="b">
        <v>0</v>
      </c>
    </row>
    <row r="48" spans="1:3" x14ac:dyDescent="0.35">
      <c r="A48" t="s">
        <v>353</v>
      </c>
      <c r="B48" t="s">
        <v>253</v>
      </c>
      <c r="C48" t="b">
        <v>0</v>
      </c>
    </row>
    <row r="49" spans="1:3" x14ac:dyDescent="0.35">
      <c r="A49" t="s">
        <v>354</v>
      </c>
      <c r="B49" t="s">
        <v>253</v>
      </c>
      <c r="C49" t="b">
        <v>0</v>
      </c>
    </row>
    <row r="50" spans="1:3" x14ac:dyDescent="0.35">
      <c r="A50" t="s">
        <v>355</v>
      </c>
      <c r="B50" t="s">
        <v>253</v>
      </c>
      <c r="C50" t="b">
        <v>0</v>
      </c>
    </row>
    <row r="51" spans="1:3" x14ac:dyDescent="0.35">
      <c r="A51" t="s">
        <v>356</v>
      </c>
      <c r="B51" t="s">
        <v>253</v>
      </c>
      <c r="C51" t="b">
        <v>0</v>
      </c>
    </row>
    <row r="52" spans="1:3" x14ac:dyDescent="0.35">
      <c r="A52" t="s">
        <v>357</v>
      </c>
      <c r="B52" t="s">
        <v>253</v>
      </c>
      <c r="C52" t="b">
        <v>0</v>
      </c>
    </row>
    <row r="53" spans="1:3" x14ac:dyDescent="0.35">
      <c r="A53" t="s">
        <v>358</v>
      </c>
      <c r="B53" t="s">
        <v>253</v>
      </c>
      <c r="C53" t="b">
        <v>0</v>
      </c>
    </row>
    <row r="54" spans="1:3" x14ac:dyDescent="0.35">
      <c r="A54" t="s">
        <v>359</v>
      </c>
      <c r="B54" t="s">
        <v>253</v>
      </c>
      <c r="C54" t="b">
        <v>0</v>
      </c>
    </row>
    <row r="55" spans="1:3" x14ac:dyDescent="0.35">
      <c r="A55" t="s">
        <v>360</v>
      </c>
      <c r="B55" t="s">
        <v>253</v>
      </c>
      <c r="C55" t="b">
        <v>0</v>
      </c>
    </row>
    <row r="56" spans="1:3" x14ac:dyDescent="0.35">
      <c r="A56" t="s">
        <v>361</v>
      </c>
      <c r="B56" t="s">
        <v>253</v>
      </c>
      <c r="C56" t="b">
        <v>0</v>
      </c>
    </row>
    <row r="57" spans="1:3" x14ac:dyDescent="0.35">
      <c r="A57" t="s">
        <v>362</v>
      </c>
      <c r="B57" t="s">
        <v>253</v>
      </c>
      <c r="C57" t="b">
        <v>0</v>
      </c>
    </row>
    <row r="58" spans="1:3" x14ac:dyDescent="0.35">
      <c r="A58" t="s">
        <v>363</v>
      </c>
      <c r="B58" t="s">
        <v>253</v>
      </c>
      <c r="C58" t="b">
        <v>0</v>
      </c>
    </row>
    <row r="59" spans="1:3" x14ac:dyDescent="0.35">
      <c r="A59" t="s">
        <v>364</v>
      </c>
      <c r="B59" t="s">
        <v>253</v>
      </c>
      <c r="C59" t="b">
        <v>0</v>
      </c>
    </row>
    <row r="60" spans="1:3" x14ac:dyDescent="0.35">
      <c r="A60" t="s">
        <v>365</v>
      </c>
      <c r="B60" t="s">
        <v>253</v>
      </c>
      <c r="C60" t="b">
        <v>0</v>
      </c>
    </row>
    <row r="61" spans="1:3" x14ac:dyDescent="0.35">
      <c r="A61" t="s">
        <v>366</v>
      </c>
      <c r="B61" t="s">
        <v>253</v>
      </c>
      <c r="C61" t="b">
        <v>0</v>
      </c>
    </row>
    <row r="62" spans="1:3" x14ac:dyDescent="0.35">
      <c r="A62" t="s">
        <v>367</v>
      </c>
      <c r="B62" t="s">
        <v>253</v>
      </c>
      <c r="C62" t="b">
        <v>0</v>
      </c>
    </row>
    <row r="63" spans="1:3" x14ac:dyDescent="0.35">
      <c r="A63" t="s">
        <v>368</v>
      </c>
      <c r="B63" t="s">
        <v>253</v>
      </c>
      <c r="C63" t="b">
        <v>0</v>
      </c>
    </row>
    <row r="64" spans="1:3" x14ac:dyDescent="0.35">
      <c r="A64" t="s">
        <v>369</v>
      </c>
      <c r="B64" t="s">
        <v>253</v>
      </c>
      <c r="C64" t="b">
        <v>0</v>
      </c>
    </row>
    <row r="65" spans="1:3" x14ac:dyDescent="0.35">
      <c r="A65" t="s">
        <v>370</v>
      </c>
      <c r="B65" t="s">
        <v>253</v>
      </c>
      <c r="C65" t="b">
        <v>0</v>
      </c>
    </row>
    <row r="66" spans="1:3" x14ac:dyDescent="0.35">
      <c r="A66" t="s">
        <v>371</v>
      </c>
      <c r="B66" t="s">
        <v>253</v>
      </c>
      <c r="C66" t="b">
        <v>0</v>
      </c>
    </row>
    <row r="67" spans="1:3" x14ac:dyDescent="0.35">
      <c r="A67" t="s">
        <v>372</v>
      </c>
      <c r="B67" t="s">
        <v>253</v>
      </c>
      <c r="C67" t="b">
        <v>0</v>
      </c>
    </row>
  </sheetData>
  <sortState xmlns:xlrd2="http://schemas.microsoft.com/office/spreadsheetml/2017/richdata2" ref="A2:C38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2023-11-27T17:24:17Z</dcterms:modified>
</cp:coreProperties>
</file>