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9B2EBAA9-FEDB-4AA2-A4A8-BC97B3C94904}" xr6:coauthVersionLast="47" xr6:coauthVersionMax="47" xr10:uidLastSave="{00000000-0000-0000-0000-000000000000}"/>
  <bookViews>
    <workbookView xWindow="-110" yWindow="-110" windowWidth="19420" windowHeight="10420" tabRatio="728" activeTab="6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<sst xmlns="http://schemas.openxmlformats.org/spreadsheetml/2006/main" count="231" uniqueCount="138">
  <si>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</si>
  <si>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</si>
  <si>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</si>
  <si>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</si>
  <si>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</si>
  <si>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</si>
  <si>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</si>
  <si>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</si>
  <si>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</si>
  <si>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</si>
  <si>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</si>
  <si>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</si>
  <si>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</si>
  <si>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</si>
  <si>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</si>
  <si>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</si>
  <si>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</si>
  <si>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</si>
  <si>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</si>
  <si>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</si>
  <si>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</si>
  <si>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</si>
  <si>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</si>
  <si>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</si>
  <si>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</si>
  <si>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</si>
  <si>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</si>
  <si>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</si>
  <si>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</si>
  <si>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</si>
  <si>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</si>
  <si>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</si>
  <si>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</si>
  <si>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</si>
  <si>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</si>
  <si>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</si>
  <si>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</si>
  <si>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</si>
  <si>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</si>
  <si>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</si>
  <si>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</si>
  <si>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</si>
  <si>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</si>
  <si>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</si>
  <si>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</si>
  <si>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</si>
  <si>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</si>
  <si>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</si>
  <si>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</si>
  <si>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</si>
  <si>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</si>
  <si>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</si>
  <si>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</si>
  <si>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</si>
  <si>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</si>
  <si>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</si>
  <si>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</si>
  <si>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</si>
  <si>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</si>
  <si>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</si>
  <si>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</si>
  <si>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</si>
  <si>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</si>
  <si>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</si>
  <si>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</si>
  <si>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</si>
  <si>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</si>
  <si>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</si>
  <si>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</si>
  <si>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</si>
  <si>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</si>
  <si>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</si>
  <si>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</si>
  <si>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</si>
  <si>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</si>
  <si>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</si>
  <si>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</si>
  <si>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</si>
  <si>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</si>
  <si>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</si>
  <si>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</si>
  <si>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</si>
  <si>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Out of pocket payments</t>
  </si>
  <si>
    <t>Pagamentos</t>
  </si>
  <si>
    <t>Você pagou o parto?</t>
  </si>
  <si>
    <t>Quanto é que pagou pelo seguinte:</t>
  </si>
  <si>
    <t>OOP_BIRTH</t>
  </si>
  <si>
    <t xml:space="preserve">data("OOP_BIRTH") == "1" </t>
  </si>
  <si>
    <t>Prestação de serviços</t>
  </si>
  <si>
    <t>Materiais:</t>
  </si>
  <si>
    <t xml:space="preserve">if </t>
  </si>
  <si>
    <t>OOP_B_SERQ</t>
  </si>
  <si>
    <t>OOP_B_SERT</t>
  </si>
  <si>
    <t>OOP_B_MATQ</t>
  </si>
  <si>
    <t>OOP_B_MATT</t>
  </si>
  <si>
    <t>data("OOP_B_SERQ") &gt;0</t>
  </si>
  <si>
    <t>Quais serviços?</t>
  </si>
  <si>
    <t>Which services</t>
  </si>
  <si>
    <t>data("OOP_B_MATQ") &gt;0</t>
  </si>
  <si>
    <t>Which Materials</t>
  </si>
  <si>
    <t>Quais materiais?</t>
  </si>
  <si>
    <t>Materiais?</t>
  </si>
  <si>
    <t>OOP_B_DIAQ</t>
  </si>
  <si>
    <t>OOP_B_DIAT</t>
  </si>
  <si>
    <t>OOP_B_MEDT</t>
  </si>
  <si>
    <t xml:space="preserve">Diagnósticos: </t>
  </si>
  <si>
    <t>Quais Diagnósticos?</t>
  </si>
  <si>
    <t>OOP_B_MEDQ</t>
  </si>
  <si>
    <t>Medicamentos (incl vitaminas)</t>
  </si>
  <si>
    <t>Quais medicamentos?</t>
  </si>
  <si>
    <t>OOP_B_OUTQ</t>
  </si>
  <si>
    <t>Outros despesas?</t>
  </si>
  <si>
    <t>Quais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</si>
  <si>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</si>
  <si>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</si>
  <si>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</si>
  <si>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</si>
  <si>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</si>
  <si>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</si>
  <si>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</si>
  <si>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</si>
  <si>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</si>
  <si>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</si>
  <si>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</si>
  <si>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</si>
  <si>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</si>
  <si>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</si>
  <si>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</si>
  <si>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foi possive arranjar transporter</t>
  </si>
  <si>
    <t>Nao sabe</t>
  </si>
  <si>
    <t xml:space="preserve">A pé  </t>
  </si>
  <si>
    <t>Recusou-se a responder</t>
  </si>
  <si>
    <t>OOP_B_OUTT</t>
  </si>
  <si>
    <t xml:space="preserve">text </t>
  </si>
  <si>
    <t>REGID</t>
  </si>
  <si>
    <t>VISITDATE</t>
  </si>
  <si>
    <t>Transporte</t>
  </si>
  <si>
    <t>VISITID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</si>
</sst>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82</v>
      </c>
      <c r="D5" t="s">
        <v>83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34"/>
  <sheetViews>
    <sheetView workbookViewId="0">
      <pane ySplit="1" topLeftCell="A2" activePane="bottomLeft" state="frozen"/>
      <selection pane="bottomLeft" activeCell="B29" sqref="B29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22" bestFit="1" customWidth="1"/>
    <col min="5" max="5" width="15.81640625" bestFit="1" customWidth="1"/>
    <col min="6" max="6" width="14.7265625" bestFit="1" customWidth="1"/>
    <col min="7" max="7" width="46.26953125" customWidth="1"/>
    <col min="8" max="8" width="41" customWidth="1"/>
    <col min="9" max="9" width="29.8164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86</v>
      </c>
      <c r="G3" t="s">
        <v>121</v>
      </c>
      <c r="H3" t="s">
        <v>84</v>
      </c>
    </row>
    <row r="4" spans="1:20" x14ac:dyDescent="0.35">
      <c r="B4" t="s">
        <v>38</v>
      </c>
    </row>
    <row r="5" spans="1:20" x14ac:dyDescent="0.35">
      <c r="A5" s="16"/>
      <c r="B5" t="s">
        <v>55</v>
      </c>
      <c r="C5" t="s">
        <v>87</v>
      </c>
    </row>
    <row r="6" spans="1:20" x14ac:dyDescent="0.35">
      <c r="A6" s="15"/>
      <c r="B6" t="s">
        <v>37</v>
      </c>
    </row>
    <row r="7" spans="1:20" x14ac:dyDescent="0.35">
      <c r="D7" t="s">
        <v>35</v>
      </c>
      <c r="G7" t="s">
        <v>85</v>
      </c>
      <c r="H7" t="s">
        <v>85</v>
      </c>
    </row>
    <row r="8" spans="1:20" x14ac:dyDescent="0.35">
      <c r="D8" t="s">
        <v>45</v>
      </c>
      <c r="F8" t="s">
        <v>91</v>
      </c>
      <c r="G8" t="s">
        <v>88</v>
      </c>
      <c r="H8" t="s">
        <v>88</v>
      </c>
    </row>
    <row r="9" spans="1:20" x14ac:dyDescent="0.35">
      <c r="B9" t="s">
        <v>90</v>
      </c>
      <c r="C9" t="s">
        <v>95</v>
      </c>
    </row>
    <row r="10" spans="1:20" x14ac:dyDescent="0.35">
      <c r="D10" t="s">
        <v>133</v>
      </c>
      <c r="F10" t="s">
        <v>92</v>
      </c>
      <c r="G10" t="s">
        <v>97</v>
      </c>
      <c r="H10" t="s">
        <v>96</v>
      </c>
    </row>
    <row r="11" spans="1:20" x14ac:dyDescent="0.35">
      <c r="B11" t="s">
        <v>56</v>
      </c>
    </row>
    <row r="12" spans="1:20" x14ac:dyDescent="0.35">
      <c r="D12" t="s">
        <v>45</v>
      </c>
      <c r="F12" t="s">
        <v>93</v>
      </c>
      <c r="G12" t="s">
        <v>89</v>
      </c>
      <c r="H12" t="s">
        <v>101</v>
      </c>
    </row>
    <row r="13" spans="1:20" x14ac:dyDescent="0.35">
      <c r="B13" t="s">
        <v>90</v>
      </c>
      <c r="C13" t="s">
        <v>98</v>
      </c>
    </row>
    <row r="14" spans="1:20" x14ac:dyDescent="0.35">
      <c r="D14" t="s">
        <v>54</v>
      </c>
      <c r="F14" t="s">
        <v>94</v>
      </c>
      <c r="G14" t="s">
        <v>99</v>
      </c>
      <c r="H14" t="s">
        <v>100</v>
      </c>
    </row>
    <row r="15" spans="1:20" x14ac:dyDescent="0.35">
      <c r="B15" t="s">
        <v>56</v>
      </c>
    </row>
    <row r="16" spans="1:20" x14ac:dyDescent="0.35">
      <c r="D16" t="s">
        <v>45</v>
      </c>
      <c r="F16" t="s">
        <v>102</v>
      </c>
      <c r="G16" t="s">
        <v>105</v>
      </c>
      <c r="H16" t="s">
        <v>105</v>
      </c>
    </row>
    <row r="17" spans="1:8" x14ac:dyDescent="0.35">
      <c r="B17" s="15" t="s">
        <v>90</v>
      </c>
      <c r="C17" t="s">
        <v>122</v>
      </c>
    </row>
    <row r="18" spans="1:8" x14ac:dyDescent="0.35">
      <c r="B18" s="15"/>
      <c r="D18" t="s">
        <v>54</v>
      </c>
      <c r="F18" t="s">
        <v>103</v>
      </c>
      <c r="G18" t="s">
        <v>106</v>
      </c>
      <c r="H18" t="s">
        <v>106</v>
      </c>
    </row>
    <row r="19" spans="1:8" x14ac:dyDescent="0.35">
      <c r="B19" s="15" t="s">
        <v>56</v>
      </c>
    </row>
    <row r="20" spans="1:8" x14ac:dyDescent="0.35">
      <c r="D20" t="s">
        <v>45</v>
      </c>
      <c r="F20" t="s">
        <v>107</v>
      </c>
      <c r="G20" t="s">
        <v>108</v>
      </c>
      <c r="H20" t="s">
        <v>108</v>
      </c>
    </row>
    <row r="21" spans="1:8" x14ac:dyDescent="0.35">
      <c r="B21" s="15" t="s">
        <v>90</v>
      </c>
      <c r="C21" t="s">
        <v>123</v>
      </c>
    </row>
    <row r="22" spans="1:8" x14ac:dyDescent="0.35">
      <c r="B22" s="15"/>
      <c r="D22" t="s">
        <v>54</v>
      </c>
      <c r="F22" t="s">
        <v>104</v>
      </c>
      <c r="G22" t="s">
        <v>109</v>
      </c>
      <c r="H22" t="s">
        <v>109</v>
      </c>
    </row>
    <row r="23" spans="1:8" x14ac:dyDescent="0.35">
      <c r="B23" s="15" t="s">
        <v>56</v>
      </c>
    </row>
    <row r="24" spans="1:8" x14ac:dyDescent="0.35">
      <c r="D24" t="s">
        <v>45</v>
      </c>
      <c r="F24" t="s">
        <v>110</v>
      </c>
      <c r="G24" t="s">
        <v>111</v>
      </c>
      <c r="H24" t="s">
        <v>111</v>
      </c>
    </row>
    <row r="25" spans="1:8" x14ac:dyDescent="0.35">
      <c r="B25" s="15" t="s">
        <v>90</v>
      </c>
      <c r="C25" t="s">
        <v>124</v>
      </c>
    </row>
    <row r="26" spans="1:8" x14ac:dyDescent="0.35">
      <c r="B26" s="15"/>
      <c r="D26" t="s">
        <v>54</v>
      </c>
      <c r="F26" t="s">
        <v>132</v>
      </c>
      <c r="G26" t="s">
        <v>112</v>
      </c>
      <c r="H26" t="s">
        <v>112</v>
      </c>
    </row>
    <row r="27" spans="1:8" x14ac:dyDescent="0.35">
      <c r="B27" s="15" t="s">
        <v>56</v>
      </c>
    </row>
    <row r="28" spans="1:8" x14ac:dyDescent="0.35">
      <c r="A28" s="15"/>
      <c r="B28" t="s">
        <v>38</v>
      </c>
    </row>
    <row r="29" spans="1:8" x14ac:dyDescent="0.35">
      <c r="A29" s="16"/>
      <c r="B29" t="s">
        <v>56</v>
      </c>
    </row>
    <row r="30" spans="1:8" x14ac:dyDescent="0.35">
      <c r="B30" t="s">
        <v>37</v>
      </c>
    </row>
    <row r="31" spans="1:8" x14ac:dyDescent="0.35">
      <c r="D31" t="s">
        <v>35</v>
      </c>
      <c r="G31" t="s">
        <v>136</v>
      </c>
    </row>
    <row r="32" spans="1:8" x14ac:dyDescent="0.35">
      <c r="D32" t="s">
        <v>45</v>
      </c>
      <c r="F32" t="s">
        <v>125</v>
      </c>
      <c r="G32" t="s">
        <v>113</v>
      </c>
      <c r="H32" t="s">
        <v>113</v>
      </c>
    </row>
    <row r="33" spans="2:7" x14ac:dyDescent="0.35">
      <c r="D33" t="s">
        <v>127</v>
      </c>
      <c r="E33" t="s">
        <v>115</v>
      </c>
      <c r="F33" t="s">
        <v>126</v>
      </c>
      <c r="G33" t="s">
        <v>114</v>
      </c>
    </row>
    <row r="34" spans="2:7" x14ac:dyDescent="0.35">
      <c r="B34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2" activePane="bottomLeft" state="frozen"/>
      <selection pane="bottomLeft" activeCell="C6" sqref="C6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115</v>
      </c>
      <c r="B6" t="str">
        <f>"1"</f>
        <v>1</v>
      </c>
      <c r="C6" t="s">
        <v>130</v>
      </c>
      <c r="D6" t="s">
        <v>130</v>
      </c>
    </row>
    <row r="7" spans="1:4" x14ac:dyDescent="0.35">
      <c r="A7" t="s">
        <v>115</v>
      </c>
      <c r="B7" t="str">
        <f>"2"</f>
        <v>2</v>
      </c>
      <c r="C7" t="s">
        <v>116</v>
      </c>
      <c r="D7" t="s">
        <v>116</v>
      </c>
    </row>
    <row r="8" spans="1:4" x14ac:dyDescent="0.35">
      <c r="A8" t="s">
        <v>115</v>
      </c>
      <c r="B8" t="str">
        <f>"3"</f>
        <v>3</v>
      </c>
      <c r="C8" t="s">
        <v>118</v>
      </c>
      <c r="D8" t="s">
        <v>118</v>
      </c>
    </row>
    <row r="9" spans="1:4" x14ac:dyDescent="0.35">
      <c r="A9" t="s">
        <v>115</v>
      </c>
      <c r="B9" t="str">
        <f>"4"</f>
        <v>4</v>
      </c>
      <c r="C9" t="s">
        <v>117</v>
      </c>
      <c r="D9" t="s">
        <v>117</v>
      </c>
    </row>
    <row r="10" spans="1:4" x14ac:dyDescent="0.35">
      <c r="A10" t="s">
        <v>115</v>
      </c>
      <c r="B10" t="str">
        <f>"5"</f>
        <v>5</v>
      </c>
      <c r="C10" t="s">
        <v>119</v>
      </c>
      <c r="D10" t="s">
        <v>119</v>
      </c>
    </row>
    <row r="11" spans="1:4" x14ac:dyDescent="0.35">
      <c r="A11" t="s">
        <v>115</v>
      </c>
      <c r="B11" t="str">
        <f>"6"</f>
        <v>6</v>
      </c>
      <c r="C11" t="s">
        <v>120</v>
      </c>
      <c r="D11" t="s">
        <v>120</v>
      </c>
    </row>
    <row r="12" spans="1:4" x14ac:dyDescent="0.35">
      <c r="A12" t="s">
        <v>115</v>
      </c>
      <c r="B12" t="str">
        <f>"7"</f>
        <v>7</v>
      </c>
      <c r="C12" t="s">
        <v>128</v>
      </c>
      <c r="D12" t="s">
        <v>128</v>
      </c>
    </row>
    <row r="13" spans="1:4" x14ac:dyDescent="0.35">
      <c r="A13" t="s">
        <v>115</v>
      </c>
      <c r="B13" t="str">
        <f>"33"</f>
        <v>33</v>
      </c>
      <c r="C13" t="s">
        <v>129</v>
      </c>
      <c r="D13" t="s">
        <v>129</v>
      </c>
    </row>
    <row r="14" spans="1:4" x14ac:dyDescent="0.35">
      <c r="A14" t="s">
        <v>115</v>
      </c>
      <c r="B14" t="str">
        <f>"66"</f>
        <v>66</v>
      </c>
      <c r="C14" t="s">
        <v>131</v>
      </c>
      <c r="D14" t="s">
        <v>131</v>
      </c>
    </row>
    <row r="29" spans="2:4" x14ac:dyDescent="0.35">
      <c r="B29" s="5"/>
    </row>
    <row r="30" spans="2:4" x14ac:dyDescent="0.35">
      <c r="B30" s="5"/>
    </row>
    <row r="31" spans="2:4" x14ac:dyDescent="0.35">
      <c r="B31" s="8"/>
      <c r="C31" s="9"/>
      <c r="D31" s="9"/>
    </row>
    <row r="32" spans="2:4" x14ac:dyDescent="0.35">
      <c r="B32" s="8"/>
      <c r="C32" s="9"/>
      <c r="D32" s="9"/>
    </row>
    <row r="33" spans="2:4" x14ac:dyDescent="0.35">
      <c r="B33" s="8"/>
      <c r="C33" s="9"/>
      <c r="D33" s="9"/>
    </row>
    <row r="34" spans="2:4" x14ac:dyDescent="0.35">
      <c r="B34" s="8"/>
      <c r="C34" s="9"/>
      <c r="D34" s="9"/>
    </row>
    <row r="35" spans="2:4" x14ac:dyDescent="0.35">
      <c r="B35" s="8"/>
      <c r="C35" s="9"/>
      <c r="D35" s="9"/>
    </row>
    <row r="36" spans="2:4" x14ac:dyDescent="0.35">
      <c r="B36" s="8"/>
      <c r="C36" s="9"/>
      <c r="D36" s="9"/>
    </row>
    <row r="37" spans="2:4" x14ac:dyDescent="0.35">
      <c r="B37" s="8"/>
      <c r="C37" s="9"/>
      <c r="D37" s="9"/>
    </row>
    <row r="38" spans="2:4" x14ac:dyDescent="0.35">
      <c r="B38" s="8"/>
      <c r="C38" s="9"/>
      <c r="D38" s="9"/>
    </row>
    <row r="39" spans="2:4" x14ac:dyDescent="0.35">
      <c r="B39" s="8"/>
      <c r="C39" s="9"/>
      <c r="D39" s="9"/>
    </row>
    <row r="40" spans="2:4" x14ac:dyDescent="0.35">
      <c r="B40" s="8"/>
      <c r="C40" s="9"/>
      <c r="D40" s="9"/>
    </row>
    <row r="41" spans="2:4" x14ac:dyDescent="0.35">
      <c r="B41" s="8"/>
      <c r="C41" s="9"/>
      <c r="D41" s="9"/>
    </row>
    <row r="42" spans="2:4" x14ac:dyDescent="0.35">
      <c r="B42" s="8"/>
      <c r="C42" s="9"/>
      <c r="D42" s="9"/>
    </row>
    <row r="43" spans="2:4" x14ac:dyDescent="0.35">
      <c r="B43" s="8"/>
      <c r="C43" s="9"/>
      <c r="D43" s="9"/>
    </row>
    <row r="44" spans="2:4" x14ac:dyDescent="0.35">
      <c r="B44" s="8"/>
      <c r="C44" s="9"/>
      <c r="D44" s="9"/>
    </row>
    <row r="45" spans="2:4" x14ac:dyDescent="0.35">
      <c r="B45" s="8"/>
      <c r="C45" s="9"/>
      <c r="D45" s="9"/>
    </row>
    <row r="46" spans="2:4" x14ac:dyDescent="0.35">
      <c r="B46" s="8"/>
      <c r="C46" s="9"/>
      <c r="D46" s="9"/>
    </row>
    <row r="47" spans="2:4" x14ac:dyDescent="0.35">
      <c r="B47" s="8"/>
      <c r="C47" s="9"/>
      <c r="D47" s="9"/>
    </row>
    <row r="48" spans="2:4" x14ac:dyDescent="0.35">
      <c r="B48" s="8"/>
      <c r="C48" s="9"/>
      <c r="D48" s="9"/>
    </row>
    <row r="49" spans="2:4" x14ac:dyDescent="0.35">
      <c r="B49" s="8"/>
      <c r="C49" s="9"/>
      <c r="D49" s="9"/>
    </row>
    <row r="50" spans="2:4" x14ac:dyDescent="0.35">
      <c r="B50" s="8"/>
      <c r="C50" s="9"/>
      <c r="D50" s="9"/>
    </row>
    <row r="51" spans="2:4" x14ac:dyDescent="0.35">
      <c r="B51" s="8"/>
      <c r="C51" s="9"/>
      <c r="D51" s="9"/>
    </row>
    <row r="52" spans="2:4" x14ac:dyDescent="0.35">
      <c r="B52" s="8"/>
      <c r="C52" s="9"/>
      <c r="D52" s="9"/>
    </row>
    <row r="53" spans="2:4" x14ac:dyDescent="0.35">
      <c r="B53" s="5"/>
    </row>
    <row r="54" spans="2:4" x14ac:dyDescent="0.35">
      <c r="B54" s="5"/>
    </row>
    <row r="55" spans="2:4" x14ac:dyDescent="0.35">
      <c r="B55" s="5"/>
      <c r="C55" s="9"/>
      <c r="D55" s="9"/>
    </row>
    <row r="56" spans="2:4" x14ac:dyDescent="0.35">
      <c r="B56" s="5"/>
      <c r="C56" s="9"/>
    </row>
    <row r="57" spans="2:4" x14ac:dyDescent="0.35">
      <c r="B57" s="5"/>
      <c r="C57" s="9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</row>
    <row r="61" spans="2:4" x14ac:dyDescent="0.35">
      <c r="B61" s="5"/>
      <c r="C61" s="7"/>
    </row>
    <row r="62" spans="2:4" x14ac:dyDescent="0.35">
      <c r="B62" s="5"/>
      <c r="C62" s="7"/>
    </row>
    <row r="63" spans="2:4" x14ac:dyDescent="0.35">
      <c r="B63" s="5"/>
      <c r="C63" s="7"/>
    </row>
    <row r="64" spans="2:4" x14ac:dyDescent="0.35">
      <c r="B64" s="5"/>
      <c r="C64" s="7"/>
    </row>
    <row r="65" spans="2:3" x14ac:dyDescent="0.35">
      <c r="B65" s="5"/>
      <c r="C65" s="7"/>
    </row>
    <row r="66" spans="2:3" x14ac:dyDescent="0.35">
      <c r="B66" s="5"/>
      <c r="C66" s="7"/>
    </row>
    <row r="67" spans="2:3" x14ac:dyDescent="0.35">
      <c r="C67" s="7"/>
    </row>
    <row r="68" spans="2:3" x14ac:dyDescent="0.35">
      <c r="C68" s="7"/>
    </row>
    <row r="69" spans="2:3" x14ac:dyDescent="0.35">
      <c r="C69" s="7"/>
    </row>
    <row r="70" spans="2:3" x14ac:dyDescent="0.35">
      <c r="C70" s="7"/>
    </row>
    <row r="71" spans="2:3" x14ac:dyDescent="0.35">
      <c r="B71" s="5"/>
      <c r="C71" s="7"/>
    </row>
    <row r="72" spans="2:3" x14ac:dyDescent="0.35">
      <c r="B72" s="5"/>
      <c r="C72" s="7"/>
    </row>
    <row r="73" spans="2:3" x14ac:dyDescent="0.35">
      <c r="C73" s="7"/>
    </row>
    <row r="74" spans="2:3" x14ac:dyDescent="0.35">
      <c r="C74" s="7"/>
    </row>
    <row r="75" spans="2:3" x14ac:dyDescent="0.35">
      <c r="B75" s="5"/>
      <c r="C75" s="7"/>
    </row>
    <row r="76" spans="2:3" x14ac:dyDescent="0.35">
      <c r="C76" s="7"/>
    </row>
    <row r="77" spans="2:3" x14ac:dyDescent="0.35">
      <c r="C77" s="7"/>
    </row>
    <row r="78" spans="2:3" x14ac:dyDescent="0.35">
      <c r="C78" s="7"/>
    </row>
    <row r="79" spans="2:3" x14ac:dyDescent="0.35">
      <c r="B79" s="5"/>
      <c r="C79" s="7"/>
    </row>
    <row r="80" spans="2:3" x14ac:dyDescent="0.35">
      <c r="C80" s="7"/>
    </row>
    <row r="81" spans="2:3" x14ac:dyDescent="0.35">
      <c r="C81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6" spans="2:3" x14ac:dyDescent="0.35">
      <c r="C86" s="7"/>
    </row>
    <row r="87" spans="2:3" x14ac:dyDescent="0.35">
      <c r="C87" s="7"/>
    </row>
    <row r="88" spans="2:3" x14ac:dyDescent="0.35">
      <c r="B88" s="5"/>
      <c r="C88" s="7"/>
    </row>
    <row r="89" spans="2:3" x14ac:dyDescent="0.35">
      <c r="C89" s="7"/>
    </row>
    <row r="90" spans="2:3" x14ac:dyDescent="0.35">
      <c r="C90" s="7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tabSelected="1" zoomScaleNormal="100" workbookViewId="0">
      <pane ySplit="1" topLeftCell="A14" activePane="bottomLeft" state="frozen"/>
      <selection pane="bottomLeft" activeCell="A26" sqref="A26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86</v>
      </c>
      <c r="B2" t="s">
        <v>46</v>
      </c>
      <c r="C2" t="b">
        <v>0</v>
      </c>
    </row>
    <row r="3" spans="1:4" x14ac:dyDescent="0.35">
      <c r="A3" t="s">
        <v>91</v>
      </c>
      <c r="B3" t="s">
        <v>45</v>
      </c>
      <c r="C3" t="b">
        <v>0</v>
      </c>
    </row>
    <row r="4" spans="1:4" x14ac:dyDescent="0.35">
      <c r="A4" t="s">
        <v>92</v>
      </c>
      <c r="B4" t="s">
        <v>54</v>
      </c>
      <c r="C4" t="b">
        <v>0</v>
      </c>
    </row>
    <row r="6" spans="1:4" x14ac:dyDescent="0.35">
      <c r="A6" t="s">
        <v>93</v>
      </c>
      <c r="B6" t="s">
        <v>45</v>
      </c>
      <c r="C6" t="b">
        <v>0</v>
      </c>
    </row>
    <row r="7" spans="1:4" x14ac:dyDescent="0.35">
      <c r="A7" t="s">
        <v>94</v>
      </c>
      <c r="B7" t="s">
        <v>54</v>
      </c>
      <c r="C7" t="b">
        <v>0</v>
      </c>
    </row>
    <row r="9" spans="1:4" x14ac:dyDescent="0.35">
      <c r="A9" t="s">
        <v>102</v>
      </c>
      <c r="B9" t="s">
        <v>45</v>
      </c>
      <c r="C9" t="b">
        <v>0</v>
      </c>
    </row>
    <row r="10" spans="1:4" x14ac:dyDescent="0.35">
      <c r="A10" t="s">
        <v>103</v>
      </c>
      <c r="B10" t="s">
        <v>54</v>
      </c>
      <c r="C10" t="b">
        <v>0</v>
      </c>
    </row>
    <row r="12" spans="1:4" x14ac:dyDescent="0.35">
      <c r="A12" t="s">
        <v>107</v>
      </c>
      <c r="B12" t="s">
        <v>45</v>
      </c>
      <c r="C12" t="b">
        <v>0</v>
      </c>
    </row>
    <row r="13" spans="1:4" x14ac:dyDescent="0.35">
      <c r="A13" t="s">
        <v>104</v>
      </c>
      <c r="B13" t="s">
        <v>54</v>
      </c>
      <c r="C13" t="b">
        <v>0</v>
      </c>
    </row>
    <row r="15" spans="1:4" x14ac:dyDescent="0.35">
      <c r="A15" t="s">
        <v>110</v>
      </c>
      <c r="B15" t="s">
        <v>45</v>
      </c>
      <c r="C15" t="b">
        <v>0</v>
      </c>
    </row>
    <row r="16" spans="1:4" x14ac:dyDescent="0.35">
      <c r="A16" t="s">
        <v>132</v>
      </c>
      <c r="B16" t="s">
        <v>54</v>
      </c>
      <c r="C16" t="b">
        <v>0</v>
      </c>
    </row>
    <row r="18" spans="1:3" x14ac:dyDescent="0.35">
      <c r="A18" t="s">
        <v>125</v>
      </c>
      <c r="B18" t="s">
        <v>45</v>
      </c>
      <c r="C18" t="b">
        <v>0</v>
      </c>
    </row>
    <row r="19" spans="1:3" x14ac:dyDescent="0.35">
      <c r="A19" t="s">
        <v>126</v>
      </c>
      <c r="B19" s="14" t="s">
        <v>127</v>
      </c>
      <c r="C19" t="b">
        <v>0</v>
      </c>
    </row>
    <row r="21" spans="1:3" x14ac:dyDescent="0.35">
      <c r="A21" t="s">
        <v>134</v>
      </c>
      <c r="B21" s="14" t="s">
        <v>54</v>
      </c>
      <c r="C21" t="b">
        <v>0</v>
      </c>
    </row>
    <row r="22" spans="1:3" x14ac:dyDescent="0.35">
      <c r="A22" t="s">
        <v>135</v>
      </c>
      <c r="B22" t="s">
        <v>28</v>
      </c>
      <c r="C22" t="b">
        <v>0</v>
      </c>
    </row>
    <row r="23" spans="1:3" x14ac:dyDescent="0.35">
      <c r="A23" t="s">
        <v>137</v>
      </c>
      <c r="B23" t="s">
        <v>54</v>
      </c>
      <c r="C2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2023-08-09T12:36:04Z</dcterms:modified>
</cp:coreProperties>
</file>