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38BB34C5-5455-4274-9C46-C009F914FCE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1" i="3"/>
  <c r="B50" i="3"/>
  <c r="B75" i="3"/>
  <c r="B74" i="3"/>
  <c r="B73" i="3"/>
  <c r="B46" i="3" l="1"/>
  <c r="B71" i="3" l="1"/>
  <c r="B70" i="3"/>
  <c r="B69" i="3"/>
  <c r="B68" i="3" l="1"/>
  <c r="B67" i="3"/>
  <c r="B66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<sst xmlns="http://schemas.openxmlformats.org/spreadsheetml/2006/main" count="871" uniqueCount="414">
  <si>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</si>
  <si>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</si>
  <si>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</si>
  <si>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</si>
  <si>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</si>
  <si>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</si>
  <si>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</si>
  <si>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</si>
  <si>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</si>
  <si>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</si>
  <si>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</si>
  <si>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</si>
  <si>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</si>
  <si>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</si>
  <si>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</si>
  <si>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</si>
  <si>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</si>
  <si>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</si>
  <si>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</si>
  <si>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</si>
  <si>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</si>
  <si>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</si>
  <si>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</si>
  <si>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</si>
  <si>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</si>
  <si>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</si>
  <si>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</si>
  <si>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</si>
  <si>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</si>
  <si>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</si>
  <si>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</si>
  <si>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</si>
  <si>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</si>
  <si>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</si>
  <si>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</si>
  <si>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</si>
  <si>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</si>
  <si>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</si>
  <si>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</si>
  <si>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</si>
  <si>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</si>
  <si>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</si>
  <si>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</si>
  <si>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</si>
  <si>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</si>
  <si>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</si>
  <si>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</si>
  <si>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</si>
  <si>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</si>
  <si>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</si>
  <si>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</si>
  <si>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</si>
  <si>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</si>
  <si>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</si>
  <si>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</si>
  <si>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</si>
  <si>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</si>
  <si>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</si>
  <si>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</si>
  <si>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</si>
  <si>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</si>
  <si>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</si>
  <si>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</si>
  <si>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</si>
  <si>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</si>
  <si>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</si>
  <si>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</si>
  <si>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</si>
  <si>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</si>
  <si>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</si>
  <si>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</si>
  <si>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</si>
  <si>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</si>
  <si>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</si>
  <si>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</si>
  <si>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</si>
  <si>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</si>
  <si>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</si>
  <si>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</si>
  <si>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</si>
  <si>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</si>
  <si>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</si>
  <si>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</si>
  <si>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</si>
  <si>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</si>
  <si>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</si>
  <si>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</si>
  <si>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</si>
  <si>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</si>
  <si>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</si>
  <si>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</si>
  <si>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</si>
  <si>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</si>
  <si>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</si>
  <si>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</si>
  <si>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</si>
  <si>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</si>
  <si>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</si>
  <si>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</si>
  <si>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</si>
  <si>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</si>
  <si>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</si>
  <si>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</si>
  <si>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</si>
  <si>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</si>
  <si>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</si>
  <si>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</si>
  <si>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</si>
  <si>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</si>
  <si>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</si>
  <si>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</si>
  <si>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</si>
  <si>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</si>
  <si>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</si>
  <si>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</si>
  <si>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</si>
  <si>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</si>
  <si>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</si>
  <si>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</si>
  <si>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</si>
  <si>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</si>
  <si>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</si>
  <si>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</si>
  <si>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</si>
  <si>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</si>
  <si>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</si>
  <si>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</si>
  <si>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</si>
  <si>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</si>
  <si>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</si>
  <si>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</si>
  <si>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</si>
  <si>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</si>
  <si>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</si>
  <si>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</si>
  <si>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</si>
  <si>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</si>
  <si>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</si>
  <si>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</si>
  <si>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</si>
  <si>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</si>
  <si>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</si>
  <si>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</si>
  <si>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</si>
  <si>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</si>
  <si>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</si>
  <si>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</si>
  <si>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</si>
  <si>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</si>
  <si>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</si>
  <si>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</si>
  <si>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</si>
  <si>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</si>
  <si>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</si>
  <si>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</si>
  <si>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</si>
  <si>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</si>
  <si>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</si>
  <si>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</si>
  <si>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</si>
  <si>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</si>
  <si>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</si>
  <si>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</si>
  <si>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</si>
  <si>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</si>
  <si>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</si>
  <si>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</si>
  <si>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</si>
  <si>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</si>
  <si>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</si>
  <si>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</si>
  <si>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</si>
  <si>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</si>
  <si>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</si>
  <si>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</si>
  <si>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</si>
  <si>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</si>
  <si>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</si>
  <si>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</si>
  <si>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</si>
  <si>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</si>
  <si>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</si>
  <si>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</si>
  <si>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</si>
  <si>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</si>
  <si>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</si>
  <si>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</si>
  <si>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</si>
  <si>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</si>
  <si>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</si>
  <si>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</si>
  <si>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</si>
  <si>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</si>
  <si>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</si>
  <si>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</si>
  <si>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</si>
  <si>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</si>
  <si>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</si>
  <si>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</si>
  <si>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</si>
  <si>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</si>
  <si>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</si>
  <si>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</si>
  <si>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</si>
  <si>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</si>
  <si>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</si>
  <si>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</si>
  <si>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</si>
  <si>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</si>
  <si>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</si>
  <si>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</si>
  <si>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</si>
  <si>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</si>
  <si>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</si>
  <si>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</si>
  <si>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</si>
  <si>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</si>
  <si>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</si>
  <si>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</si>
  <si>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</si>
  <si>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</si>
  <si>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</si>
  <si>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</si>
  <si>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</si>
  <si>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</si>
  <si>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</si>
  <si>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</si>
  <si>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</si>
  <si>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</si>
  <si>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</si>
  <si>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</si>
  <si>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</si>
  <si>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</si>
  <si>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</si>
  <si>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</si>
  <si>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</si>
  <si>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</si>
  <si>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</si>
  <si>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</si>
  <si>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</si>
  <si>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</si>
  <si>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</si>
  <si>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</si>
  <si>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</si>
  <si>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</si>
  <si>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</si>
  <si>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</si>
  <si>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</si>
  <si>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</si>
  <si>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</si>
  <si>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</si>
  <si>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</si>
  <si>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</si>
  <si>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</si>
  <si>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</si>
  <si>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</si>
  <si>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</si>
  <si>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</si>
  <si>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</si>
  <si>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</si>
  <si>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</si>
  <si>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</si>
  <si>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</si>
  <si>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</si>
  <si>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</si>
  <si>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</si>
  <si>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</si>
  <si>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</si>
  <si>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</si>
  <si>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</si>
  <si>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</si>
  <si>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</si>
  <si>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</si>
  <si>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</si>
  <si>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</si>
  <si>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linked_table pregnancies removed</t>
  </si>
  <si>
    <t>Preenceher F Gravida</t>
  </si>
  <si>
    <t>linked_table faleceu removed</t>
  </si>
  <si>
    <t>MIF_V_OOP_ANC</t>
  </si>
  <si>
    <t>mif_v_oop_anc</t>
  </si>
  <si>
    <t>Pagamentos Nascimento</t>
  </si>
  <si>
    <t>OOP ANC</t>
  </si>
  <si>
    <t>Pagamentos CPN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</si>
  <si>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</si>
  <si>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</si>
  <si>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</si>
  <si>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</si>
  <si>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</si>
  <si>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</si>
  <si>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</si>
  <si>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</si>
  <si>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</si>
  <si>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</si>
  <si>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</si>
  <si>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</si>
  <si>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</si>
  <si>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</si>
  <si>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</si>
  <si>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</si>
  <si>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</si>
  <si>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</si>
  <si>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</si>
  <si>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</si>
  <si>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</si>
  <si>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</si>
  <si>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</si>
  <si>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</si>
  <si>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</si>
  <si>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</si>
  <si>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</si>
  <si>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</si>
  <si>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</si>
  <si>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</si>
  <si>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</si>
  <si>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</si>
  <si>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</si>
  <si>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</si>
  <si>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</si>
  <si>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</si>
  <si>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</si>
  <si>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</si>
  <si>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</si>
  <si>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</si>
  <si>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</si>
  <si>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</si>
  <si>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</si>
  <si>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</si>
  <si>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</si>
  <si>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</si>
  <si>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</si>
  <si>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</si>
  <si>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</si>
  <si>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</si>
  <si>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</si>
  <si>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</si>
  <si>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</si>
  <si>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</si>
  <si>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Voler</t>
  </si>
  <si>
    <t>data('ESTADOVIS') == '1' &amp;&amp; (data('GR') == '1' || data('GR_AINDA') == '1' )</t>
  </si>
  <si>
    <t xml:space="preserve">Name: &lt;b&gt;{{data.NOMEMAE}}&lt;/b&gt; estave gravida visita passada. Ela continuar ser gravida (mesmo gravidez)? </t>
  </si>
  <si>
    <t xml:space="preserve">Name: &lt;b&gt;{{data.NOMEMAE}}&lt;/b&gt; estave gravida visita passada. Ela continuar ser gravida  (mesmo gravidez)? </t>
  </si>
  <si>
    <t>VISNUMBER</t>
  </si>
  <si>
    <t>From tablet</t>
  </si>
  <si>
    <t xml:space="preserve">Removed: </t>
  </si>
  <si>
    <t>data('ESTADOVIS') != '2' &amp;&amp; data('ESTADOVIS') !='3' &amp;&amp; data('GR_LAST')=="1"&amp;&amp;data('GR_AINDA')=="2"</t>
  </si>
  <si>
    <t xml:space="preserve">Name: &lt;b&gt;{{data.NOMEMAE}}&lt;/b&gt; esta gravida de novo? </t>
  </si>
  <si>
    <t>data('ESTADOVIS') ==  '1' &amp;&amp; data('CICA') == null</t>
  </si>
  <si>
    <t>Scar status</t>
  </si>
  <si>
    <t>Estado da cicatriz</t>
  </si>
  <si>
    <t>Added 10-11-2023 - obs may need to shift the end if back</t>
  </si>
  <si>
    <t>linked table vac removed: Added - 10-11-2023</t>
  </si>
  <si>
    <t>MIF_VAC</t>
  </si>
  <si>
    <t>mif_vac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</si>
  <si>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</si>
  <si>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</si>
  <si>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</si>
  <si>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</si>
  <si>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</si>
  <si>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</si>
  <si>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</si>
  <si>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</si>
  <si>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</si>
  <si>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</si>
  <si>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</si>
  <si>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</si>
  <si>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</si>
  <si>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</si>
  <si>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</si>
  <si>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</si>
  <si>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</si>
  <si>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</si>
  <si>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</si>
  <si>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</si>
  <si>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{REGID: data('REGID'), VAC1DATA: data('VAC1DATA'), VAC2DATA: data('VAC2DATA'),VAC3DATA: data('VAC3DATA'), VAC4DATA: data('VAC4DATA'), VAC5DATA: data('VAC5DATA'), VAC6DATA: data('VAC6DATA'), VAC7DATA: data('VAC7DATA'), VAC8DATA: data('VAC8DATA'), VAC9DATA: data('VAC9DATA'), VAC10DATA: data('VAC10DATA'), VAC11DATA: data('VAC11DATA'), VAC12DATA: data('VAC12DATA'),VAC13DATA: data('VAC13DATA'), VAC14DATA: data('VAC14DATA'), VAC15DATA: data('VAC15DATA'), VAC16DATA: data('VAC16DATA'), VAC17DATA: data('VAC17DATA'), VAC18DATA: data('VAC18DATA'), VAC19DATA: data('VAC19DATA'),     VAC20DATA: data('VAC20DATA'), VISITDATE: data('CONT'), VISITID: opendatakit.getCurrentInstanceId()}</t>
  </si>
  <si>
    <t>Twins</t>
  </si>
  <si>
    <t>data('ABPARTTIPO') == '4'</t>
  </si>
  <si>
    <t>Is the 1st twin  still alive?</t>
  </si>
  <si>
    <t>ABPARTNV2</t>
  </si>
  <si>
    <t>ABPARTNV_TEMPO2</t>
  </si>
  <si>
    <t>ABPARTNV_TEMPO_UNIT2</t>
  </si>
  <si>
    <t>Is the 2nd twin  still alive?</t>
  </si>
  <si>
    <t>O segundo gemeo ainda está viva?</t>
  </si>
  <si>
    <t>O primeiro gemeo ainda está viva?</t>
  </si>
  <si>
    <t>ABPARTNV3</t>
  </si>
  <si>
    <t>ABPARTNV_TEMPO3</t>
  </si>
  <si>
    <t>ABPARTNV_TEMPO_UNIT3</t>
  </si>
  <si>
    <t>TRIGEMEOS</t>
  </si>
  <si>
    <t>More than 2 children</t>
  </si>
  <si>
    <t>Mais de 2 gemeos?</t>
  </si>
  <si>
    <t>data('TRIGEMEOS')=="1"</t>
  </si>
  <si>
    <t>data('ABPARTNV2') == '2'</t>
  </si>
  <si>
    <t>O terceiro gemeo ainda está viva?</t>
  </si>
  <si>
    <t>data('ABPARTNV3') == '2'</t>
  </si>
  <si>
    <t>GEMEOS</t>
  </si>
  <si>
    <t>ABPARTTIPO_G1</t>
  </si>
  <si>
    <t>birthoutcome2</t>
  </si>
  <si>
    <t xml:space="preserve">if </t>
  </si>
  <si>
    <t>data('ABPARTTIPO_G1')=="1"</t>
  </si>
  <si>
    <t>ABPARTTIPO_G2</t>
  </si>
  <si>
    <t>Twin 1: Type of delivery</t>
  </si>
  <si>
    <t>Gemeo 1: Tipo de parto</t>
  </si>
  <si>
    <t>Twin 2: Type of delivery</t>
  </si>
  <si>
    <t>Gemeo 2: Tipo de parto</t>
  </si>
  <si>
    <t>data('ABPARTTIPO_G2')=="1"</t>
  </si>
  <si>
    <t>Is the 3rd twin  still alive?</t>
  </si>
  <si>
    <t>ABPARTTIPO_G3</t>
  </si>
  <si>
    <t>Twin 3: Type of delivery</t>
  </si>
  <si>
    <t>Gemeo 3: Tipo de parto</t>
  </si>
  <si>
    <t>data('ABPARTTIPO_G3')=="1"</t>
  </si>
  <si>
    <t>data('ESTADOVIS') == '1' &amp;&amp; (data('ABPARTTIPO') == '1'||data('ABPARTTIPO') == '2' || data('ABPARTTIPO_G1')!= null ||data('ABPARTTIPO_G2') != null ||data('ABPARTTIPO_G3') != null)</t>
  </si>
  <si>
    <t>Gêmeos</t>
  </si>
  <si>
    <t>data('ESTADOVIS') == '1' &amp;&amp; (data('ABPARTTIPO') == '1' || data('ABPARTTIPO_G1') == '1' ||data('ABPARTTIPO_G2') == '1' ||data('ABPARTTIPO_G3') == '1')</t>
  </si>
  <si>
    <t>data('GR') != '1' &amp;&amp; data('PARPAD') != '1' &amp;&amp; data('PARPAD3') != '1' &amp;&amp; data('ESTADOVIS')!='3'&amp;&amp; data('ESTADOVIS')!='2'</t>
  </si>
  <si>
    <r>
      <t xml:space="preserve"> data('PARPAD') != '1' </t>
    </r>
    <r>
      <rPr>
        <sz val="11"/>
        <color rgb="FFFF0000"/>
        <rFont val="Calibri"/>
        <family val="2"/>
        <scheme val="minor"/>
      </rPr>
      <t>&amp;&amp;</t>
    </r>
    <r>
      <rPr>
        <sz val="11"/>
        <color theme="1"/>
        <rFont val="Calibri"/>
        <family val="2"/>
        <scheme val="minor"/>
      </rPr>
      <t xml:space="preserve"> data('PARPAD3') != '1' &amp;&amp; data('ESTADOVIS')!='3'&amp;&amp; data('ESTADOVIS')!='2'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</si>
</sst>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1" fillId="7" borderId="0" xfId="0" applyFont="1" applyFill="1"/>
    <xf numFmtId="0" fontId="3" fillId="7" borderId="0" xfId="1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5" sqref="B25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246</v>
      </c>
    </row>
    <row r="3" spans="1:6" x14ac:dyDescent="0.35">
      <c r="A3" t="s">
        <v>3</v>
      </c>
      <c r="B3">
        <v>10112023</v>
      </c>
    </row>
    <row r="4" spans="1:6" x14ac:dyDescent="0.35">
      <c r="A4" t="s">
        <v>4</v>
      </c>
      <c r="B4" t="s">
        <v>246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73"/>
  <sheetViews>
    <sheetView tabSelected="1" topLeftCell="A135" workbookViewId="0">
      <pane ySplit="10275" topLeftCell="A44"/>
      <selection activeCell="A169" sqref="A169"/>
      <selection pane="bottomLeft" activeCell="B8" sqref="B8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7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7" x14ac:dyDescent="0.35">
      <c r="A2" s="5"/>
      <c r="B2" t="s">
        <v>12</v>
      </c>
    </row>
    <row r="3" spans="1:17" x14ac:dyDescent="0.35">
      <c r="D3" t="s">
        <v>253</v>
      </c>
      <c r="F3" t="s">
        <v>118</v>
      </c>
      <c r="G3" t="s">
        <v>119</v>
      </c>
      <c r="H3" t="s">
        <v>120</v>
      </c>
    </row>
    <row r="4" spans="1:17" x14ac:dyDescent="0.35">
      <c r="L4" s="24" t="s">
        <v>343</v>
      </c>
      <c r="M4" s="24" t="s">
        <v>113</v>
      </c>
      <c r="N4" s="24" t="s">
        <v>309</v>
      </c>
      <c r="O4" s="32" t="s">
        <v>336</v>
      </c>
      <c r="P4" s="24" t="s">
        <v>121</v>
      </c>
      <c r="Q4" s="24" t="s">
        <v>122</v>
      </c>
    </row>
    <row r="5" spans="1:17" x14ac:dyDescent="0.35">
      <c r="B5" t="s">
        <v>13</v>
      </c>
    </row>
    <row r="6" spans="1:17" x14ac:dyDescent="0.35">
      <c r="B6" t="s">
        <v>12</v>
      </c>
    </row>
    <row r="7" spans="1:17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7" x14ac:dyDescent="0.35">
      <c r="B8" t="s">
        <v>114</v>
      </c>
      <c r="C8" t="s">
        <v>203</v>
      </c>
    </row>
    <row r="9" spans="1:17" x14ac:dyDescent="0.35">
      <c r="D9" t="s">
        <v>253</v>
      </c>
      <c r="F9" t="s">
        <v>126</v>
      </c>
      <c r="G9" t="s">
        <v>127</v>
      </c>
      <c r="H9" t="s">
        <v>128</v>
      </c>
    </row>
    <row r="10" spans="1:17" x14ac:dyDescent="0.35">
      <c r="B10" t="s">
        <v>114</v>
      </c>
      <c r="C10" t="s">
        <v>204</v>
      </c>
    </row>
    <row r="11" spans="1:17" x14ac:dyDescent="0.35">
      <c r="D11" t="s">
        <v>111</v>
      </c>
      <c r="F11" t="s">
        <v>131</v>
      </c>
      <c r="G11" t="s">
        <v>130</v>
      </c>
      <c r="H11" t="s">
        <v>129</v>
      </c>
    </row>
    <row r="12" spans="1:17" x14ac:dyDescent="0.35">
      <c r="B12" t="s">
        <v>115</v>
      </c>
    </row>
    <row r="13" spans="1:17" x14ac:dyDescent="0.35">
      <c r="B13" t="s">
        <v>115</v>
      </c>
    </row>
    <row r="14" spans="1:17" x14ac:dyDescent="0.35">
      <c r="A14" s="5"/>
      <c r="B14" t="s">
        <v>13</v>
      </c>
    </row>
    <row r="15" spans="1:17" x14ac:dyDescent="0.35">
      <c r="A15" s="25"/>
      <c r="B15" t="s">
        <v>114</v>
      </c>
      <c r="C15" t="s">
        <v>255</v>
      </c>
    </row>
    <row r="16" spans="1:17" x14ac:dyDescent="0.35">
      <c r="B16" t="s">
        <v>12</v>
      </c>
    </row>
    <row r="17" spans="1:12" x14ac:dyDescent="0.35">
      <c r="D17" t="s">
        <v>187</v>
      </c>
      <c r="G17" s="24" t="s">
        <v>256</v>
      </c>
      <c r="H17" s="24" t="s">
        <v>310</v>
      </c>
      <c r="L17" t="s">
        <v>277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A21" s="34"/>
      <c r="B21" t="s">
        <v>114</v>
      </c>
      <c r="C21" t="s">
        <v>313</v>
      </c>
    </row>
    <row r="22" spans="1:12" x14ac:dyDescent="0.35">
      <c r="A22" s="34"/>
      <c r="B22" t="s">
        <v>12</v>
      </c>
    </row>
    <row r="23" spans="1:12" x14ac:dyDescent="0.35">
      <c r="A23" s="34"/>
      <c r="D23" t="s">
        <v>187</v>
      </c>
      <c r="G23" t="s">
        <v>339</v>
      </c>
      <c r="H23" t="s">
        <v>340</v>
      </c>
    </row>
    <row r="24" spans="1:12" x14ac:dyDescent="0.35">
      <c r="A24" s="34"/>
      <c r="D24" t="s">
        <v>113</v>
      </c>
      <c r="E24" t="s">
        <v>27</v>
      </c>
      <c r="F24" t="s">
        <v>312</v>
      </c>
    </row>
    <row r="25" spans="1:12" x14ac:dyDescent="0.35">
      <c r="A25" s="34"/>
      <c r="B25" t="s">
        <v>13</v>
      </c>
    </row>
    <row r="26" spans="1:12" x14ac:dyDescent="0.35">
      <c r="A26" s="34"/>
      <c r="B26" t="s">
        <v>115</v>
      </c>
    </row>
    <row r="27" spans="1:12" x14ac:dyDescent="0.35">
      <c r="A27" s="23"/>
      <c r="B27" t="s">
        <v>114</v>
      </c>
      <c r="C27" t="s">
        <v>327</v>
      </c>
    </row>
    <row r="28" spans="1:12" x14ac:dyDescent="0.35">
      <c r="A28" s="21"/>
      <c r="B28" t="s">
        <v>114</v>
      </c>
      <c r="C28" t="s">
        <v>335</v>
      </c>
    </row>
    <row r="29" spans="1:12" x14ac:dyDescent="0.35">
      <c r="A29" s="21"/>
      <c r="B29" s="24" t="s">
        <v>12</v>
      </c>
    </row>
    <row r="30" spans="1:12" x14ac:dyDescent="0.35">
      <c r="A30" s="21"/>
      <c r="B30" s="24"/>
      <c r="D30" t="s">
        <v>187</v>
      </c>
      <c r="G30" t="s">
        <v>330</v>
      </c>
      <c r="H30" t="s">
        <v>330</v>
      </c>
    </row>
    <row r="31" spans="1:12" x14ac:dyDescent="0.35">
      <c r="A31" s="21"/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A32" s="21"/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A33" s="21"/>
      <c r="B33" s="24" t="s">
        <v>114</v>
      </c>
      <c r="C33" t="s">
        <v>224</v>
      </c>
      <c r="L33" t="s">
        <v>242</v>
      </c>
    </row>
    <row r="34" spans="1:12" x14ac:dyDescent="0.35">
      <c r="A34" s="21"/>
      <c r="B34" s="24" t="s">
        <v>115</v>
      </c>
      <c r="J34" t="s">
        <v>189</v>
      </c>
      <c r="K34" t="s">
        <v>227</v>
      </c>
    </row>
    <row r="35" spans="1:12" x14ac:dyDescent="0.35">
      <c r="A35" s="21"/>
      <c r="B35" s="24" t="s">
        <v>13</v>
      </c>
    </row>
    <row r="36" spans="1:12" x14ac:dyDescent="0.35">
      <c r="A36" s="21"/>
      <c r="B36" s="24" t="s">
        <v>115</v>
      </c>
    </row>
    <row r="37" spans="1:12" x14ac:dyDescent="0.35">
      <c r="A37" s="35"/>
      <c r="B37" t="s">
        <v>114</v>
      </c>
      <c r="C37" t="s">
        <v>334</v>
      </c>
    </row>
    <row r="38" spans="1:12" x14ac:dyDescent="0.35">
      <c r="A38" s="35"/>
      <c r="B38" s="24" t="s">
        <v>12</v>
      </c>
    </row>
    <row r="39" spans="1:12" x14ac:dyDescent="0.35">
      <c r="A39" s="35"/>
      <c r="B39" s="24"/>
      <c r="D39" t="s">
        <v>187</v>
      </c>
      <c r="G39" t="s">
        <v>331</v>
      </c>
      <c r="H39" t="s">
        <v>331</v>
      </c>
    </row>
    <row r="40" spans="1:12" x14ac:dyDescent="0.35">
      <c r="A40" s="35"/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A41" s="35"/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A42" s="35"/>
      <c r="B42" s="24" t="s">
        <v>114</v>
      </c>
      <c r="C42" t="s">
        <v>224</v>
      </c>
      <c r="L42" t="s">
        <v>242</v>
      </c>
    </row>
    <row r="43" spans="1:12" x14ac:dyDescent="0.35">
      <c r="A43" s="35"/>
      <c r="B43" s="24" t="s">
        <v>115</v>
      </c>
      <c r="J43" t="s">
        <v>189</v>
      </c>
      <c r="K43" t="s">
        <v>227</v>
      </c>
    </row>
    <row r="44" spans="1:12" x14ac:dyDescent="0.35">
      <c r="A44" s="35"/>
      <c r="B44" s="24" t="s">
        <v>13</v>
      </c>
    </row>
    <row r="45" spans="1:12" x14ac:dyDescent="0.35">
      <c r="A45" s="35"/>
      <c r="B45" s="24" t="s">
        <v>115</v>
      </c>
    </row>
    <row r="46" spans="1:12" x14ac:dyDescent="0.35">
      <c r="A46" s="36"/>
      <c r="B46" s="33" t="s">
        <v>114</v>
      </c>
      <c r="C46" t="s">
        <v>344</v>
      </c>
    </row>
    <row r="47" spans="1:12" x14ac:dyDescent="0.35">
      <c r="A47" s="36"/>
      <c r="B47" s="33" t="s">
        <v>12</v>
      </c>
    </row>
    <row r="48" spans="1:12" x14ac:dyDescent="0.35">
      <c r="A48" s="36"/>
      <c r="B48" s="33"/>
      <c r="D48" t="s">
        <v>187</v>
      </c>
      <c r="G48" t="s">
        <v>345</v>
      </c>
      <c r="H48" t="s">
        <v>345</v>
      </c>
    </row>
    <row r="49" spans="1:12" x14ac:dyDescent="0.35">
      <c r="A49" s="36"/>
      <c r="B49" s="33"/>
      <c r="D49" t="s">
        <v>113</v>
      </c>
      <c r="E49" t="s">
        <v>27</v>
      </c>
      <c r="F49" t="s">
        <v>132</v>
      </c>
      <c r="G49" t="s">
        <v>133</v>
      </c>
      <c r="H49" t="s">
        <v>134</v>
      </c>
    </row>
    <row r="50" spans="1:12" x14ac:dyDescent="0.35">
      <c r="A50" s="36"/>
      <c r="B50" s="33"/>
      <c r="D50" t="s">
        <v>113</v>
      </c>
      <c r="E50" t="s">
        <v>27</v>
      </c>
      <c r="F50" t="s">
        <v>135</v>
      </c>
      <c r="G50" t="s">
        <v>136</v>
      </c>
      <c r="H50" t="s">
        <v>137</v>
      </c>
    </row>
    <row r="51" spans="1:12" x14ac:dyDescent="0.35">
      <c r="A51" s="36"/>
      <c r="B51" s="33" t="s">
        <v>114</v>
      </c>
      <c r="C51" t="s">
        <v>224</v>
      </c>
      <c r="L51" t="s">
        <v>242</v>
      </c>
    </row>
    <row r="52" spans="1:12" x14ac:dyDescent="0.35">
      <c r="A52" s="36"/>
      <c r="B52" s="33" t="s">
        <v>115</v>
      </c>
      <c r="J52" t="s">
        <v>189</v>
      </c>
      <c r="K52" t="s">
        <v>227</v>
      </c>
    </row>
    <row r="53" spans="1:12" x14ac:dyDescent="0.35">
      <c r="A53" s="36"/>
      <c r="B53" s="33" t="s">
        <v>13</v>
      </c>
    </row>
    <row r="54" spans="1:12" x14ac:dyDescent="0.35">
      <c r="A54" s="36"/>
      <c r="B54" s="24" t="s">
        <v>115</v>
      </c>
    </row>
    <row r="56" spans="1:12" x14ac:dyDescent="0.35">
      <c r="A56" s="37"/>
      <c r="B56" s="24" t="s">
        <v>114</v>
      </c>
      <c r="C56" t="s">
        <v>314</v>
      </c>
    </row>
    <row r="57" spans="1:12" x14ac:dyDescent="0.35">
      <c r="A57" s="37"/>
      <c r="B57" s="24" t="s">
        <v>12</v>
      </c>
    </row>
    <row r="58" spans="1:12" x14ac:dyDescent="0.35">
      <c r="A58" s="37"/>
      <c r="B58" s="24"/>
      <c r="D58" t="s">
        <v>113</v>
      </c>
      <c r="E58" t="s">
        <v>27</v>
      </c>
      <c r="F58" t="s">
        <v>138</v>
      </c>
      <c r="G58" t="s">
        <v>139</v>
      </c>
      <c r="H58" t="s">
        <v>140</v>
      </c>
    </row>
    <row r="59" spans="1:12" x14ac:dyDescent="0.35">
      <c r="A59" s="37"/>
      <c r="B59" s="24" t="s">
        <v>13</v>
      </c>
    </row>
    <row r="60" spans="1:12" x14ac:dyDescent="0.35">
      <c r="A60" s="37"/>
      <c r="B60" s="24" t="s">
        <v>115</v>
      </c>
    </row>
    <row r="61" spans="1:12" x14ac:dyDescent="0.35">
      <c r="A61" s="30"/>
      <c r="B61" t="s">
        <v>114</v>
      </c>
      <c r="C61" t="s">
        <v>141</v>
      </c>
    </row>
    <row r="62" spans="1:12" x14ac:dyDescent="0.35">
      <c r="A62" s="27"/>
      <c r="B62" s="26" t="s">
        <v>12</v>
      </c>
    </row>
    <row r="63" spans="1:12" x14ac:dyDescent="0.35">
      <c r="A63" s="27"/>
      <c r="B63" s="26"/>
      <c r="D63" t="s">
        <v>253</v>
      </c>
      <c r="F63" t="s">
        <v>164</v>
      </c>
      <c r="G63" t="s">
        <v>165</v>
      </c>
      <c r="H63" t="s">
        <v>166</v>
      </c>
    </row>
    <row r="64" spans="1:12" x14ac:dyDescent="0.35">
      <c r="A64" s="27"/>
      <c r="B64" s="26"/>
      <c r="D64" t="s">
        <v>113</v>
      </c>
      <c r="E64" t="s">
        <v>70</v>
      </c>
      <c r="F64" t="s">
        <v>142</v>
      </c>
      <c r="G64" t="s">
        <v>143</v>
      </c>
      <c r="H64" t="s">
        <v>144</v>
      </c>
    </row>
    <row r="65" spans="1:8" x14ac:dyDescent="0.35">
      <c r="A65" s="27"/>
      <c r="B65" s="26" t="s">
        <v>13</v>
      </c>
    </row>
    <row r="66" spans="1:8" x14ac:dyDescent="0.35">
      <c r="A66" s="27"/>
      <c r="B66" s="26"/>
    </row>
    <row r="67" spans="1:8" x14ac:dyDescent="0.35">
      <c r="A67" s="27"/>
      <c r="B67" s="5" t="s">
        <v>114</v>
      </c>
      <c r="C67" t="s">
        <v>167</v>
      </c>
    </row>
    <row r="68" spans="1:8" x14ac:dyDescent="0.35">
      <c r="A68" s="27"/>
      <c r="B68" s="5" t="s">
        <v>12</v>
      </c>
    </row>
    <row r="69" spans="1:8" x14ac:dyDescent="0.35">
      <c r="A69" s="27"/>
      <c r="B69" s="5"/>
      <c r="D69" t="s">
        <v>113</v>
      </c>
      <c r="E69" t="s">
        <v>27</v>
      </c>
      <c r="F69" t="s">
        <v>168</v>
      </c>
      <c r="G69" t="s">
        <v>169</v>
      </c>
      <c r="H69" t="s">
        <v>228</v>
      </c>
    </row>
    <row r="70" spans="1:8" x14ac:dyDescent="0.35">
      <c r="A70" s="27"/>
      <c r="B70" s="5" t="s">
        <v>114</v>
      </c>
      <c r="C70" t="s">
        <v>170</v>
      </c>
    </row>
    <row r="71" spans="1:8" x14ac:dyDescent="0.35">
      <c r="A71" s="27"/>
      <c r="B71" s="5"/>
      <c r="D71" t="s">
        <v>194</v>
      </c>
      <c r="F71" t="s">
        <v>315</v>
      </c>
      <c r="G71" t="s">
        <v>316</v>
      </c>
      <c r="H71" t="s">
        <v>329</v>
      </c>
    </row>
    <row r="72" spans="1:8" x14ac:dyDescent="0.35">
      <c r="A72" s="27"/>
      <c r="B72" s="5"/>
      <c r="D72" t="s">
        <v>328</v>
      </c>
      <c r="E72" t="s">
        <v>318</v>
      </c>
      <c r="F72" t="s">
        <v>317</v>
      </c>
      <c r="G72" t="s">
        <v>325</v>
      </c>
      <c r="H72" t="s">
        <v>326</v>
      </c>
    </row>
    <row r="73" spans="1:8" x14ac:dyDescent="0.35">
      <c r="A73" s="27"/>
      <c r="B73" s="5" t="s">
        <v>115</v>
      </c>
    </row>
    <row r="74" spans="1:8" x14ac:dyDescent="0.35">
      <c r="A74" s="27"/>
      <c r="B74" s="5" t="s">
        <v>13</v>
      </c>
    </row>
    <row r="75" spans="1:8" x14ac:dyDescent="0.35">
      <c r="A75" s="27"/>
      <c r="B75" s="5" t="s">
        <v>272</v>
      </c>
    </row>
    <row r="76" spans="1:8" x14ac:dyDescent="0.35">
      <c r="A76" s="37"/>
      <c r="B76" s="21" t="s">
        <v>114</v>
      </c>
      <c r="C76" t="s">
        <v>375</v>
      </c>
    </row>
    <row r="77" spans="1:8" x14ac:dyDescent="0.35">
      <c r="A77" s="37"/>
      <c r="B77" s="21" t="s">
        <v>12</v>
      </c>
    </row>
    <row r="78" spans="1:8" x14ac:dyDescent="0.35">
      <c r="A78" s="37"/>
      <c r="B78" s="21"/>
      <c r="D78" t="s">
        <v>113</v>
      </c>
      <c r="E78" s="21" t="s">
        <v>395</v>
      </c>
      <c r="F78" s="21" t="s">
        <v>394</v>
      </c>
      <c r="G78" t="s">
        <v>399</v>
      </c>
      <c r="H78" t="s">
        <v>400</v>
      </c>
    </row>
    <row r="79" spans="1:8" x14ac:dyDescent="0.35">
      <c r="A79" s="37"/>
      <c r="B79" s="21" t="s">
        <v>396</v>
      </c>
      <c r="C79" t="s">
        <v>397</v>
      </c>
    </row>
    <row r="80" spans="1:8" x14ac:dyDescent="0.35">
      <c r="A80" s="37"/>
      <c r="B80" s="21"/>
      <c r="D80" t="s">
        <v>113</v>
      </c>
      <c r="E80" t="s">
        <v>27</v>
      </c>
      <c r="F80" t="s">
        <v>168</v>
      </c>
      <c r="G80" t="s">
        <v>376</v>
      </c>
      <c r="H80" t="s">
        <v>382</v>
      </c>
    </row>
    <row r="81" spans="1:8" x14ac:dyDescent="0.35">
      <c r="A81" s="37"/>
      <c r="B81" s="21" t="s">
        <v>114</v>
      </c>
      <c r="C81" t="s">
        <v>170</v>
      </c>
    </row>
    <row r="82" spans="1:8" x14ac:dyDescent="0.35">
      <c r="A82" s="37"/>
      <c r="B82" s="21"/>
      <c r="D82" t="s">
        <v>194</v>
      </c>
      <c r="F82" t="s">
        <v>315</v>
      </c>
      <c r="G82" t="s">
        <v>316</v>
      </c>
      <c r="H82" t="s">
        <v>329</v>
      </c>
    </row>
    <row r="83" spans="1:8" x14ac:dyDescent="0.35">
      <c r="A83" s="37"/>
      <c r="B83" s="21"/>
      <c r="D83" t="s">
        <v>328</v>
      </c>
      <c r="E83" t="s">
        <v>318</v>
      </c>
      <c r="F83" t="s">
        <v>317</v>
      </c>
      <c r="G83" t="s">
        <v>325</v>
      </c>
      <c r="H83" t="s">
        <v>326</v>
      </c>
    </row>
    <row r="84" spans="1:8" x14ac:dyDescent="0.35">
      <c r="A84" s="37"/>
      <c r="B84" s="21" t="s">
        <v>115</v>
      </c>
    </row>
    <row r="85" spans="1:8" x14ac:dyDescent="0.35">
      <c r="A85" s="37"/>
      <c r="B85" s="21" t="s">
        <v>115</v>
      </c>
    </row>
    <row r="86" spans="1:8" x14ac:dyDescent="0.35">
      <c r="A86" s="37"/>
      <c r="B86" s="21"/>
      <c r="D86" t="s">
        <v>113</v>
      </c>
      <c r="E86" s="21" t="s">
        <v>395</v>
      </c>
      <c r="F86" s="21" t="s">
        <v>398</v>
      </c>
      <c r="G86" t="s">
        <v>401</v>
      </c>
      <c r="H86" t="s">
        <v>402</v>
      </c>
    </row>
    <row r="87" spans="1:8" x14ac:dyDescent="0.35">
      <c r="A87" s="37"/>
      <c r="B87" s="21" t="s">
        <v>396</v>
      </c>
      <c r="C87" t="s">
        <v>403</v>
      </c>
    </row>
    <row r="88" spans="1:8" x14ac:dyDescent="0.35">
      <c r="A88" s="37"/>
      <c r="B88" s="21"/>
    </row>
    <row r="89" spans="1:8" x14ac:dyDescent="0.35">
      <c r="A89" s="37"/>
      <c r="B89" s="21"/>
      <c r="D89" t="s">
        <v>113</v>
      </c>
      <c r="E89" t="s">
        <v>27</v>
      </c>
      <c r="F89" t="s">
        <v>377</v>
      </c>
      <c r="G89" t="s">
        <v>380</v>
      </c>
      <c r="H89" t="s">
        <v>381</v>
      </c>
    </row>
    <row r="90" spans="1:8" x14ac:dyDescent="0.35">
      <c r="A90" s="37"/>
      <c r="B90" s="21" t="s">
        <v>114</v>
      </c>
      <c r="C90" t="s">
        <v>390</v>
      </c>
    </row>
    <row r="91" spans="1:8" x14ac:dyDescent="0.35">
      <c r="A91" s="37"/>
      <c r="B91" s="21"/>
      <c r="D91" t="s">
        <v>194</v>
      </c>
      <c r="F91" t="s">
        <v>378</v>
      </c>
      <c r="G91" t="s">
        <v>316</v>
      </c>
      <c r="H91" t="s">
        <v>329</v>
      </c>
    </row>
    <row r="92" spans="1:8" x14ac:dyDescent="0.35">
      <c r="A92" s="37"/>
      <c r="B92" s="21"/>
      <c r="D92" t="s">
        <v>328</v>
      </c>
      <c r="E92" t="s">
        <v>318</v>
      </c>
      <c r="F92" t="s">
        <v>379</v>
      </c>
      <c r="G92" t="s">
        <v>325</v>
      </c>
      <c r="H92" t="s">
        <v>326</v>
      </c>
    </row>
    <row r="93" spans="1:8" x14ac:dyDescent="0.35">
      <c r="A93" s="37"/>
      <c r="B93" s="21"/>
      <c r="D93" t="s">
        <v>113</v>
      </c>
      <c r="E93" t="s">
        <v>27</v>
      </c>
      <c r="F93" t="s">
        <v>386</v>
      </c>
      <c r="G93" t="s">
        <v>387</v>
      </c>
      <c r="H93" t="s">
        <v>388</v>
      </c>
    </row>
    <row r="94" spans="1:8" x14ac:dyDescent="0.35">
      <c r="A94" s="37"/>
      <c r="B94" s="21" t="s">
        <v>115</v>
      </c>
    </row>
    <row r="95" spans="1:8" x14ac:dyDescent="0.35">
      <c r="A95" s="37"/>
      <c r="B95" s="21" t="s">
        <v>115</v>
      </c>
    </row>
    <row r="96" spans="1:8" x14ac:dyDescent="0.35">
      <c r="A96" s="37"/>
      <c r="B96" s="21" t="s">
        <v>13</v>
      </c>
    </row>
    <row r="97" spans="1:8" x14ac:dyDescent="0.35">
      <c r="A97" s="37"/>
      <c r="B97" s="21" t="s">
        <v>272</v>
      </c>
    </row>
    <row r="98" spans="1:8" x14ac:dyDescent="0.35">
      <c r="A98" s="21"/>
      <c r="B98" s="21" t="s">
        <v>114</v>
      </c>
      <c r="C98" t="s">
        <v>389</v>
      </c>
    </row>
    <row r="99" spans="1:8" x14ac:dyDescent="0.35">
      <c r="A99" s="21"/>
      <c r="B99" s="21" t="s">
        <v>12</v>
      </c>
    </row>
    <row r="100" spans="1:8" x14ac:dyDescent="0.35">
      <c r="A100" s="21"/>
      <c r="B100" s="21"/>
      <c r="D100" t="s">
        <v>113</v>
      </c>
      <c r="E100" s="21" t="s">
        <v>395</v>
      </c>
      <c r="F100" s="21" t="s">
        <v>405</v>
      </c>
      <c r="G100" t="s">
        <v>406</v>
      </c>
      <c r="H100" t="s">
        <v>407</v>
      </c>
    </row>
    <row r="101" spans="1:8" x14ac:dyDescent="0.35">
      <c r="A101" s="21"/>
      <c r="B101" s="21" t="s">
        <v>396</v>
      </c>
      <c r="C101" t="s">
        <v>408</v>
      </c>
      <c r="E101" s="21"/>
      <c r="F101" s="21"/>
    </row>
    <row r="102" spans="1:8" x14ac:dyDescent="0.35">
      <c r="A102" s="21"/>
      <c r="B102" s="21"/>
      <c r="D102" t="s">
        <v>113</v>
      </c>
      <c r="E102" t="s">
        <v>27</v>
      </c>
      <c r="F102" t="s">
        <v>383</v>
      </c>
      <c r="G102" t="s">
        <v>404</v>
      </c>
      <c r="H102" t="s">
        <v>391</v>
      </c>
    </row>
    <row r="103" spans="1:8" x14ac:dyDescent="0.35">
      <c r="A103" s="21"/>
      <c r="B103" s="21" t="s">
        <v>114</v>
      </c>
      <c r="C103" t="s">
        <v>392</v>
      </c>
    </row>
    <row r="104" spans="1:8" x14ac:dyDescent="0.35">
      <c r="A104" s="21"/>
      <c r="B104" s="21"/>
      <c r="D104" t="s">
        <v>194</v>
      </c>
      <c r="F104" t="s">
        <v>384</v>
      </c>
      <c r="G104" t="s">
        <v>316</v>
      </c>
      <c r="H104" t="s">
        <v>329</v>
      </c>
    </row>
    <row r="105" spans="1:8" x14ac:dyDescent="0.35">
      <c r="A105" s="21"/>
      <c r="B105" s="21"/>
      <c r="D105" t="s">
        <v>328</v>
      </c>
      <c r="E105" t="s">
        <v>318</v>
      </c>
      <c r="F105" t="s">
        <v>385</v>
      </c>
      <c r="G105" t="s">
        <v>325</v>
      </c>
      <c r="H105" t="s">
        <v>326</v>
      </c>
    </row>
    <row r="106" spans="1:8" x14ac:dyDescent="0.35">
      <c r="A106" s="21"/>
      <c r="B106" s="21" t="s">
        <v>115</v>
      </c>
    </row>
    <row r="107" spans="1:8" x14ac:dyDescent="0.35">
      <c r="A107" s="21"/>
      <c r="B107" s="21" t="s">
        <v>272</v>
      </c>
    </row>
    <row r="108" spans="1:8" x14ac:dyDescent="0.35">
      <c r="A108" s="21"/>
      <c r="B108" s="21" t="s">
        <v>13</v>
      </c>
    </row>
    <row r="109" spans="1:8" x14ac:dyDescent="0.35">
      <c r="A109" s="21"/>
      <c r="B109" s="21" t="s">
        <v>115</v>
      </c>
    </row>
    <row r="110" spans="1:8" s="19" customFormat="1" x14ac:dyDescent="0.35">
      <c r="A110" s="27"/>
      <c r="B110" s="19" t="s">
        <v>114</v>
      </c>
      <c r="C110" s="19" t="s">
        <v>409</v>
      </c>
    </row>
    <row r="111" spans="1:8" s="19" customFormat="1" x14ac:dyDescent="0.35">
      <c r="A111" s="27"/>
      <c r="B111" s="19" t="s">
        <v>12</v>
      </c>
    </row>
    <row r="112" spans="1:8" s="19" customFormat="1" x14ac:dyDescent="0.35">
      <c r="A112" s="27"/>
      <c r="D112" s="19" t="s">
        <v>187</v>
      </c>
      <c r="G112" s="19" t="s">
        <v>268</v>
      </c>
      <c r="H112" s="19" t="s">
        <v>280</v>
      </c>
    </row>
    <row r="113" spans="1:12" s="19" customFormat="1" x14ac:dyDescent="0.35">
      <c r="A113" s="27"/>
      <c r="D113" s="19" t="s">
        <v>174</v>
      </c>
      <c r="E113" s="19" t="s">
        <v>271</v>
      </c>
    </row>
    <row r="114" spans="1:12" s="19" customFormat="1" x14ac:dyDescent="0.35">
      <c r="A114" s="27"/>
      <c r="B114" s="19" t="s">
        <v>13</v>
      </c>
    </row>
    <row r="115" spans="1:12" s="19" customFormat="1" x14ac:dyDescent="0.35">
      <c r="A115" s="27"/>
      <c r="B115" s="19" t="s">
        <v>115</v>
      </c>
    </row>
    <row r="116" spans="1:12" s="19" customFormat="1" x14ac:dyDescent="0.35">
      <c r="A116" s="27"/>
    </row>
    <row r="117" spans="1:12" x14ac:dyDescent="0.35">
      <c r="A117" s="29"/>
      <c r="B117" s="24" t="s">
        <v>114</v>
      </c>
      <c r="C117" s="19" t="s">
        <v>411</v>
      </c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x14ac:dyDescent="0.35">
      <c r="A118" s="29"/>
      <c r="B118" s="24" t="s">
        <v>12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x14ac:dyDescent="0.35">
      <c r="A119" s="29"/>
      <c r="B119" s="24"/>
      <c r="C119" s="24"/>
      <c r="D119" s="24" t="s">
        <v>187</v>
      </c>
      <c r="E119" s="24"/>
      <c r="F119" s="24"/>
      <c r="G119" s="24" t="s">
        <v>284</v>
      </c>
      <c r="H119" s="24" t="s">
        <v>285</v>
      </c>
      <c r="I119" s="24"/>
      <c r="J119" s="24"/>
      <c r="K119" s="24"/>
      <c r="L119" s="24"/>
    </row>
    <row r="120" spans="1:12" x14ac:dyDescent="0.35">
      <c r="A120" s="29"/>
      <c r="B120" s="24"/>
      <c r="C120" s="24"/>
      <c r="D120" s="24" t="s">
        <v>174</v>
      </c>
      <c r="E120" s="24" t="s">
        <v>283</v>
      </c>
      <c r="F120" s="24"/>
      <c r="G120" s="24"/>
      <c r="H120" s="24"/>
      <c r="I120" s="24"/>
      <c r="J120" s="24"/>
      <c r="K120" s="24"/>
      <c r="L120" s="24"/>
    </row>
    <row r="121" spans="1:12" x14ac:dyDescent="0.35">
      <c r="A121" s="29"/>
      <c r="B121" s="24" t="s">
        <v>13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x14ac:dyDescent="0.35">
      <c r="A122" s="29"/>
      <c r="B122" s="24" t="s">
        <v>115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x14ac:dyDescent="0.35">
      <c r="A123" s="30"/>
      <c r="B123" s="24" t="s">
        <v>115</v>
      </c>
    </row>
    <row r="126" spans="1:12" x14ac:dyDescent="0.35">
      <c r="A126" s="37"/>
      <c r="B126" s="28" t="s">
        <v>114</v>
      </c>
      <c r="C126" s="31" t="s">
        <v>338</v>
      </c>
      <c r="D126" s="28"/>
      <c r="E126" s="28"/>
      <c r="F126" s="28"/>
      <c r="G126" s="28"/>
      <c r="H126" s="28"/>
      <c r="I126" s="28"/>
      <c r="J126" s="28"/>
      <c r="K126" s="28"/>
      <c r="L126" s="28"/>
    </row>
    <row r="127" spans="1:12" x14ac:dyDescent="0.35">
      <c r="A127" s="37"/>
      <c r="B127" s="28" t="s">
        <v>12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</row>
    <row r="128" spans="1:12" x14ac:dyDescent="0.35">
      <c r="A128" s="37"/>
      <c r="B128" s="28"/>
      <c r="C128" s="28"/>
      <c r="D128" s="28" t="s">
        <v>187</v>
      </c>
      <c r="E128" s="28"/>
      <c r="F128" s="28"/>
      <c r="G128" s="28" t="s">
        <v>281</v>
      </c>
      <c r="H128" s="28" t="s">
        <v>282</v>
      </c>
      <c r="I128" s="28"/>
      <c r="J128" s="28"/>
      <c r="K128" s="28"/>
      <c r="L128" s="28"/>
    </row>
    <row r="129" spans="1:12" x14ac:dyDescent="0.35">
      <c r="A129" s="37"/>
      <c r="B129" s="28"/>
      <c r="C129" s="28"/>
      <c r="D129" s="28" t="s">
        <v>174</v>
      </c>
      <c r="E129" s="28" t="s">
        <v>279</v>
      </c>
      <c r="F129" s="28"/>
      <c r="G129" s="28"/>
      <c r="H129" s="28"/>
      <c r="I129" s="28"/>
      <c r="J129" s="28"/>
      <c r="K129" s="28"/>
      <c r="L129" s="28"/>
    </row>
    <row r="130" spans="1:12" x14ac:dyDescent="0.35">
      <c r="A130" s="37"/>
      <c r="B130" s="28" t="s">
        <v>13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1:12" x14ac:dyDescent="0.35">
      <c r="A131" s="37"/>
      <c r="B131" s="28" t="s">
        <v>115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4" spans="1:12" x14ac:dyDescent="0.35">
      <c r="A134" s="37"/>
      <c r="B134" s="5" t="s">
        <v>114</v>
      </c>
      <c r="C134" t="s">
        <v>412</v>
      </c>
      <c r="L134" t="s">
        <v>349</v>
      </c>
    </row>
    <row r="135" spans="1:12" x14ac:dyDescent="0.35">
      <c r="A135" s="37"/>
      <c r="B135" s="27" t="s">
        <v>12</v>
      </c>
    </row>
    <row r="136" spans="1:12" x14ac:dyDescent="0.35">
      <c r="A136" s="37"/>
      <c r="B136" s="27"/>
      <c r="D136" t="s">
        <v>113</v>
      </c>
      <c r="E136" t="s">
        <v>27</v>
      </c>
      <c r="F136" t="s">
        <v>145</v>
      </c>
      <c r="G136" t="s">
        <v>147</v>
      </c>
      <c r="H136" t="s">
        <v>146</v>
      </c>
    </row>
    <row r="137" spans="1:12" x14ac:dyDescent="0.35">
      <c r="A137" s="37"/>
      <c r="B137" s="27" t="s">
        <v>114</v>
      </c>
      <c r="C137" t="s">
        <v>148</v>
      </c>
    </row>
    <row r="138" spans="1:12" x14ac:dyDescent="0.35">
      <c r="A138" s="37"/>
      <c r="B138" s="27"/>
      <c r="D138" t="s">
        <v>163</v>
      </c>
      <c r="E138" t="s">
        <v>73</v>
      </c>
      <c r="F138" t="s">
        <v>149</v>
      </c>
      <c r="G138" t="s">
        <v>150</v>
      </c>
      <c r="H138" t="s">
        <v>151</v>
      </c>
    </row>
    <row r="139" spans="1:12" x14ac:dyDescent="0.35">
      <c r="A139" s="37"/>
      <c r="B139" s="27" t="s">
        <v>115</v>
      </c>
    </row>
    <row r="140" spans="1:12" x14ac:dyDescent="0.35">
      <c r="A140" s="37"/>
      <c r="B140" s="27" t="s">
        <v>13</v>
      </c>
    </row>
    <row r="141" spans="1:12" x14ac:dyDescent="0.35">
      <c r="A141" s="37"/>
      <c r="B141" s="27" t="s">
        <v>115</v>
      </c>
    </row>
    <row r="142" spans="1:12" x14ac:dyDescent="0.35">
      <c r="A142" s="38"/>
      <c r="B142" s="5" t="s">
        <v>114</v>
      </c>
      <c r="C142" t="s">
        <v>413</v>
      </c>
      <c r="L142" s="5" t="s">
        <v>115</v>
      </c>
    </row>
    <row r="143" spans="1:12" x14ac:dyDescent="0.35">
      <c r="A143" s="21"/>
      <c r="B143" s="25" t="s">
        <v>12</v>
      </c>
    </row>
    <row r="144" spans="1:12" x14ac:dyDescent="0.35">
      <c r="A144" s="21"/>
      <c r="B144" s="25"/>
      <c r="D144" t="s">
        <v>113</v>
      </c>
      <c r="E144" t="s">
        <v>27</v>
      </c>
      <c r="F144" t="s">
        <v>152</v>
      </c>
      <c r="G144" t="s">
        <v>153</v>
      </c>
      <c r="H144" t="s">
        <v>159</v>
      </c>
    </row>
    <row r="145" spans="1:12" x14ac:dyDescent="0.35">
      <c r="A145" s="21"/>
      <c r="B145" s="25"/>
      <c r="D145" t="s">
        <v>113</v>
      </c>
      <c r="E145" t="s">
        <v>65</v>
      </c>
      <c r="F145" t="s">
        <v>154</v>
      </c>
      <c r="G145" t="s">
        <v>155</v>
      </c>
      <c r="H145" t="s">
        <v>156</v>
      </c>
    </row>
    <row r="146" spans="1:12" x14ac:dyDescent="0.35">
      <c r="A146" s="21"/>
      <c r="B146" s="25" t="s">
        <v>114</v>
      </c>
      <c r="C146" t="s">
        <v>252</v>
      </c>
    </row>
    <row r="147" spans="1:12" x14ac:dyDescent="0.35">
      <c r="A147" s="21"/>
      <c r="B147" s="25"/>
      <c r="D147" t="s">
        <v>113</v>
      </c>
      <c r="E147" t="s">
        <v>59</v>
      </c>
      <c r="F147" t="s">
        <v>157</v>
      </c>
      <c r="G147" t="s">
        <v>158</v>
      </c>
      <c r="H147" t="s">
        <v>151</v>
      </c>
    </row>
    <row r="148" spans="1:12" x14ac:dyDescent="0.35">
      <c r="A148" s="21"/>
      <c r="B148" s="25" t="s">
        <v>115</v>
      </c>
    </row>
    <row r="149" spans="1:12" x14ac:dyDescent="0.35">
      <c r="A149" s="21"/>
      <c r="B149" s="25" t="s">
        <v>13</v>
      </c>
    </row>
    <row r="150" spans="1:12" x14ac:dyDescent="0.35">
      <c r="A150" s="21"/>
      <c r="B150" s="27"/>
    </row>
    <row r="151" spans="1:12" x14ac:dyDescent="0.35">
      <c r="A151" s="37"/>
      <c r="B151" s="28" t="s">
        <v>12</v>
      </c>
    </row>
    <row r="152" spans="1:12" x14ac:dyDescent="0.35">
      <c r="A152" s="37"/>
      <c r="B152" s="28"/>
      <c r="D152" t="s">
        <v>113</v>
      </c>
      <c r="E152" t="s">
        <v>171</v>
      </c>
      <c r="F152" t="s">
        <v>207</v>
      </c>
      <c r="G152" t="s">
        <v>172</v>
      </c>
      <c r="H152" t="s">
        <v>173</v>
      </c>
    </row>
    <row r="153" spans="1:12" x14ac:dyDescent="0.35">
      <c r="A153" s="37"/>
      <c r="B153" s="28" t="s">
        <v>13</v>
      </c>
    </row>
    <row r="154" spans="1:12" x14ac:dyDescent="0.35">
      <c r="A154" s="37"/>
      <c r="B154" s="28" t="s">
        <v>114</v>
      </c>
      <c r="C154" t="s">
        <v>210</v>
      </c>
    </row>
    <row r="155" spans="1:12" x14ac:dyDescent="0.35">
      <c r="A155" s="37"/>
      <c r="B155" s="28" t="s">
        <v>12</v>
      </c>
    </row>
    <row r="156" spans="1:12" x14ac:dyDescent="0.35">
      <c r="A156" s="37"/>
      <c r="B156" s="28"/>
      <c r="D156" t="s">
        <v>187</v>
      </c>
      <c r="G156" t="s">
        <v>273</v>
      </c>
      <c r="H156" t="s">
        <v>274</v>
      </c>
      <c r="L156" s="13" t="s">
        <v>350</v>
      </c>
    </row>
    <row r="157" spans="1:12" x14ac:dyDescent="0.35">
      <c r="A157" s="37"/>
      <c r="B157" s="28"/>
      <c r="D157" s="13" t="s">
        <v>174</v>
      </c>
      <c r="E157" t="s">
        <v>352</v>
      </c>
      <c r="L157" s="13" t="s">
        <v>350</v>
      </c>
    </row>
    <row r="158" spans="1:12" x14ac:dyDescent="0.35">
      <c r="A158" s="37"/>
      <c r="B158" s="28" t="s">
        <v>13</v>
      </c>
    </row>
    <row r="159" spans="1:12" x14ac:dyDescent="0.35">
      <c r="A159" s="37"/>
      <c r="B159" s="28" t="s">
        <v>115</v>
      </c>
    </row>
    <row r="160" spans="1:12" x14ac:dyDescent="0.35">
      <c r="A160" s="38"/>
      <c r="B160" s="5" t="s">
        <v>115</v>
      </c>
    </row>
    <row r="161" spans="1:12" x14ac:dyDescent="0.35">
      <c r="A161" s="5"/>
      <c r="B161" t="s">
        <v>114</v>
      </c>
      <c r="C161" t="s">
        <v>346</v>
      </c>
    </row>
    <row r="162" spans="1:12" x14ac:dyDescent="0.35">
      <c r="A162" s="5"/>
      <c r="B162" t="s">
        <v>12</v>
      </c>
    </row>
    <row r="163" spans="1:12" x14ac:dyDescent="0.35">
      <c r="A163" s="5"/>
      <c r="D163" t="s">
        <v>187</v>
      </c>
      <c r="G163" t="s">
        <v>347</v>
      </c>
      <c r="H163" t="s">
        <v>348</v>
      </c>
    </row>
    <row r="164" spans="1:12" x14ac:dyDescent="0.35">
      <c r="A164" s="5"/>
      <c r="D164" t="s">
        <v>174</v>
      </c>
      <c r="E164" t="s">
        <v>175</v>
      </c>
    </row>
    <row r="165" spans="1:12" x14ac:dyDescent="0.35">
      <c r="A165" s="5"/>
      <c r="B165" t="s">
        <v>13</v>
      </c>
    </row>
    <row r="166" spans="1:12" x14ac:dyDescent="0.35">
      <c r="A166" s="5"/>
      <c r="B166" t="s">
        <v>115</v>
      </c>
    </row>
    <row r="167" spans="1:12" x14ac:dyDescent="0.35">
      <c r="A167" s="23"/>
      <c r="B167" t="s">
        <v>115</v>
      </c>
    </row>
    <row r="168" spans="1:12" x14ac:dyDescent="0.35">
      <c r="A168" s="21"/>
      <c r="B168" t="s">
        <v>114</v>
      </c>
      <c r="C168" t="s">
        <v>333</v>
      </c>
    </row>
    <row r="169" spans="1:12" x14ac:dyDescent="0.35">
      <c r="B169" t="s">
        <v>12</v>
      </c>
    </row>
    <row r="170" spans="1:12" x14ac:dyDescent="0.35">
      <c r="D170" t="s">
        <v>187</v>
      </c>
      <c r="G170" s="24" t="s">
        <v>241</v>
      </c>
      <c r="H170" s="24" t="s">
        <v>276</v>
      </c>
      <c r="L170" t="s">
        <v>275</v>
      </c>
    </row>
    <row r="172" spans="1:12" x14ac:dyDescent="0.35">
      <c r="B172" t="s">
        <v>225</v>
      </c>
    </row>
    <row r="173" spans="1:12" x14ac:dyDescent="0.35">
      <c r="A173" s="21"/>
      <c r="B173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22" sqref="C22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253</v>
      </c>
      <c r="B3" t="s">
        <v>222</v>
      </c>
      <c r="C3" t="s">
        <v>222</v>
      </c>
      <c r="D3" t="s">
        <v>254</v>
      </c>
    </row>
    <row r="4" spans="1:4" x14ac:dyDescent="0.35">
      <c r="A4" s="18" t="s">
        <v>267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26" activePane="bottomLeft" state="frozen"/>
      <selection pane="bottomLeft" activeCell="D51" sqref="D51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309</v>
      </c>
      <c r="B8" t="s">
        <v>293</v>
      </c>
      <c r="C8" t="s">
        <v>32</v>
      </c>
      <c r="D8" t="s">
        <v>32</v>
      </c>
    </row>
    <row r="9" spans="1:4" x14ac:dyDescent="0.35">
      <c r="A9" t="s">
        <v>309</v>
      </c>
      <c r="B9" t="s">
        <v>294</v>
      </c>
      <c r="C9" t="s">
        <v>33</v>
      </c>
      <c r="D9" t="s">
        <v>33</v>
      </c>
    </row>
    <row r="10" spans="1:4" x14ac:dyDescent="0.35">
      <c r="A10" t="s">
        <v>309</v>
      </c>
      <c r="B10" t="s">
        <v>295</v>
      </c>
      <c r="C10" t="s">
        <v>34</v>
      </c>
      <c r="D10" t="s">
        <v>34</v>
      </c>
    </row>
    <row r="11" spans="1:4" x14ac:dyDescent="0.35">
      <c r="A11" t="s">
        <v>309</v>
      </c>
      <c r="B11" t="s">
        <v>296</v>
      </c>
      <c r="C11" t="s">
        <v>35</v>
      </c>
      <c r="D11" t="s">
        <v>35</v>
      </c>
    </row>
    <row r="12" spans="1:4" x14ac:dyDescent="0.35">
      <c r="A12" t="s">
        <v>309</v>
      </c>
      <c r="B12" t="s">
        <v>297</v>
      </c>
      <c r="C12" t="s">
        <v>36</v>
      </c>
      <c r="D12" t="s">
        <v>36</v>
      </c>
    </row>
    <row r="13" spans="1:4" x14ac:dyDescent="0.35">
      <c r="A13" t="s">
        <v>309</v>
      </c>
      <c r="B13" t="s">
        <v>298</v>
      </c>
      <c r="C13" t="s">
        <v>37</v>
      </c>
      <c r="D13" t="s">
        <v>37</v>
      </c>
    </row>
    <row r="14" spans="1:4" x14ac:dyDescent="0.35">
      <c r="A14" t="s">
        <v>309</v>
      </c>
      <c r="B14" t="s">
        <v>299</v>
      </c>
      <c r="C14" t="s">
        <v>38</v>
      </c>
      <c r="D14" t="s">
        <v>38</v>
      </c>
    </row>
    <row r="15" spans="1:4" x14ac:dyDescent="0.35">
      <c r="A15" t="s">
        <v>309</v>
      </c>
      <c r="B15" t="s">
        <v>300</v>
      </c>
      <c r="C15" t="s">
        <v>39</v>
      </c>
      <c r="D15" t="s">
        <v>39</v>
      </c>
    </row>
    <row r="16" spans="1:4" x14ac:dyDescent="0.35">
      <c r="A16" t="s">
        <v>309</v>
      </c>
      <c r="B16" t="s">
        <v>301</v>
      </c>
      <c r="C16" t="s">
        <v>287</v>
      </c>
      <c r="D16" t="s">
        <v>287</v>
      </c>
    </row>
    <row r="17" spans="1:4" x14ac:dyDescent="0.35">
      <c r="A17" t="s">
        <v>309</v>
      </c>
      <c r="B17" t="s">
        <v>302</v>
      </c>
      <c r="C17" t="s">
        <v>288</v>
      </c>
      <c r="D17" t="s">
        <v>288</v>
      </c>
    </row>
    <row r="18" spans="1:4" x14ac:dyDescent="0.35">
      <c r="A18" t="s">
        <v>309</v>
      </c>
      <c r="B18" t="s">
        <v>303</v>
      </c>
      <c r="C18" t="s">
        <v>40</v>
      </c>
      <c r="D18" t="s">
        <v>40</v>
      </c>
    </row>
    <row r="19" spans="1:4" x14ac:dyDescent="0.35">
      <c r="A19" t="s">
        <v>309</v>
      </c>
      <c r="B19" t="s">
        <v>304</v>
      </c>
      <c r="C19" t="s">
        <v>289</v>
      </c>
      <c r="D19" t="s">
        <v>289</v>
      </c>
    </row>
    <row r="20" spans="1:4" x14ac:dyDescent="0.35">
      <c r="A20" t="s">
        <v>309</v>
      </c>
      <c r="B20" t="s">
        <v>305</v>
      </c>
      <c r="C20" t="s">
        <v>290</v>
      </c>
      <c r="D20" t="s">
        <v>290</v>
      </c>
    </row>
    <row r="21" spans="1:4" x14ac:dyDescent="0.35">
      <c r="A21" t="s">
        <v>309</v>
      </c>
      <c r="B21" t="s">
        <v>306</v>
      </c>
      <c r="C21" t="s">
        <v>337</v>
      </c>
      <c r="D21" t="s">
        <v>337</v>
      </c>
    </row>
    <row r="22" spans="1:4" x14ac:dyDescent="0.35">
      <c r="A22" t="s">
        <v>309</v>
      </c>
      <c r="B22" t="s">
        <v>307</v>
      </c>
      <c r="C22" t="s">
        <v>291</v>
      </c>
      <c r="D22" t="s">
        <v>291</v>
      </c>
    </row>
    <row r="23" spans="1:4" x14ac:dyDescent="0.35">
      <c r="A23" t="s">
        <v>309</v>
      </c>
      <c r="B23" t="s">
        <v>308</v>
      </c>
      <c r="C23" t="s">
        <v>292</v>
      </c>
      <c r="D23" t="s">
        <v>292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70</v>
      </c>
      <c r="B50" t="str">
        <f>"4"</f>
        <v>4</v>
      </c>
      <c r="C50" t="s">
        <v>374</v>
      </c>
      <c r="D50" t="s">
        <v>410</v>
      </c>
    </row>
    <row r="51" spans="1:5" x14ac:dyDescent="0.35">
      <c r="A51" t="s">
        <v>395</v>
      </c>
      <c r="B51" t="str">
        <f>"1"</f>
        <v>1</v>
      </c>
      <c r="C51" t="s">
        <v>105</v>
      </c>
      <c r="D51" t="s">
        <v>71</v>
      </c>
    </row>
    <row r="52" spans="1:5" x14ac:dyDescent="0.35">
      <c r="A52" t="s">
        <v>395</v>
      </c>
      <c r="B52" t="str">
        <f>"2"</f>
        <v>2</v>
      </c>
      <c r="C52" t="s">
        <v>104</v>
      </c>
      <c r="D52" t="s">
        <v>72</v>
      </c>
    </row>
    <row r="54" spans="1:5" x14ac:dyDescent="0.35">
      <c r="A54" t="s">
        <v>73</v>
      </c>
      <c r="B54" t="s">
        <v>74</v>
      </c>
      <c r="C54" t="s">
        <v>75</v>
      </c>
      <c r="D54" t="s">
        <v>102</v>
      </c>
      <c r="E54" s="7"/>
    </row>
    <row r="55" spans="1:5" x14ac:dyDescent="0.35">
      <c r="A55" t="s">
        <v>73</v>
      </c>
      <c r="B55" t="s">
        <v>76</v>
      </c>
      <c r="C55" t="s">
        <v>77</v>
      </c>
      <c r="D55" t="s">
        <v>78</v>
      </c>
      <c r="E55" s="8"/>
    </row>
    <row r="56" spans="1:5" x14ac:dyDescent="0.35">
      <c r="A56" t="s">
        <v>73</v>
      </c>
      <c r="B56" t="s">
        <v>79</v>
      </c>
      <c r="C56" t="s">
        <v>80</v>
      </c>
      <c r="D56" t="s">
        <v>100</v>
      </c>
      <c r="E56" s="9"/>
    </row>
    <row r="57" spans="1:5" x14ac:dyDescent="0.35">
      <c r="A57" t="s">
        <v>73</v>
      </c>
      <c r="B57" t="s">
        <v>81</v>
      </c>
      <c r="C57" t="s">
        <v>82</v>
      </c>
      <c r="D57" t="s">
        <v>99</v>
      </c>
      <c r="E57" s="9"/>
    </row>
    <row r="58" spans="1:5" x14ac:dyDescent="0.35">
      <c r="A58" t="s">
        <v>73</v>
      </c>
      <c r="B58" t="s">
        <v>83</v>
      </c>
      <c r="C58" t="s">
        <v>84</v>
      </c>
      <c r="D58" t="s">
        <v>84</v>
      </c>
      <c r="E58" s="10"/>
    </row>
    <row r="59" spans="1:5" x14ac:dyDescent="0.35">
      <c r="A59" t="s">
        <v>73</v>
      </c>
      <c r="B59" t="s">
        <v>85</v>
      </c>
      <c r="C59" t="s">
        <v>86</v>
      </c>
      <c r="D59" t="s">
        <v>86</v>
      </c>
      <c r="E59" s="8"/>
    </row>
    <row r="60" spans="1:5" x14ac:dyDescent="0.35">
      <c r="A60" t="s">
        <v>73</v>
      </c>
      <c r="B60" t="s">
        <v>87</v>
      </c>
      <c r="C60" t="s">
        <v>88</v>
      </c>
      <c r="D60" t="s">
        <v>98</v>
      </c>
    </row>
    <row r="61" spans="1:5" x14ac:dyDescent="0.35">
      <c r="A61" t="s">
        <v>73</v>
      </c>
      <c r="B61" t="s">
        <v>89</v>
      </c>
      <c r="C61" t="s">
        <v>90</v>
      </c>
      <c r="D61" t="s">
        <v>91</v>
      </c>
      <c r="E61" s="8"/>
    </row>
    <row r="62" spans="1:5" x14ac:dyDescent="0.35">
      <c r="A62" t="s">
        <v>73</v>
      </c>
      <c r="B62" t="s">
        <v>92</v>
      </c>
      <c r="C62" t="s">
        <v>101</v>
      </c>
      <c r="D62" t="s">
        <v>97</v>
      </c>
      <c r="E62" s="11"/>
    </row>
    <row r="63" spans="1:5" x14ac:dyDescent="0.35">
      <c r="A63" t="s">
        <v>73</v>
      </c>
      <c r="B63" t="s">
        <v>94</v>
      </c>
      <c r="C63" t="s">
        <v>95</v>
      </c>
      <c r="D63" t="s">
        <v>96</v>
      </c>
      <c r="E63" s="12"/>
    </row>
    <row r="64" spans="1:5" x14ac:dyDescent="0.35">
      <c r="A64" t="s">
        <v>73</v>
      </c>
      <c r="B64" t="s">
        <v>93</v>
      </c>
      <c r="C64" t="s">
        <v>31</v>
      </c>
      <c r="D64" t="s">
        <v>110</v>
      </c>
    </row>
    <row r="65" spans="1:4" x14ac:dyDescent="0.35">
      <c r="A65" t="s">
        <v>217</v>
      </c>
      <c r="B65" t="s">
        <v>263</v>
      </c>
      <c r="C65" t="s">
        <v>29</v>
      </c>
      <c r="D65" t="s">
        <v>30</v>
      </c>
    </row>
    <row r="66" spans="1:4" x14ac:dyDescent="0.35">
      <c r="A66" t="s">
        <v>208</v>
      </c>
      <c r="B66" t="str">
        <f>"1"</f>
        <v>1</v>
      </c>
      <c r="C66" t="s">
        <v>211</v>
      </c>
      <c r="D66" t="s">
        <v>235</v>
      </c>
    </row>
    <row r="67" spans="1:4" x14ac:dyDescent="0.35">
      <c r="A67" t="s">
        <v>209</v>
      </c>
      <c r="B67" t="str">
        <f>"1"</f>
        <v>1</v>
      </c>
      <c r="C67" t="s">
        <v>212</v>
      </c>
      <c r="D67" t="s">
        <v>231</v>
      </c>
    </row>
    <row r="68" spans="1:4" x14ac:dyDescent="0.35">
      <c r="A68" t="s">
        <v>209</v>
      </c>
      <c r="B68" t="str">
        <f>"2"</f>
        <v>2</v>
      </c>
      <c r="C68" t="s">
        <v>213</v>
      </c>
      <c r="D68" t="s">
        <v>232</v>
      </c>
    </row>
    <row r="69" spans="1:4" x14ac:dyDescent="0.35">
      <c r="A69" t="s">
        <v>214</v>
      </c>
      <c r="B69" t="str">
        <f>"1"</f>
        <v>1</v>
      </c>
      <c r="C69" t="s">
        <v>215</v>
      </c>
      <c r="D69" t="s">
        <v>233</v>
      </c>
    </row>
    <row r="70" spans="1:4" x14ac:dyDescent="0.35">
      <c r="A70" t="s">
        <v>214</v>
      </c>
      <c r="B70" t="str">
        <f>"2"</f>
        <v>2</v>
      </c>
      <c r="C70" t="s">
        <v>216</v>
      </c>
      <c r="D70" t="s">
        <v>234</v>
      </c>
    </row>
    <row r="71" spans="1:4" x14ac:dyDescent="0.35">
      <c r="A71" t="s">
        <v>214</v>
      </c>
      <c r="B71" t="str">
        <f>"3"</f>
        <v>3</v>
      </c>
      <c r="C71" t="s">
        <v>29</v>
      </c>
      <c r="D71" t="s">
        <v>30</v>
      </c>
    </row>
    <row r="73" spans="1:4" x14ac:dyDescent="0.35">
      <c r="A73" t="s">
        <v>318</v>
      </c>
      <c r="B73" t="str">
        <f>"1"</f>
        <v>1</v>
      </c>
      <c r="C73" t="s">
        <v>319</v>
      </c>
      <c r="D73" t="s">
        <v>322</v>
      </c>
    </row>
    <row r="74" spans="1:4" x14ac:dyDescent="0.35">
      <c r="A74" t="s">
        <v>318</v>
      </c>
      <c r="B74" t="str">
        <f>"2"</f>
        <v>2</v>
      </c>
      <c r="C74" t="s">
        <v>320</v>
      </c>
      <c r="D74" t="s">
        <v>323</v>
      </c>
    </row>
    <row r="75" spans="1:4" x14ac:dyDescent="0.35">
      <c r="A75" t="s">
        <v>318</v>
      </c>
      <c r="B75" t="str">
        <f>"3"</f>
        <v>3</v>
      </c>
      <c r="C75" t="s">
        <v>321</v>
      </c>
      <c r="D75" t="s">
        <v>324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79.81640625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265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247</v>
      </c>
      <c r="F2" t="s">
        <v>248</v>
      </c>
      <c r="G2" t="s">
        <v>250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259</v>
      </c>
      <c r="D3" t="s">
        <v>259</v>
      </c>
      <c r="E3" t="s">
        <v>247</v>
      </c>
      <c r="F3" t="s">
        <v>248</v>
      </c>
      <c r="G3" t="s">
        <v>261</v>
      </c>
      <c r="H3" s="14" t="s">
        <v>184</v>
      </c>
    </row>
    <row r="4" spans="1:10" x14ac:dyDescent="0.35">
      <c r="A4" t="s">
        <v>352</v>
      </c>
      <c r="B4" t="s">
        <v>174</v>
      </c>
      <c r="C4" t="s">
        <v>351</v>
      </c>
      <c r="D4" t="s">
        <v>351</v>
      </c>
      <c r="E4" t="s">
        <v>247</v>
      </c>
      <c r="F4" t="s">
        <v>248</v>
      </c>
      <c r="G4" t="s">
        <v>373</v>
      </c>
      <c r="H4" s="14" t="s">
        <v>184</v>
      </c>
    </row>
    <row r="5" spans="1:10" x14ac:dyDescent="0.35">
      <c r="A5" t="s">
        <v>258</v>
      </c>
      <c r="B5" t="s">
        <v>174</v>
      </c>
      <c r="C5" t="s">
        <v>257</v>
      </c>
      <c r="D5" t="s">
        <v>257</v>
      </c>
      <c r="E5" t="s">
        <v>247</v>
      </c>
      <c r="F5" t="s">
        <v>248</v>
      </c>
      <c r="G5" t="s">
        <v>260</v>
      </c>
      <c r="H5" s="14" t="s">
        <v>184</v>
      </c>
    </row>
    <row r="7" spans="1:10" x14ac:dyDescent="0.35">
      <c r="A7" t="s">
        <v>264</v>
      </c>
      <c r="B7" t="s">
        <v>174</v>
      </c>
      <c r="C7" t="s">
        <v>246</v>
      </c>
      <c r="D7" t="s">
        <v>246</v>
      </c>
      <c r="E7" t="s">
        <v>247</v>
      </c>
      <c r="F7" t="s">
        <v>248</v>
      </c>
      <c r="G7" t="s">
        <v>184</v>
      </c>
      <c r="H7" s="14" t="s">
        <v>184</v>
      </c>
      <c r="I7" t="s">
        <v>132</v>
      </c>
      <c r="J7" t="s">
        <v>266</v>
      </c>
    </row>
    <row r="8" spans="1:10" x14ac:dyDescent="0.35">
      <c r="A8" s="19" t="s">
        <v>271</v>
      </c>
      <c r="B8" t="s">
        <v>174</v>
      </c>
      <c r="C8" t="s">
        <v>269</v>
      </c>
      <c r="D8" t="s">
        <v>269</v>
      </c>
      <c r="E8" t="s">
        <v>247</v>
      </c>
      <c r="F8" t="s">
        <v>248</v>
      </c>
      <c r="G8" t="s">
        <v>251</v>
      </c>
      <c r="H8" s="14" t="s">
        <v>184</v>
      </c>
    </row>
    <row r="9" spans="1:10" x14ac:dyDescent="0.35">
      <c r="A9" s="19" t="s">
        <v>279</v>
      </c>
      <c r="B9" t="s">
        <v>174</v>
      </c>
      <c r="C9" t="s">
        <v>278</v>
      </c>
      <c r="D9" t="s">
        <v>278</v>
      </c>
      <c r="E9" t="s">
        <v>247</v>
      </c>
      <c r="F9" t="s">
        <v>248</v>
      </c>
      <c r="G9" t="s">
        <v>251</v>
      </c>
      <c r="H9" s="14" t="s">
        <v>184</v>
      </c>
    </row>
    <row r="10" spans="1:10" x14ac:dyDescent="0.35">
      <c r="A10" s="19" t="s">
        <v>283</v>
      </c>
      <c r="B10" t="s">
        <v>174</v>
      </c>
      <c r="C10" t="s">
        <v>286</v>
      </c>
      <c r="D10" t="s">
        <v>286</v>
      </c>
      <c r="E10" t="s">
        <v>247</v>
      </c>
      <c r="F10" t="s">
        <v>248</v>
      </c>
      <c r="G10" t="s">
        <v>251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67"/>
  <sheetViews>
    <sheetView workbookViewId="0">
      <pane ySplit="1" topLeftCell="A2" activePane="bottomLeft" state="frozen"/>
      <selection pane="bottomLeft" activeCell="B16" sqref="B16:C16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3" s="2" customFormat="1" x14ac:dyDescent="0.35">
      <c r="A1" s="2" t="s">
        <v>10</v>
      </c>
      <c r="B1" s="2" t="s">
        <v>8</v>
      </c>
      <c r="C1" s="2" t="s">
        <v>17</v>
      </c>
    </row>
    <row r="2" spans="1:3" x14ac:dyDescent="0.35">
      <c r="A2" t="s">
        <v>138</v>
      </c>
      <c r="B2" t="s">
        <v>113</v>
      </c>
      <c r="C2" t="b">
        <v>0</v>
      </c>
    </row>
    <row r="3" spans="1:3" x14ac:dyDescent="0.35">
      <c r="A3" t="s">
        <v>164</v>
      </c>
      <c r="B3" t="s">
        <v>253</v>
      </c>
      <c r="C3" t="b">
        <v>0</v>
      </c>
    </row>
    <row r="4" spans="1:3" x14ac:dyDescent="0.35">
      <c r="A4" t="s">
        <v>168</v>
      </c>
      <c r="B4" t="s">
        <v>113</v>
      </c>
      <c r="C4" t="b">
        <v>0</v>
      </c>
    </row>
    <row r="5" spans="1:3" x14ac:dyDescent="0.35">
      <c r="A5" t="s">
        <v>315</v>
      </c>
      <c r="B5" t="s">
        <v>194</v>
      </c>
      <c r="C5" t="b">
        <v>0</v>
      </c>
    </row>
    <row r="6" spans="1:3" x14ac:dyDescent="0.35">
      <c r="A6" t="s">
        <v>317</v>
      </c>
      <c r="B6" t="s">
        <v>328</v>
      </c>
      <c r="C6" t="b">
        <v>0</v>
      </c>
    </row>
    <row r="7" spans="1:3" x14ac:dyDescent="0.35">
      <c r="A7" t="s">
        <v>377</v>
      </c>
      <c r="B7" t="s">
        <v>113</v>
      </c>
      <c r="C7" t="b">
        <v>0</v>
      </c>
    </row>
    <row r="8" spans="1:3" x14ac:dyDescent="0.35">
      <c r="A8" t="s">
        <v>378</v>
      </c>
      <c r="B8" t="s">
        <v>194</v>
      </c>
      <c r="C8" t="b">
        <v>0</v>
      </c>
    </row>
    <row r="9" spans="1:3" x14ac:dyDescent="0.35">
      <c r="A9" t="s">
        <v>379</v>
      </c>
      <c r="B9" t="s">
        <v>328</v>
      </c>
      <c r="C9" t="b">
        <v>0</v>
      </c>
    </row>
    <row r="10" spans="1:3" x14ac:dyDescent="0.35">
      <c r="A10" t="s">
        <v>383</v>
      </c>
      <c r="B10" t="s">
        <v>113</v>
      </c>
      <c r="C10" t="b">
        <v>0</v>
      </c>
    </row>
    <row r="11" spans="1:3" x14ac:dyDescent="0.35">
      <c r="A11" t="s">
        <v>384</v>
      </c>
      <c r="B11" t="s">
        <v>194</v>
      </c>
      <c r="C11" t="b">
        <v>0</v>
      </c>
    </row>
    <row r="12" spans="1:3" x14ac:dyDescent="0.35">
      <c r="A12" t="s">
        <v>385</v>
      </c>
      <c r="B12" t="s">
        <v>328</v>
      </c>
      <c r="C12" t="b">
        <v>0</v>
      </c>
    </row>
    <row r="13" spans="1:3" x14ac:dyDescent="0.35">
      <c r="A13" t="s">
        <v>142</v>
      </c>
      <c r="B13" t="s">
        <v>113</v>
      </c>
      <c r="C13" t="b">
        <v>0</v>
      </c>
    </row>
    <row r="14" spans="1:3" x14ac:dyDescent="0.35">
      <c r="A14" t="s">
        <v>394</v>
      </c>
      <c r="B14" t="s">
        <v>113</v>
      </c>
      <c r="C14" t="b">
        <v>0</v>
      </c>
    </row>
    <row r="15" spans="1:3" x14ac:dyDescent="0.35">
      <c r="A15" t="s">
        <v>398</v>
      </c>
      <c r="B15" t="s">
        <v>113</v>
      </c>
      <c r="C15" t="b">
        <v>0</v>
      </c>
    </row>
    <row r="16" spans="1:3" x14ac:dyDescent="0.35">
      <c r="A16" t="s">
        <v>405</v>
      </c>
      <c r="B16" t="s">
        <v>113</v>
      </c>
      <c r="C16" t="b">
        <v>0</v>
      </c>
    </row>
    <row r="17" spans="1:4" x14ac:dyDescent="0.35">
      <c r="A17" t="s">
        <v>336</v>
      </c>
      <c r="B17" t="s">
        <v>111</v>
      </c>
      <c r="C17" t="b">
        <v>0</v>
      </c>
      <c r="D17" t="s">
        <v>342</v>
      </c>
    </row>
    <row r="18" spans="1:4" x14ac:dyDescent="0.35">
      <c r="A18" t="s">
        <v>207</v>
      </c>
      <c r="B18" t="s">
        <v>113</v>
      </c>
      <c r="C18" t="b">
        <v>0</v>
      </c>
    </row>
    <row r="19" spans="1:4" x14ac:dyDescent="0.35">
      <c r="A19" t="s">
        <v>205</v>
      </c>
      <c r="B19" t="s">
        <v>113</v>
      </c>
      <c r="C19" t="b">
        <v>0</v>
      </c>
      <c r="D19" s="4"/>
    </row>
    <row r="20" spans="1:4" x14ac:dyDescent="0.35">
      <c r="A20" t="s">
        <v>200</v>
      </c>
      <c r="B20" t="s">
        <v>253</v>
      </c>
      <c r="C20" t="b">
        <v>0</v>
      </c>
    </row>
    <row r="21" spans="1:4" x14ac:dyDescent="0.35">
      <c r="A21" t="s">
        <v>196</v>
      </c>
      <c r="B21" t="s">
        <v>113</v>
      </c>
      <c r="C21" t="b">
        <v>0</v>
      </c>
    </row>
    <row r="22" spans="1:4" x14ac:dyDescent="0.35">
      <c r="A22" t="s">
        <v>195</v>
      </c>
      <c r="B22" t="s">
        <v>113</v>
      </c>
      <c r="C22" t="b">
        <v>0</v>
      </c>
    </row>
    <row r="23" spans="1:4" x14ac:dyDescent="0.35">
      <c r="A23" t="s">
        <v>201</v>
      </c>
      <c r="B23" t="s">
        <v>113</v>
      </c>
      <c r="C23" t="b">
        <v>0</v>
      </c>
    </row>
    <row r="24" spans="1:4" x14ac:dyDescent="0.35">
      <c r="A24" t="s">
        <v>118</v>
      </c>
      <c r="B24" t="s">
        <v>253</v>
      </c>
      <c r="C24" t="b">
        <v>0</v>
      </c>
    </row>
    <row r="25" spans="1:4" x14ac:dyDescent="0.35">
      <c r="A25" t="s">
        <v>206</v>
      </c>
      <c r="B25" t="s">
        <v>194</v>
      </c>
      <c r="C25" t="b">
        <v>0</v>
      </c>
    </row>
    <row r="26" spans="1:4" x14ac:dyDescent="0.35">
      <c r="A26" t="s">
        <v>262</v>
      </c>
      <c r="B26" t="s">
        <v>163</v>
      </c>
      <c r="C26" t="b">
        <v>1</v>
      </c>
    </row>
    <row r="27" spans="1:4" x14ac:dyDescent="0.35">
      <c r="A27" t="s">
        <v>202</v>
      </c>
      <c r="B27" t="s">
        <v>113</v>
      </c>
      <c r="C27" t="b">
        <v>0</v>
      </c>
    </row>
    <row r="28" spans="1:4" x14ac:dyDescent="0.35">
      <c r="A28" t="s">
        <v>145</v>
      </c>
      <c r="B28" t="s">
        <v>113</v>
      </c>
      <c r="C28" t="b">
        <v>0</v>
      </c>
    </row>
    <row r="29" spans="1:4" x14ac:dyDescent="0.35">
      <c r="A29" t="s">
        <v>149</v>
      </c>
      <c r="B29" t="s">
        <v>163</v>
      </c>
      <c r="C29" t="b">
        <v>0</v>
      </c>
    </row>
    <row r="30" spans="1:4" x14ac:dyDescent="0.35">
      <c r="A30" t="s">
        <v>126</v>
      </c>
      <c r="B30" t="s">
        <v>253</v>
      </c>
      <c r="C30" t="b">
        <v>0</v>
      </c>
    </row>
    <row r="31" spans="1:4" x14ac:dyDescent="0.35">
      <c r="A31" t="s">
        <v>131</v>
      </c>
      <c r="B31" t="s">
        <v>111</v>
      </c>
      <c r="C31" t="b">
        <v>0</v>
      </c>
    </row>
    <row r="32" spans="1:4" x14ac:dyDescent="0.35">
      <c r="A32" t="s">
        <v>393</v>
      </c>
      <c r="B32" t="s">
        <v>113</v>
      </c>
      <c r="C32" t="b">
        <v>0</v>
      </c>
    </row>
    <row r="33" spans="1:3" x14ac:dyDescent="0.35">
      <c r="A33" t="s">
        <v>132</v>
      </c>
      <c r="B33" t="s">
        <v>113</v>
      </c>
      <c r="C33" t="b">
        <v>0</v>
      </c>
    </row>
    <row r="34" spans="1:3" x14ac:dyDescent="0.35">
      <c r="A34" s="24" t="s">
        <v>270</v>
      </c>
      <c r="B34" s="24" t="s">
        <v>111</v>
      </c>
      <c r="C34" s="24" t="b">
        <v>0</v>
      </c>
    </row>
    <row r="35" spans="1:3" x14ac:dyDescent="0.35">
      <c r="A35" t="s">
        <v>135</v>
      </c>
      <c r="B35" t="s">
        <v>113</v>
      </c>
      <c r="C35" t="b">
        <v>0</v>
      </c>
    </row>
    <row r="36" spans="1:3" x14ac:dyDescent="0.35">
      <c r="A36" t="s">
        <v>154</v>
      </c>
      <c r="B36" t="s">
        <v>113</v>
      </c>
      <c r="C36" t="b">
        <v>0</v>
      </c>
    </row>
    <row r="37" spans="1:3" x14ac:dyDescent="0.35">
      <c r="A37" t="s">
        <v>157</v>
      </c>
      <c r="B37" t="s">
        <v>113</v>
      </c>
      <c r="C37" t="b">
        <v>0</v>
      </c>
    </row>
    <row r="38" spans="1:3" x14ac:dyDescent="0.35">
      <c r="A38" t="s">
        <v>152</v>
      </c>
      <c r="B38" t="s">
        <v>113</v>
      </c>
      <c r="C38" t="b">
        <v>0</v>
      </c>
    </row>
    <row r="39" spans="1:3" x14ac:dyDescent="0.35">
      <c r="A39" t="s">
        <v>386</v>
      </c>
      <c r="B39" t="s">
        <v>113</v>
      </c>
      <c r="C39" t="b">
        <v>0</v>
      </c>
    </row>
    <row r="40" spans="1:3" x14ac:dyDescent="0.35">
      <c r="A40" t="s">
        <v>192</v>
      </c>
      <c r="B40" s="18" t="s">
        <v>194</v>
      </c>
      <c r="C40" t="b">
        <v>0</v>
      </c>
    </row>
    <row r="41" spans="1:3" x14ac:dyDescent="0.35">
      <c r="A41" t="s">
        <v>311</v>
      </c>
      <c r="B41" s="18" t="s">
        <v>194</v>
      </c>
      <c r="C41" t="b">
        <v>0</v>
      </c>
    </row>
    <row r="42" spans="1:3" x14ac:dyDescent="0.35">
      <c r="A42" t="s">
        <v>312</v>
      </c>
      <c r="B42" t="s">
        <v>113</v>
      </c>
      <c r="C42" t="b">
        <v>0</v>
      </c>
    </row>
    <row r="43" spans="1:3" x14ac:dyDescent="0.35">
      <c r="A43" t="s">
        <v>249</v>
      </c>
      <c r="B43" t="s">
        <v>111</v>
      </c>
      <c r="C43" t="b">
        <v>0</v>
      </c>
    </row>
    <row r="44" spans="1:3" x14ac:dyDescent="0.35">
      <c r="A44" t="s">
        <v>190</v>
      </c>
      <c r="B44" t="s">
        <v>253</v>
      </c>
      <c r="C44" t="b">
        <v>0</v>
      </c>
    </row>
    <row r="45" spans="1:3" x14ac:dyDescent="0.35">
      <c r="A45" t="s">
        <v>332</v>
      </c>
      <c r="B45" t="s">
        <v>194</v>
      </c>
      <c r="C45" t="b">
        <v>0</v>
      </c>
    </row>
    <row r="46" spans="1:3" x14ac:dyDescent="0.35">
      <c r="A46" t="s">
        <v>341</v>
      </c>
      <c r="B46" t="s">
        <v>194</v>
      </c>
      <c r="C46" t="b">
        <v>0</v>
      </c>
    </row>
    <row r="48" spans="1:3" x14ac:dyDescent="0.35">
      <c r="A48" t="s">
        <v>353</v>
      </c>
      <c r="B48" t="s">
        <v>253</v>
      </c>
      <c r="C48" t="b">
        <v>0</v>
      </c>
    </row>
    <row r="49" spans="1:3" x14ac:dyDescent="0.35">
      <c r="A49" t="s">
        <v>354</v>
      </c>
      <c r="B49" t="s">
        <v>253</v>
      </c>
      <c r="C49" t="b">
        <v>0</v>
      </c>
    </row>
    <row r="50" spans="1:3" x14ac:dyDescent="0.35">
      <c r="A50" t="s">
        <v>355</v>
      </c>
      <c r="B50" t="s">
        <v>253</v>
      </c>
      <c r="C50" t="b">
        <v>0</v>
      </c>
    </row>
    <row r="51" spans="1:3" x14ac:dyDescent="0.35">
      <c r="A51" t="s">
        <v>356</v>
      </c>
      <c r="B51" t="s">
        <v>253</v>
      </c>
      <c r="C51" t="b">
        <v>0</v>
      </c>
    </row>
    <row r="52" spans="1:3" x14ac:dyDescent="0.35">
      <c r="A52" t="s">
        <v>357</v>
      </c>
      <c r="B52" t="s">
        <v>253</v>
      </c>
      <c r="C52" t="b">
        <v>0</v>
      </c>
    </row>
    <row r="53" spans="1:3" x14ac:dyDescent="0.35">
      <c r="A53" t="s">
        <v>358</v>
      </c>
      <c r="B53" t="s">
        <v>253</v>
      </c>
      <c r="C53" t="b">
        <v>0</v>
      </c>
    </row>
    <row r="54" spans="1:3" x14ac:dyDescent="0.35">
      <c r="A54" t="s">
        <v>359</v>
      </c>
      <c r="B54" t="s">
        <v>253</v>
      </c>
      <c r="C54" t="b">
        <v>0</v>
      </c>
    </row>
    <row r="55" spans="1:3" x14ac:dyDescent="0.35">
      <c r="A55" t="s">
        <v>360</v>
      </c>
      <c r="B55" t="s">
        <v>253</v>
      </c>
      <c r="C55" t="b">
        <v>0</v>
      </c>
    </row>
    <row r="56" spans="1:3" x14ac:dyDescent="0.35">
      <c r="A56" t="s">
        <v>361</v>
      </c>
      <c r="B56" t="s">
        <v>253</v>
      </c>
      <c r="C56" t="b">
        <v>0</v>
      </c>
    </row>
    <row r="57" spans="1:3" x14ac:dyDescent="0.35">
      <c r="A57" t="s">
        <v>362</v>
      </c>
      <c r="B57" t="s">
        <v>253</v>
      </c>
      <c r="C57" t="b">
        <v>0</v>
      </c>
    </row>
    <row r="58" spans="1:3" x14ac:dyDescent="0.35">
      <c r="A58" t="s">
        <v>363</v>
      </c>
      <c r="B58" t="s">
        <v>253</v>
      </c>
      <c r="C58" t="b">
        <v>0</v>
      </c>
    </row>
    <row r="59" spans="1:3" x14ac:dyDescent="0.35">
      <c r="A59" t="s">
        <v>364</v>
      </c>
      <c r="B59" t="s">
        <v>253</v>
      </c>
      <c r="C59" t="b">
        <v>0</v>
      </c>
    </row>
    <row r="60" spans="1:3" x14ac:dyDescent="0.35">
      <c r="A60" t="s">
        <v>365</v>
      </c>
      <c r="B60" t="s">
        <v>253</v>
      </c>
      <c r="C60" t="b">
        <v>0</v>
      </c>
    </row>
    <row r="61" spans="1:3" x14ac:dyDescent="0.35">
      <c r="A61" t="s">
        <v>366</v>
      </c>
      <c r="B61" t="s">
        <v>253</v>
      </c>
      <c r="C61" t="b">
        <v>0</v>
      </c>
    </row>
    <row r="62" spans="1:3" x14ac:dyDescent="0.35">
      <c r="A62" t="s">
        <v>367</v>
      </c>
      <c r="B62" t="s">
        <v>253</v>
      </c>
      <c r="C62" t="b">
        <v>0</v>
      </c>
    </row>
    <row r="63" spans="1:3" x14ac:dyDescent="0.35">
      <c r="A63" t="s">
        <v>368</v>
      </c>
      <c r="B63" t="s">
        <v>253</v>
      </c>
      <c r="C63" t="b">
        <v>0</v>
      </c>
    </row>
    <row r="64" spans="1:3" x14ac:dyDescent="0.35">
      <c r="A64" t="s">
        <v>369</v>
      </c>
      <c r="B64" t="s">
        <v>253</v>
      </c>
      <c r="C64" t="b">
        <v>0</v>
      </c>
    </row>
    <row r="65" spans="1:3" x14ac:dyDescent="0.35">
      <c r="A65" t="s">
        <v>370</v>
      </c>
      <c r="B65" t="s">
        <v>253</v>
      </c>
      <c r="C65" t="b">
        <v>0</v>
      </c>
    </row>
    <row r="66" spans="1:3" x14ac:dyDescent="0.35">
      <c r="A66" t="s">
        <v>371</v>
      </c>
      <c r="B66" t="s">
        <v>253</v>
      </c>
      <c r="C66" t="b">
        <v>0</v>
      </c>
    </row>
    <row r="67" spans="1:3" x14ac:dyDescent="0.35">
      <c r="A67" t="s">
        <v>372</v>
      </c>
      <c r="B67" t="s">
        <v>253</v>
      </c>
      <c r="C67" t="b">
        <v>0</v>
      </c>
    </row>
  </sheetData>
  <sortState xmlns:xlrd2="http://schemas.microsoft.com/office/spreadsheetml/2017/richdata2" ref="A2:C3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2023-11-26T13:49:55Z</dcterms:modified>
</cp:coreProperties>
</file>