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40C720F-DAB7-456D-B493-2D2C6D7F8B7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ettings" sheetId="1" r:id="rId1"/>
    <sheet name="survey" sheetId="9" r:id="rId2"/>
    <sheet name="inc" sheetId="2" r:id="rId3"/>
    <sheet name="edit" sheetId="10" r:id="rId4"/>
    <sheet name="choices" sheetId="3" r:id="rId5"/>
    <sheet name="calculates" sheetId="7" r:id="rId6"/>
    <sheet name="queries" sheetId="8" r:id="rId7"/>
    <sheet name="prompt_types" sheetId="6" r:id="rId8"/>
    <sheet name="mode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1" i="3"/>
  <c r="B20" i="3" l="1"/>
  <c r="B19" i="3"/>
  <c r="B18" i="3"/>
  <c r="B17" i="3"/>
  <c r="B16" i="3"/>
  <c r="B15" i="3"/>
  <c r="B14" i="3"/>
  <c r="B13" i="3"/>
  <c r="B12" i="3" l="1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<sst xmlns="http://schemas.openxmlformats.org/spreadsheetml/2006/main" count="842" uniqueCount="373">
  <si>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</si>
  <si>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</si>
  <si>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</si>
  <si>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</si>
  <si>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</si>
  <si>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</si>
  <si>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</si>
  <si>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</si>
  <si>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</si>
  <si>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</si>
  <si>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</si>
  <si>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</si>
  <si>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</si>
  <si>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</si>
  <si>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</si>
  <si>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</si>
  <si>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</si>
  <si>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</si>
  <si>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</si>
  <si>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</si>
  <si>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</si>
  <si>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</si>
  <si>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</si>
  <si>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</si>
  <si>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</si>
  <si>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</si>
  <si>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</si>
  <si>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</si>
  <si>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</si>
  <si>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</si>
  <si>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</si>
  <si>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</si>
  <si>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</si>
  <si>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</si>
  <si>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</si>
  <si>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</si>
  <si>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</si>
  <si>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</si>
  <si>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</si>
  <si>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</si>
  <si>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</si>
  <si>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</si>
  <si>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</si>
  <si>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Data de registo</t>
  </si>
  <si>
    <t>TABZ</t>
  </si>
  <si>
    <t>Zona</t>
  </si>
  <si>
    <t>OBAIRRO</t>
  </si>
  <si>
    <t>CAMO</t>
  </si>
  <si>
    <t>Casa</t>
  </si>
  <si>
    <t>text</t>
  </si>
  <si>
    <t>NOMECRI</t>
  </si>
  <si>
    <t>NOMERESP</t>
  </si>
  <si>
    <t>DOB</t>
  </si>
  <si>
    <t>select_one</t>
  </si>
  <si>
    <t>sexo</t>
  </si>
  <si>
    <t>Masculino</t>
  </si>
  <si>
    <t>Feminina</t>
  </si>
  <si>
    <t>CARTVIS</t>
  </si>
  <si>
    <t>sim/não</t>
  </si>
  <si>
    <t>Sim</t>
  </si>
  <si>
    <t>Não</t>
  </si>
  <si>
    <t>if</t>
  </si>
  <si>
    <t>data('CARTVIS') == '1'</t>
  </si>
  <si>
    <t>VACTRANS</t>
  </si>
  <si>
    <t>end if</t>
  </si>
  <si>
    <t>data('CARTVIS') == '2'</t>
  </si>
  <si>
    <t>INTINICI</t>
  </si>
  <si>
    <t>VENAOVAS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</si>
  <si>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</si>
  <si>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</si>
  <si>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</si>
  <si>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</si>
  <si>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</si>
  <si>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</si>
  <si>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</si>
  <si>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</si>
  <si>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</si>
  <si>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</si>
  <si>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</si>
  <si>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</si>
  <si>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VOMITO</t>
  </si>
  <si>
    <t>TEMPERATURA</t>
  </si>
  <si>
    <t>RENORREI</t>
  </si>
  <si>
    <t>TOSSEE</t>
  </si>
  <si>
    <t>Tosse</t>
  </si>
  <si>
    <t>DIFRESP</t>
  </si>
  <si>
    <t>CONVULSA</t>
  </si>
  <si>
    <t>Convulsão</t>
  </si>
  <si>
    <t>OSIMP</t>
  </si>
  <si>
    <t>TRATAMENT</t>
  </si>
  <si>
    <t>data('TRATAMENT') =='1'</t>
  </si>
  <si>
    <t>TRATQUAL</t>
  </si>
  <si>
    <t>PODEVAC</t>
  </si>
  <si>
    <t>NVACPOR</t>
  </si>
  <si>
    <t>DATVACVAS</t>
  </si>
  <si>
    <t>HORVACVAS</t>
  </si>
  <si>
    <t>NUMVAC</t>
  </si>
  <si>
    <t>ENFERMEI</t>
  </si>
  <si>
    <t>Emfermeira</t>
  </si>
  <si>
    <t>ASSISTEN</t>
  </si>
  <si>
    <t>Assistente</t>
  </si>
  <si>
    <t>data('PODEVAC')=='2'</t>
  </si>
  <si>
    <t>REGNO</t>
  </si>
  <si>
    <t>ID</t>
  </si>
  <si>
    <t>RANDOM1</t>
  </si>
  <si>
    <t>RANDOM2</t>
  </si>
  <si>
    <t>data('MOTCONT')=='2'</t>
  </si>
  <si>
    <t>PODEINC</t>
  </si>
  <si>
    <t>data('PODEINC')=='2'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</si>
  <si>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</si>
  <si>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</si>
  <si>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</si>
  <si>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</si>
  <si>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</si>
  <si>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</si>
  <si>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</si>
  <si>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</si>
  <si>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</si>
  <si>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</si>
  <si>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Outro bairro</t>
  </si>
  <si>
    <t>Nome de criança</t>
  </si>
  <si>
    <t>Nome do(a) pai/mãe/tutor</t>
  </si>
  <si>
    <t>Study number</t>
  </si>
  <si>
    <t>Date of registration</t>
  </si>
  <si>
    <t>Número de estudo</t>
  </si>
  <si>
    <t>House number</t>
  </si>
  <si>
    <t>Other neighborhood</t>
  </si>
  <si>
    <t>Child's name</t>
  </si>
  <si>
    <t>Data de nascimento</t>
  </si>
  <si>
    <t>Day of birth</t>
  </si>
  <si>
    <t>Name of mother/father/guardian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</si>
  <si>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</si>
  <si>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</si>
  <si>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</si>
  <si>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</si>
  <si>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</si>
  <si>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</si>
  <si>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</si>
  <si>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</si>
  <si>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</si>
  <si>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</si>
  <si>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</si>
  <si>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</si>
  <si>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</si>
  <si>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</si>
  <si>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</si>
  <si>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</si>
  <si>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Why?</t>
  </si>
  <si>
    <t>Can the child receive a vaccine (VAS) today?</t>
  </si>
  <si>
    <t>Can the child be included today?</t>
  </si>
  <si>
    <t>A criança pode receber vacina (VAS) hoje?</t>
  </si>
  <si>
    <t>Porque?</t>
  </si>
  <si>
    <t>sim/não/ns</t>
  </si>
  <si>
    <t>Did the child receive any treatments?</t>
  </si>
  <si>
    <t>A criança recebeu algum tratamento?</t>
  </si>
  <si>
    <t>What treatments?</t>
  </si>
  <si>
    <t>Qual tratamento?</t>
  </si>
  <si>
    <t>O cartão de vacina foi visto?</t>
  </si>
  <si>
    <t>Was the vaccine card seen?</t>
  </si>
  <si>
    <t>As informações foram transcrevidas para ficha de triagem?</t>
  </si>
  <si>
    <t>The information was transcribed to the triage form?</t>
  </si>
  <si>
    <t>Data da vacinação</t>
  </si>
  <si>
    <t>Date of vaccination</t>
  </si>
  <si>
    <t>Hora da vacinação</t>
  </si>
  <si>
    <t>Frasco de vacina Nº</t>
  </si>
  <si>
    <t>Number of vaccine bottle</t>
  </si>
  <si>
    <t>Nurse</t>
  </si>
  <si>
    <t>Assistant</t>
  </si>
  <si>
    <t>NINCPOR</t>
  </si>
  <si>
    <t>select_multiple</t>
  </si>
  <si>
    <t>Register number (triage survey)</t>
  </si>
  <si>
    <t>Número de registo (ficha de triagem)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</si>
  <si>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</si>
  <si>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</si>
  <si>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</si>
  <si>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</si>
  <si>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</si>
  <si>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</si>
  <si>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</si>
  <si>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</si>
  <si>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</si>
  <si>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</si>
  <si>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</si>
  <si>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</si>
  <si>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</si>
  <si>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</si>
  <si>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</si>
  <si>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</si>
  <si>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</si>
  <si>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</si>
  <si>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</si>
  <si>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</si>
  <si>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</si>
  <si>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oubairro</t>
  </si>
  <si>
    <t>Doesn't live in the project area</t>
  </si>
  <si>
    <t>Não mora na área do projeto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</si>
  <si>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</si>
  <si>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</si>
  <si>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</si>
  <si>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</si>
  <si>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</si>
  <si>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</si>
  <si>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</si>
  <si>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</si>
  <si>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data('oubairro') != null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</si>
  <si>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</si>
  <si>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</si>
  <si>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</si>
  <si>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</si>
  <si>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</si>
  <si>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</si>
  <si>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</si>
  <si>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</si>
  <si>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</si>
  <si>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</si>
  <si>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</si>
  <si>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</si>
  <si>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</si>
  <si>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Escreva a temperatura com 1 decimal</t>
  </si>
  <si>
    <t>Write the temperature with 1 decimal</t>
  </si>
  <si>
    <t>Assigned study number: {{data.NUMEST}}</t>
  </si>
  <si>
    <t>Número de estudo atribuído: {{data.NUMEST}}</t>
  </si>
  <si>
    <t>num</t>
  </si>
  <si>
    <t>freebase.studyNumber("MAD",5,data('num'))</t>
  </si>
  <si>
    <t>data('num') != null</t>
  </si>
  <si>
    <t>Must be between 50 and 342 and a even number:</t>
  </si>
  <si>
    <t>Deve estar entre 50 e 342 e um número par:</t>
  </si>
  <si>
    <t>data('DATINC')</t>
  </si>
  <si>
    <t>camons</t>
  </si>
  <si>
    <t>data('camons') !=null</t>
  </si>
  <si>
    <t>Não sabe</t>
  </si>
  <si>
    <t>ID (PSB)</t>
  </si>
  <si>
    <t>ID (BHP)</t>
  </si>
  <si>
    <t>data('VACTRANS') == '2'</t>
  </si>
  <si>
    <t>Outros sintomas</t>
  </si>
  <si>
    <t>A criança pode ser incluido hoje?</t>
  </si>
  <si>
    <t>Primeiro número de randomização</t>
  </si>
  <si>
    <t>Segundo número de randomização</t>
  </si>
  <si>
    <t>enf</t>
  </si>
  <si>
    <t>Cizete Correia</t>
  </si>
  <si>
    <t>ass</t>
  </si>
  <si>
    <t>Assitant 1</t>
  </si>
  <si>
    <t>Assistente 1</t>
  </si>
  <si>
    <t>SARVAC</t>
  </si>
  <si>
    <t>Has the child previously received the measles vaccine</t>
  </si>
  <si>
    <t>A criança recebeu a vacina do sarampo</t>
  </si>
  <si>
    <t>CONSENT</t>
  </si>
  <si>
    <t>Does the mother/father/guardian consent to enrolment?</t>
  </si>
  <si>
    <t>A pai/mãe/tutor aceitar inclusão no estudo?</t>
  </si>
  <si>
    <t>data('CONSENT') == '1'</t>
  </si>
  <si>
    <t>First randomization number</t>
  </si>
  <si>
    <t>Second randomization number</t>
  </si>
  <si>
    <t>&lt;font color = "red"&gt;End the enrolment as consent has not been obtained&lt;/font &gt;</t>
  </si>
  <si>
    <t>&lt;font color = "red"&gt; Finalize a inclusão porque o consentimento não foi dado &lt;/font&gt;</t>
  </si>
  <si>
    <t>Must be 1-12</t>
  </si>
  <si>
    <t>Deve ser de 1 a 12</t>
  </si>
  <si>
    <t>Cannot be negative</t>
  </si>
  <si>
    <t>Não pode ser negativo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</si>
  <si>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</si>
  <si>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</si>
  <si>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</si>
  <si>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</si>
  <si>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</si>
  <si>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</si>
  <si>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</si>
  <si>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</si>
  <si>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</si>
  <si>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ou</t>
  </si>
  <si>
    <t>tratqualou</t>
  </si>
  <si>
    <t>TRATQUALOU</t>
  </si>
  <si>
    <t>data('tratqualou') != null</t>
  </si>
  <si>
    <t>Time of vaccination</t>
  </si>
  <si>
    <t>INC</t>
  </si>
  <si>
    <t>data('BRACOCRI') &lt;110</t>
  </si>
  <si>
    <t>Upper middle arm circumference is smaller than 110 mm ({{data.BRACOCRI}})</t>
  </si>
  <si>
    <t>data('TEMPERATURA')&gt;38</t>
  </si>
  <si>
    <t>The child is not to be included, since:</t>
  </si>
  <si>
    <t>data('VENAOVAS') == '2'</t>
  </si>
  <si>
    <t>Mother/guardian could not confirm that the child did not receive measles vaccine</t>
  </si>
  <si>
    <t>data('SARVAC') == '1'</t>
  </si>
  <si>
    <t>The child has previously received the measles vaccine</t>
  </si>
  <si>
    <t>data('NUMVAC')&gt;0 || data('INC') == '2'</t>
  </si>
  <si>
    <t>data('RANDOM2')&lt;13 &amp;&amp; data('RANDOM2')&gt;0 || data('INC') == '2'</t>
  </si>
  <si>
    <t>data('RANDOM1')&gt;0 || data('INC') == '2'</t>
  </si>
  <si>
    <t>data('INC') == '1'</t>
  </si>
  <si>
    <t>Outro tratamento</t>
  </si>
  <si>
    <t>Other treatment</t>
  </si>
  <si>
    <t>Other:</t>
  </si>
  <si>
    <t>Outro:</t>
  </si>
  <si>
    <t>select_one_with_other</t>
  </si>
  <si>
    <t>START</t>
  </si>
  <si>
    <t>now()</t>
  </si>
  <si>
    <t>time</t>
  </si>
  <si>
    <t>horvacvas</t>
  </si>
  <si>
    <t>adate.hoursMinutes(data('horvacvas'))</t>
  </si>
  <si>
    <t>inputAttributes.type</t>
  </si>
  <si>
    <t>number</t>
  </si>
  <si>
    <t>freebase.decimalPlaces(data('TEMPERATURA'))==1 || data('CONSENT') == '2'</t>
  </si>
  <si>
    <t>adate.diffInDays(data('DATINC'), data('INTINICI'))&lt;1 || adate.hasUncertainty(data('INTINICI')) ||data('CONSENT') == '2'</t>
  </si>
  <si>
    <t>data('num')&gt;0 || data('INC') == '2'</t>
  </si>
  <si>
    <t>(data('BRACOCRI')&gt;49 &amp;&amp; data('BRACOCRI')&lt;343 &amp;&amp; data('BRACOCRI')%2 == 0) || data('CONSENT') == '2'</t>
  </si>
  <si>
    <t>The temperature is greater than 37.9 ({{data.TEMPERATURA}})</t>
  </si>
  <si>
    <t>The nurse assessed that the child should not be included</t>
  </si>
  <si>
    <t>data('PODEINC')=='2' || data('BRACOCRI') &lt;110 || data('TEMPERATURA')&gt;37.9 || data('VENAOVAS') == '2' || data('SARVAC') == '1'</t>
  </si>
  <si>
    <t>A criança não deve ser incluída, pois:</t>
  </si>
  <si>
    <t>A enfermeira avaliou que a criança não deveria ser incluída</t>
  </si>
  <si>
    <t>A temperatura é superior a 37,9 ({{data.TEMPERATURA}})</t>
  </si>
  <si>
    <t>A braco é menor que 110 mm ({{data.BRACOCRI}})</t>
  </si>
  <si>
    <t>A Mae/tutor confirmou que a criança não recebeu vacina do sarampo</t>
  </si>
  <si>
    <t>Mãe/tutor não pôde confirmar que a criança não recebeu a vacina do sarampo</t>
  </si>
  <si>
    <t>MADTRIAL_INC</t>
  </si>
  <si>
    <t>MADtrial - Inclusion</t>
  </si>
  <si>
    <t>MADtrial - Inclusão</t>
  </si>
  <si>
    <t>TELEMOVEL1</t>
  </si>
  <si>
    <t>telinf</t>
  </si>
  <si>
    <t>Mother</t>
  </si>
  <si>
    <t>Father</t>
  </si>
  <si>
    <t>TELEINF1</t>
  </si>
  <si>
    <t>TELEMOVEL2</t>
  </si>
  <si>
    <t>TELEINF2</t>
  </si>
  <si>
    <t>TELEMOVEL3</t>
  </si>
  <si>
    <t>TELEINF3</t>
  </si>
  <si>
    <t>Phone number 1</t>
  </si>
  <si>
    <t>Phone number 2</t>
  </si>
  <si>
    <t>Phone number 3</t>
  </si>
  <si>
    <t>CNO</t>
  </si>
  <si>
    <t>data('oubairro') == null</t>
  </si>
  <si>
    <t>nsID</t>
  </si>
  <si>
    <t>Didn't suceed to identify ID</t>
  </si>
  <si>
    <t>Não conseguir identifcar o ID</t>
  </si>
  <si>
    <t>REGIDC</t>
  </si>
  <si>
    <t>ID da equipa movel</t>
  </si>
  <si>
    <t>Equipa movel ID</t>
  </si>
  <si>
    <t>idns</t>
  </si>
  <si>
    <t>data('idns') != null</t>
  </si>
  <si>
    <t>cnons</t>
  </si>
  <si>
    <t>data('cnons') != null</t>
  </si>
  <si>
    <t>Numero de telemovel 1</t>
  </si>
  <si>
    <t>Mãe</t>
  </si>
  <si>
    <t>Pai</t>
  </si>
  <si>
    <t>&lt;font color = "red"&gt;Por favor transcreva as informações da vacinação no fisha de triagem  &lt;/font&gt;</t>
  </si>
  <si>
    <t>&lt;font color = "red"&gt;Please transcribe the vaccination information to the triage form &lt;/font&gt;</t>
  </si>
  <si>
    <t>CAMOONDE</t>
  </si>
  <si>
    <t>Onde?</t>
  </si>
  <si>
    <t>Where?</t>
  </si>
  <si>
    <t>(data('CNO')&gt;999  &amp;&amp; data('CNO')&lt;10000) || data('oubairro') != null</t>
  </si>
  <si>
    <t>(data('ID')&gt;999999  &amp;&amp; data('ID')&lt;10000000) || data('oubairro') != null</t>
  </si>
  <si>
    <t>data('IDADEMES')&lt;13 || data('DOB')!="D:NS,M:NS,Y:NS"</t>
  </si>
  <si>
    <t>data('IDADEANO')&lt;6 || data('DOB')!="D:NS,M:NS,Y:NS"</t>
  </si>
  <si>
    <t>adate.diffInDays(data('DATINC'), data('DOB'))&lt;1 || adate.hasUncertainty(data('DOB'))</t>
  </si>
  <si>
    <t>data('TELEMOVEL1') &gt; 99999999 &amp;&amp; data('TELEMOVEL1') &lt; 1000000000 || data('CONSENT') == '2'</t>
  </si>
  <si>
    <t>data('TELEMOVEL3') &gt; 99999999 &amp;&amp; data('TELEMOVEL3') &lt; 1000000000 || data('CONSENT') == '2'</t>
  </si>
  <si>
    <t>data('TELEMOVEL2') &gt; 99999999 &amp;&amp; data('TELEMOVEL2') &lt; 1000000000 || data('CONSENT') == '2'</t>
  </si>
  <si>
    <t>Numero de telemovel 2</t>
  </si>
  <si>
    <t>Numero de telemovel 3</t>
  </si>
  <si>
    <t>data('REGIDC') &gt; 99999999 &amp;&amp; data('REGIDC') &lt; 1000000000 || data('oubairro') == null</t>
  </si>
  <si>
    <t>Deve ter 9 números:</t>
  </si>
  <si>
    <t>Must be 4 digits long:</t>
  </si>
  <si>
    <t>The date cannot be in the future:</t>
  </si>
  <si>
    <t>A data não pode estar no futuro:</t>
  </si>
  <si>
    <t>Must be 7 digits long:</t>
  </si>
  <si>
    <t>Deve ter 7 números:</t>
  </si>
  <si>
    <t>Deve ter 4 números:</t>
  </si>
  <si>
    <t>Must be less than 13:</t>
  </si>
  <si>
    <t>Deve ser menor que 13:</t>
  </si>
  <si>
    <t>A criança deve ter menos de 6 anos de idade:</t>
  </si>
  <si>
    <t>The child must be younger than 6 years old:</t>
  </si>
  <si>
    <t>Must be 9 digits long:</t>
  </si>
  <si>
    <t>Must have 1 decimal:</t>
  </si>
  <si>
    <t>Deve ter 1 decimal:</t>
  </si>
  <si>
    <t>do section edit</t>
  </si>
  <si>
    <t>do section inc</t>
  </si>
  <si>
    <t>data('DATINC') !=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</si>
</sst>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49" fontId="1" fillId="0" borderId="1" xfId="0" applyNumberFormat="1" applyFont="1" applyBorder="1"/>
    <xf numFmtId="0" fontId="7" fillId="0" borderId="0" xfId="0" applyFont="1"/>
    <xf numFmtId="0" fontId="8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25">
      <c r="A2" t="s">
        <v>2</v>
      </c>
      <c r="B2" t="s">
        <v>310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310</v>
      </c>
    </row>
    <row r="5" spans="1:6" x14ac:dyDescent="0.25">
      <c r="A5" t="s">
        <v>5</v>
      </c>
      <c r="C5" t="s">
        <v>311</v>
      </c>
      <c r="D5" t="s">
        <v>312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37</v>
      </c>
      <c r="E7" t="s">
        <v>19</v>
      </c>
      <c r="F7" t="s">
        <v>20</v>
      </c>
    </row>
    <row r="8" spans="1:6" x14ac:dyDescent="0.2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6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24.7109375" bestFit="1" customWidth="1"/>
    <col min="5" max="5" width="10.42578125" bestFit="1" customWidth="1"/>
    <col min="7" max="7" width="26.140625" bestFit="1" customWidth="1"/>
    <col min="8" max="8" width="18.85546875" bestFit="1" customWidth="1"/>
    <col min="9" max="9" width="10.5703125" bestFit="1" customWidth="1"/>
    <col min="10" max="10" width="12.140625" bestFit="1" customWidth="1"/>
  </cols>
  <sheetData>
    <row r="1" spans="1:10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192</v>
      </c>
    </row>
    <row r="2" spans="1:10" x14ac:dyDescent="0.25">
      <c r="B2" t="s">
        <v>61</v>
      </c>
      <c r="C2" t="s">
        <v>372</v>
      </c>
    </row>
    <row r="3" spans="1:10" x14ac:dyDescent="0.25">
      <c r="B3" t="s">
        <v>370</v>
      </c>
    </row>
    <row r="4" spans="1:10" x14ac:dyDescent="0.25">
      <c r="B4" t="s">
        <v>205</v>
      </c>
    </row>
    <row r="5" spans="1:10" x14ac:dyDescent="0.25">
      <c r="B5" t="s">
        <v>371</v>
      </c>
    </row>
    <row r="6" spans="1:10" x14ac:dyDescent="0.25">
      <c r="B6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1"/>
  <sheetViews>
    <sheetView zoomScaleNormal="100" workbookViewId="0">
      <pane ySplit="1" topLeftCell="A5" activePane="bottomLeft" state="frozen"/>
      <selection pane="bottomLeft" activeCell="A9" sqref="A9:XFD2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3.140625" bestFit="1" customWidth="1"/>
    <col min="6" max="6" width="14.5703125" bestFit="1" customWidth="1"/>
    <col min="7" max="7" width="45.5703125" customWidth="1"/>
    <col min="8" max="8" width="35.42578125" customWidth="1"/>
    <col min="9" max="9" width="15.7109375" bestFit="1" customWidth="1"/>
    <col min="10" max="10" width="13.5703125" customWidth="1"/>
    <col min="11" max="11" width="30.7109375" customWidth="1"/>
    <col min="12" max="12" width="37.42578125" bestFit="1" customWidth="1"/>
    <col min="13" max="13" width="30.28515625" bestFit="1" customWidth="1"/>
    <col min="14" max="14" width="23" bestFit="1" customWidth="1"/>
    <col min="15" max="15" width="15.7109375" bestFit="1" customWidth="1"/>
  </cols>
  <sheetData>
    <row r="1" spans="1:16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192</v>
      </c>
      <c r="K1" s="5" t="s">
        <v>213</v>
      </c>
      <c r="L1" s="5" t="s">
        <v>214</v>
      </c>
      <c r="M1" s="5" t="s">
        <v>215</v>
      </c>
      <c r="N1" s="5" t="s">
        <v>217</v>
      </c>
      <c r="O1" s="5" t="s">
        <v>216</v>
      </c>
      <c r="P1" s="15" t="s">
        <v>295</v>
      </c>
    </row>
    <row r="2" spans="1:16" x14ac:dyDescent="0.25">
      <c r="B2" t="s">
        <v>12</v>
      </c>
    </row>
    <row r="3" spans="1:16" x14ac:dyDescent="0.25">
      <c r="D3" t="s">
        <v>116</v>
      </c>
      <c r="F3" t="s">
        <v>290</v>
      </c>
      <c r="I3" t="s">
        <v>291</v>
      </c>
    </row>
    <row r="4" spans="1:16" x14ac:dyDescent="0.25">
      <c r="D4" t="s">
        <v>116</v>
      </c>
      <c r="F4" t="s">
        <v>42</v>
      </c>
      <c r="I4" t="s">
        <v>118</v>
      </c>
    </row>
    <row r="5" spans="1:16" x14ac:dyDescent="0.25">
      <c r="D5" t="s">
        <v>32</v>
      </c>
      <c r="F5" t="s">
        <v>42</v>
      </c>
      <c r="G5" t="s">
        <v>123</v>
      </c>
      <c r="H5" t="s">
        <v>43</v>
      </c>
    </row>
    <row r="6" spans="1:16" x14ac:dyDescent="0.25">
      <c r="D6" t="s">
        <v>40</v>
      </c>
      <c r="F6" t="s">
        <v>102</v>
      </c>
      <c r="G6" t="s">
        <v>170</v>
      </c>
      <c r="H6" t="s">
        <v>171</v>
      </c>
    </row>
    <row r="7" spans="1:16" x14ac:dyDescent="0.25">
      <c r="B7" t="s">
        <v>13</v>
      </c>
    </row>
    <row r="8" spans="1:16" x14ac:dyDescent="0.25">
      <c r="B8" t="s">
        <v>12</v>
      </c>
    </row>
    <row r="9" spans="1:16" x14ac:dyDescent="0.25">
      <c r="D9" t="s">
        <v>187</v>
      </c>
      <c r="E9" t="s">
        <v>184</v>
      </c>
      <c r="F9" t="s">
        <v>188</v>
      </c>
      <c r="G9" t="s">
        <v>189</v>
      </c>
      <c r="H9" t="s">
        <v>190</v>
      </c>
    </row>
    <row r="10" spans="1:16" x14ac:dyDescent="0.25">
      <c r="D10" t="s">
        <v>169</v>
      </c>
      <c r="E10" t="s">
        <v>193</v>
      </c>
      <c r="F10" t="s">
        <v>193</v>
      </c>
    </row>
    <row r="11" spans="1:16" x14ac:dyDescent="0.25">
      <c r="B11" t="s">
        <v>61</v>
      </c>
      <c r="C11" t="s">
        <v>204</v>
      </c>
    </row>
    <row r="12" spans="1:16" x14ac:dyDescent="0.25">
      <c r="D12" t="s">
        <v>116</v>
      </c>
      <c r="E12" s="4"/>
      <c r="F12" t="s">
        <v>188</v>
      </c>
      <c r="I12">
        <v>99</v>
      </c>
    </row>
    <row r="13" spans="1:16" x14ac:dyDescent="0.25">
      <c r="D13" t="s">
        <v>49</v>
      </c>
      <c r="F13" t="s">
        <v>46</v>
      </c>
      <c r="G13" t="s">
        <v>126</v>
      </c>
      <c r="H13" t="s">
        <v>119</v>
      </c>
    </row>
    <row r="14" spans="1:16" x14ac:dyDescent="0.25">
      <c r="D14" t="s">
        <v>40</v>
      </c>
      <c r="F14" t="s">
        <v>330</v>
      </c>
      <c r="G14" t="s">
        <v>332</v>
      </c>
      <c r="H14" t="s">
        <v>331</v>
      </c>
      <c r="K14" t="s">
        <v>355</v>
      </c>
      <c r="L14" t="s">
        <v>357</v>
      </c>
      <c r="M14" t="s">
        <v>356</v>
      </c>
    </row>
    <row r="15" spans="1:16" x14ac:dyDescent="0.25">
      <c r="B15" t="s">
        <v>205</v>
      </c>
      <c r="E15" s="4"/>
    </row>
    <row r="16" spans="1:16" x14ac:dyDescent="0.25">
      <c r="D16" t="s">
        <v>187</v>
      </c>
      <c r="E16" t="s">
        <v>185</v>
      </c>
      <c r="F16" t="s">
        <v>44</v>
      </c>
      <c r="G16" t="s">
        <v>191</v>
      </c>
      <c r="H16" t="s">
        <v>45</v>
      </c>
      <c r="J16" s="14" t="s">
        <v>207</v>
      </c>
    </row>
    <row r="17" spans="2:13" x14ac:dyDescent="0.25">
      <c r="D17" t="s">
        <v>40</v>
      </c>
      <c r="E17" s="4"/>
      <c r="F17" t="s">
        <v>47</v>
      </c>
      <c r="G17" t="s">
        <v>125</v>
      </c>
      <c r="H17" t="s">
        <v>48</v>
      </c>
    </row>
    <row r="18" spans="2:13" x14ac:dyDescent="0.25">
      <c r="D18" t="s">
        <v>169</v>
      </c>
      <c r="E18" s="4" t="s">
        <v>115</v>
      </c>
      <c r="F18" t="s">
        <v>228</v>
      </c>
    </row>
    <row r="19" spans="2:13" x14ac:dyDescent="0.25">
      <c r="B19" t="s">
        <v>61</v>
      </c>
      <c r="C19" t="s">
        <v>229</v>
      </c>
      <c r="E19" s="4"/>
    </row>
    <row r="20" spans="2:13" x14ac:dyDescent="0.25">
      <c r="D20" t="s">
        <v>116</v>
      </c>
      <c r="E20" s="4"/>
      <c r="F20" t="s">
        <v>47</v>
      </c>
      <c r="I20">
        <v>9999</v>
      </c>
    </row>
    <row r="21" spans="2:13" x14ac:dyDescent="0.25">
      <c r="D21" t="s">
        <v>49</v>
      </c>
      <c r="E21" s="4"/>
      <c r="F21" t="s">
        <v>342</v>
      </c>
      <c r="G21" t="s">
        <v>344</v>
      </c>
      <c r="H21" t="s">
        <v>343</v>
      </c>
    </row>
    <row r="22" spans="2:13" x14ac:dyDescent="0.25">
      <c r="B22" t="s">
        <v>64</v>
      </c>
      <c r="E22" s="4"/>
    </row>
    <row r="23" spans="2:13" x14ac:dyDescent="0.25">
      <c r="D23" t="s">
        <v>40</v>
      </c>
      <c r="E23" s="4"/>
      <c r="F23" t="s">
        <v>325</v>
      </c>
      <c r="G23" t="s">
        <v>325</v>
      </c>
      <c r="H23" t="s">
        <v>325</v>
      </c>
      <c r="K23" t="s">
        <v>345</v>
      </c>
      <c r="L23" t="s">
        <v>357</v>
      </c>
      <c r="M23" t="s">
        <v>362</v>
      </c>
    </row>
    <row r="24" spans="2:13" x14ac:dyDescent="0.25">
      <c r="D24" t="s">
        <v>169</v>
      </c>
      <c r="E24" s="4" t="s">
        <v>115</v>
      </c>
      <c r="F24" t="s">
        <v>335</v>
      </c>
    </row>
    <row r="25" spans="2:13" x14ac:dyDescent="0.25">
      <c r="B25" t="s">
        <v>61</v>
      </c>
      <c r="C25" t="s">
        <v>336</v>
      </c>
      <c r="E25" s="4"/>
    </row>
    <row r="26" spans="2:13" x14ac:dyDescent="0.25">
      <c r="D26" t="s">
        <v>116</v>
      </c>
      <c r="E26" s="4"/>
      <c r="F26" t="s">
        <v>325</v>
      </c>
      <c r="I26">
        <v>9999</v>
      </c>
    </row>
    <row r="27" spans="2:13" x14ac:dyDescent="0.25">
      <c r="B27" t="s">
        <v>64</v>
      </c>
      <c r="E27" s="4"/>
    </row>
    <row r="28" spans="2:13" x14ac:dyDescent="0.25">
      <c r="B28" t="s">
        <v>64</v>
      </c>
      <c r="E28" s="4"/>
    </row>
    <row r="29" spans="2:13" x14ac:dyDescent="0.25">
      <c r="B29" t="s">
        <v>13</v>
      </c>
    </row>
    <row r="30" spans="2:13" x14ac:dyDescent="0.25">
      <c r="B30" t="s">
        <v>12</v>
      </c>
    </row>
    <row r="31" spans="2:13" x14ac:dyDescent="0.25">
      <c r="D31" t="s">
        <v>49</v>
      </c>
      <c r="F31" t="s">
        <v>50</v>
      </c>
      <c r="G31" s="4" t="s">
        <v>127</v>
      </c>
      <c r="H31" t="s">
        <v>120</v>
      </c>
    </row>
    <row r="32" spans="2:13" x14ac:dyDescent="0.25">
      <c r="B32" t="s">
        <v>61</v>
      </c>
      <c r="C32" t="s">
        <v>326</v>
      </c>
      <c r="G32" s="4"/>
    </row>
    <row r="33" spans="2:13" ht="16.5" customHeight="1" x14ac:dyDescent="0.25">
      <c r="D33" t="s">
        <v>40</v>
      </c>
      <c r="F33" t="s">
        <v>103</v>
      </c>
      <c r="G33" t="s">
        <v>232</v>
      </c>
      <c r="H33" t="s">
        <v>231</v>
      </c>
      <c r="K33" s="2" t="s">
        <v>346</v>
      </c>
      <c r="L33" t="s">
        <v>360</v>
      </c>
      <c r="M33" t="s">
        <v>361</v>
      </c>
    </row>
    <row r="34" spans="2:13" ht="16.5" customHeight="1" x14ac:dyDescent="0.25">
      <c r="D34" t="s">
        <v>169</v>
      </c>
      <c r="E34" t="s">
        <v>327</v>
      </c>
      <c r="F34" t="s">
        <v>333</v>
      </c>
      <c r="K34" s="2"/>
    </row>
    <row r="35" spans="2:13" ht="16.5" customHeight="1" x14ac:dyDescent="0.25">
      <c r="B35" t="s">
        <v>61</v>
      </c>
      <c r="C35" t="s">
        <v>334</v>
      </c>
      <c r="K35" s="2"/>
    </row>
    <row r="36" spans="2:13" ht="16.5" customHeight="1" x14ac:dyDescent="0.25">
      <c r="D36" t="s">
        <v>116</v>
      </c>
      <c r="F36" t="s">
        <v>103</v>
      </c>
      <c r="I36">
        <v>9999999</v>
      </c>
      <c r="K36" s="2"/>
    </row>
    <row r="37" spans="2:13" ht="16.5" customHeight="1" x14ac:dyDescent="0.25">
      <c r="B37" t="s">
        <v>64</v>
      </c>
      <c r="K37" s="2"/>
    </row>
    <row r="38" spans="2:13" ht="16.5" customHeight="1" x14ac:dyDescent="0.25">
      <c r="B38" t="s">
        <v>64</v>
      </c>
      <c r="K38" s="2"/>
    </row>
    <row r="39" spans="2:13" x14ac:dyDescent="0.25">
      <c r="D39" t="s">
        <v>49</v>
      </c>
      <c r="F39" t="s">
        <v>51</v>
      </c>
      <c r="G39" t="s">
        <v>130</v>
      </c>
      <c r="H39" t="s">
        <v>121</v>
      </c>
    </row>
    <row r="40" spans="2:13" x14ac:dyDescent="0.25">
      <c r="B40" t="s">
        <v>13</v>
      </c>
    </row>
    <row r="41" spans="2:13" x14ac:dyDescent="0.25">
      <c r="B41" t="s">
        <v>12</v>
      </c>
    </row>
    <row r="42" spans="2:13" x14ac:dyDescent="0.25">
      <c r="D42" t="s">
        <v>32</v>
      </c>
      <c r="F42" t="s">
        <v>52</v>
      </c>
      <c r="G42" t="s">
        <v>129</v>
      </c>
      <c r="H42" t="s">
        <v>128</v>
      </c>
      <c r="K42" t="s">
        <v>349</v>
      </c>
      <c r="L42" t="s">
        <v>358</v>
      </c>
      <c r="M42" t="s">
        <v>359</v>
      </c>
    </row>
    <row r="43" spans="2:13" x14ac:dyDescent="0.25">
      <c r="D43" t="s">
        <v>169</v>
      </c>
      <c r="E43" t="s">
        <v>114</v>
      </c>
      <c r="F43" t="s">
        <v>113</v>
      </c>
    </row>
    <row r="44" spans="2:13" x14ac:dyDescent="0.25">
      <c r="B44" t="s">
        <v>61</v>
      </c>
      <c r="C44" t="s">
        <v>112</v>
      </c>
    </row>
    <row r="45" spans="2:13" x14ac:dyDescent="0.25">
      <c r="D45" t="s">
        <v>116</v>
      </c>
      <c r="F45" t="s">
        <v>52</v>
      </c>
      <c r="I45" s="12" t="s">
        <v>117</v>
      </c>
    </row>
    <row r="46" spans="2:13" x14ac:dyDescent="0.25">
      <c r="B46" t="s">
        <v>64</v>
      </c>
    </row>
    <row r="47" spans="2:13" x14ac:dyDescent="0.25">
      <c r="B47" t="s">
        <v>61</v>
      </c>
      <c r="C47" t="s">
        <v>111</v>
      </c>
    </row>
    <row r="48" spans="2:13" x14ac:dyDescent="0.25">
      <c r="D48" t="s">
        <v>40</v>
      </c>
      <c r="F48" t="s">
        <v>109</v>
      </c>
      <c r="G48" t="s">
        <v>209</v>
      </c>
      <c r="H48" t="s">
        <v>211</v>
      </c>
      <c r="K48" s="2" t="s">
        <v>348</v>
      </c>
      <c r="L48" t="s">
        <v>366</v>
      </c>
      <c r="M48" t="s">
        <v>365</v>
      </c>
    </row>
    <row r="49" spans="2:13" x14ac:dyDescent="0.25">
      <c r="D49" t="s">
        <v>40</v>
      </c>
      <c r="F49" t="s">
        <v>110</v>
      </c>
      <c r="G49" t="s">
        <v>210</v>
      </c>
      <c r="H49" t="s">
        <v>212</v>
      </c>
      <c r="K49" s="2" t="s">
        <v>347</v>
      </c>
      <c r="L49" t="s">
        <v>363</v>
      </c>
      <c r="M49" t="s">
        <v>364</v>
      </c>
    </row>
    <row r="50" spans="2:13" x14ac:dyDescent="0.25">
      <c r="B50" t="s">
        <v>64</v>
      </c>
    </row>
    <row r="51" spans="2:13" x14ac:dyDescent="0.25">
      <c r="B51" t="s">
        <v>13</v>
      </c>
    </row>
    <row r="52" spans="2:13" x14ac:dyDescent="0.25">
      <c r="B52" t="s">
        <v>12</v>
      </c>
    </row>
    <row r="53" spans="2:13" x14ac:dyDescent="0.25">
      <c r="D53" t="s">
        <v>53</v>
      </c>
      <c r="E53" t="s">
        <v>58</v>
      </c>
      <c r="F53" s="2" t="s">
        <v>246</v>
      </c>
      <c r="G53" t="s">
        <v>247</v>
      </c>
      <c r="H53" t="s">
        <v>248</v>
      </c>
    </row>
    <row r="54" spans="2:13" x14ac:dyDescent="0.25">
      <c r="B54" t="s">
        <v>13</v>
      </c>
      <c r="F54" s="2"/>
    </row>
    <row r="55" spans="2:13" x14ac:dyDescent="0.25">
      <c r="B55" t="s">
        <v>61</v>
      </c>
      <c r="C55" t="s">
        <v>249</v>
      </c>
    </row>
    <row r="56" spans="2:13" x14ac:dyDescent="0.25">
      <c r="B56" t="s">
        <v>12</v>
      </c>
    </row>
    <row r="57" spans="2:13" x14ac:dyDescent="0.25">
      <c r="D57" t="s">
        <v>40</v>
      </c>
      <c r="F57" s="2" t="s">
        <v>313</v>
      </c>
      <c r="G57" s="2" t="s">
        <v>322</v>
      </c>
      <c r="H57" t="s">
        <v>337</v>
      </c>
      <c r="K57" t="s">
        <v>350</v>
      </c>
      <c r="L57" t="s">
        <v>367</v>
      </c>
      <c r="M57" t="s">
        <v>356</v>
      </c>
    </row>
    <row r="58" spans="2:13" x14ac:dyDescent="0.25">
      <c r="D58" t="s">
        <v>289</v>
      </c>
      <c r="E58" t="s">
        <v>314</v>
      </c>
      <c r="F58" s="2" t="s">
        <v>317</v>
      </c>
    </row>
    <row r="59" spans="2:13" x14ac:dyDescent="0.25">
      <c r="D59" t="s">
        <v>40</v>
      </c>
      <c r="F59" s="2" t="s">
        <v>318</v>
      </c>
      <c r="G59" t="s">
        <v>323</v>
      </c>
      <c r="H59" t="s">
        <v>353</v>
      </c>
      <c r="K59" t="s">
        <v>352</v>
      </c>
      <c r="L59" t="s">
        <v>367</v>
      </c>
      <c r="M59" t="s">
        <v>356</v>
      </c>
    </row>
    <row r="60" spans="2:13" x14ac:dyDescent="0.25">
      <c r="D60" t="s">
        <v>289</v>
      </c>
      <c r="E60" t="s">
        <v>314</v>
      </c>
      <c r="F60" s="2" t="s">
        <v>319</v>
      </c>
    </row>
    <row r="61" spans="2:13" x14ac:dyDescent="0.25">
      <c r="D61" t="s">
        <v>40</v>
      </c>
      <c r="F61" s="2" t="s">
        <v>320</v>
      </c>
      <c r="G61" t="s">
        <v>324</v>
      </c>
      <c r="H61" t="s">
        <v>354</v>
      </c>
      <c r="K61" t="s">
        <v>351</v>
      </c>
      <c r="L61" t="s">
        <v>367</v>
      </c>
      <c r="M61" t="s">
        <v>356</v>
      </c>
    </row>
    <row r="62" spans="2:13" x14ac:dyDescent="0.25">
      <c r="D62" t="s">
        <v>289</v>
      </c>
      <c r="E62" t="s">
        <v>314</v>
      </c>
      <c r="F62" s="2" t="s">
        <v>321</v>
      </c>
    </row>
    <row r="63" spans="2:13" x14ac:dyDescent="0.25">
      <c r="B63" t="s">
        <v>13</v>
      </c>
      <c r="F63" s="2"/>
    </row>
    <row r="64" spans="2:13" x14ac:dyDescent="0.25">
      <c r="B64" t="s">
        <v>12</v>
      </c>
    </row>
    <row r="65" spans="2:16" x14ac:dyDescent="0.25">
      <c r="D65" t="s">
        <v>53</v>
      </c>
      <c r="E65" t="s">
        <v>58</v>
      </c>
      <c r="F65" t="s">
        <v>57</v>
      </c>
      <c r="G65" t="s">
        <v>158</v>
      </c>
      <c r="H65" t="s">
        <v>157</v>
      </c>
    </row>
    <row r="66" spans="2:16" x14ac:dyDescent="0.25">
      <c r="B66" t="s">
        <v>61</v>
      </c>
      <c r="C66" t="s">
        <v>62</v>
      </c>
    </row>
    <row r="67" spans="2:16" x14ac:dyDescent="0.25">
      <c r="D67" t="s">
        <v>53</v>
      </c>
      <c r="E67" t="s">
        <v>58</v>
      </c>
      <c r="F67" s="2" t="s">
        <v>243</v>
      </c>
      <c r="G67" t="s">
        <v>244</v>
      </c>
      <c r="H67" t="s">
        <v>245</v>
      </c>
    </row>
    <row r="68" spans="2:16" x14ac:dyDescent="0.25">
      <c r="D68" t="s">
        <v>53</v>
      </c>
      <c r="E68" t="s">
        <v>58</v>
      </c>
      <c r="F68" t="s">
        <v>63</v>
      </c>
      <c r="G68" t="s">
        <v>160</v>
      </c>
      <c r="H68" t="s">
        <v>159</v>
      </c>
    </row>
    <row r="69" spans="2:16" x14ac:dyDescent="0.25">
      <c r="B69" t="s">
        <v>61</v>
      </c>
      <c r="C69" t="s">
        <v>233</v>
      </c>
    </row>
    <row r="70" spans="2:16" x14ac:dyDescent="0.25">
      <c r="D70" t="s">
        <v>34</v>
      </c>
      <c r="G70" t="s">
        <v>341</v>
      </c>
      <c r="H70" s="2" t="s">
        <v>340</v>
      </c>
    </row>
    <row r="71" spans="2:16" x14ac:dyDescent="0.25">
      <c r="B71" t="s">
        <v>64</v>
      </c>
    </row>
    <row r="72" spans="2:16" x14ac:dyDescent="0.25">
      <c r="B72" t="s">
        <v>64</v>
      </c>
    </row>
    <row r="73" spans="2:16" x14ac:dyDescent="0.25">
      <c r="B73" t="s">
        <v>61</v>
      </c>
      <c r="C73" t="s">
        <v>65</v>
      </c>
    </row>
    <row r="74" spans="2:16" x14ac:dyDescent="0.25">
      <c r="D74" t="s">
        <v>53</v>
      </c>
      <c r="E74" t="s">
        <v>58</v>
      </c>
      <c r="F74" t="s">
        <v>67</v>
      </c>
      <c r="G74" t="s">
        <v>131</v>
      </c>
      <c r="H74" t="s">
        <v>308</v>
      </c>
    </row>
    <row r="75" spans="2:16" x14ac:dyDescent="0.25">
      <c r="B75" t="s">
        <v>64</v>
      </c>
    </row>
    <row r="76" spans="2:16" x14ac:dyDescent="0.25">
      <c r="B76" t="s">
        <v>13</v>
      </c>
    </row>
    <row r="77" spans="2:16" x14ac:dyDescent="0.25">
      <c r="B77" t="s">
        <v>12</v>
      </c>
    </row>
    <row r="78" spans="2:16" x14ac:dyDescent="0.25">
      <c r="D78" t="s">
        <v>49</v>
      </c>
      <c r="F78" t="s">
        <v>81</v>
      </c>
      <c r="G78" t="s">
        <v>132</v>
      </c>
      <c r="H78" t="s">
        <v>68</v>
      </c>
      <c r="K78" t="s">
        <v>297</v>
      </c>
      <c r="L78" t="s">
        <v>368</v>
      </c>
      <c r="M78" t="s">
        <v>369</v>
      </c>
      <c r="N78" t="s">
        <v>219</v>
      </c>
      <c r="O78" t="s">
        <v>218</v>
      </c>
      <c r="P78" t="s">
        <v>296</v>
      </c>
    </row>
    <row r="79" spans="2:16" x14ac:dyDescent="0.25">
      <c r="D79" t="s">
        <v>40</v>
      </c>
      <c r="F79" t="s">
        <v>69</v>
      </c>
      <c r="G79" t="s">
        <v>133</v>
      </c>
      <c r="H79" t="s">
        <v>70</v>
      </c>
      <c r="K79" t="s">
        <v>300</v>
      </c>
      <c r="L79" t="s">
        <v>225</v>
      </c>
      <c r="M79" t="s">
        <v>226</v>
      </c>
    </row>
    <row r="80" spans="2:16" x14ac:dyDescent="0.25">
      <c r="B80" t="s">
        <v>13</v>
      </c>
    </row>
    <row r="81" spans="2:13" x14ac:dyDescent="0.25">
      <c r="B81" t="s">
        <v>12</v>
      </c>
    </row>
    <row r="82" spans="2:13" x14ac:dyDescent="0.25">
      <c r="D82" t="s">
        <v>53</v>
      </c>
      <c r="E82" t="s">
        <v>73</v>
      </c>
      <c r="F82" t="s">
        <v>71</v>
      </c>
      <c r="G82" t="s">
        <v>134</v>
      </c>
      <c r="H82" t="s">
        <v>135</v>
      </c>
    </row>
    <row r="83" spans="2:13" x14ac:dyDescent="0.25">
      <c r="B83" t="s">
        <v>61</v>
      </c>
      <c r="C83" t="s">
        <v>106</v>
      </c>
    </row>
    <row r="84" spans="2:13" x14ac:dyDescent="0.25">
      <c r="D84" t="s">
        <v>32</v>
      </c>
      <c r="F84" t="s">
        <v>66</v>
      </c>
      <c r="G84" t="s">
        <v>136</v>
      </c>
      <c r="H84" t="s">
        <v>74</v>
      </c>
      <c r="K84" t="s">
        <v>298</v>
      </c>
      <c r="L84" t="s">
        <v>358</v>
      </c>
      <c r="M84" t="s">
        <v>359</v>
      </c>
    </row>
    <row r="85" spans="2:13" x14ac:dyDescent="0.25">
      <c r="B85" t="s">
        <v>64</v>
      </c>
    </row>
    <row r="86" spans="2:13" x14ac:dyDescent="0.25">
      <c r="B86" t="s">
        <v>13</v>
      </c>
    </row>
    <row r="87" spans="2:13" x14ac:dyDescent="0.25">
      <c r="B87" t="s">
        <v>12</v>
      </c>
    </row>
    <row r="88" spans="2:13" x14ac:dyDescent="0.25">
      <c r="D88" t="s">
        <v>53</v>
      </c>
      <c r="E88" t="s">
        <v>152</v>
      </c>
      <c r="F88" t="s">
        <v>75</v>
      </c>
      <c r="G88" t="s">
        <v>137</v>
      </c>
      <c r="H88" s="4" t="s">
        <v>76</v>
      </c>
    </row>
    <row r="89" spans="2:13" x14ac:dyDescent="0.25">
      <c r="D89" t="s">
        <v>53</v>
      </c>
      <c r="E89" t="s">
        <v>152</v>
      </c>
      <c r="F89" t="s">
        <v>77</v>
      </c>
      <c r="G89" t="s">
        <v>138</v>
      </c>
      <c r="H89" s="4" t="s">
        <v>78</v>
      </c>
    </row>
    <row r="90" spans="2:13" x14ac:dyDescent="0.25">
      <c r="D90" t="s">
        <v>53</v>
      </c>
      <c r="E90" t="s">
        <v>152</v>
      </c>
      <c r="F90" t="s">
        <v>80</v>
      </c>
      <c r="G90" t="s">
        <v>139</v>
      </c>
      <c r="H90" s="4" t="s">
        <v>79</v>
      </c>
    </row>
    <row r="91" spans="2:13" x14ac:dyDescent="0.25">
      <c r="B91" t="s">
        <v>13</v>
      </c>
    </row>
    <row r="92" spans="2:13" x14ac:dyDescent="0.25">
      <c r="B92" t="s">
        <v>12</v>
      </c>
    </row>
    <row r="93" spans="2:13" x14ac:dyDescent="0.25">
      <c r="D93" t="s">
        <v>53</v>
      </c>
      <c r="E93" t="s">
        <v>152</v>
      </c>
      <c r="F93" t="s">
        <v>82</v>
      </c>
      <c r="G93" t="s">
        <v>142</v>
      </c>
      <c r="H93" t="s">
        <v>140</v>
      </c>
    </row>
    <row r="94" spans="2:13" x14ac:dyDescent="0.25">
      <c r="D94" t="s">
        <v>53</v>
      </c>
      <c r="E94" t="s">
        <v>152</v>
      </c>
      <c r="F94" t="s">
        <v>83</v>
      </c>
      <c r="G94" t="s">
        <v>141</v>
      </c>
      <c r="H94" t="s">
        <v>84</v>
      </c>
    </row>
    <row r="95" spans="2:13" x14ac:dyDescent="0.25">
      <c r="D95" t="s">
        <v>53</v>
      </c>
      <c r="E95" t="s">
        <v>152</v>
      </c>
      <c r="F95" t="s">
        <v>85</v>
      </c>
      <c r="G95" t="s">
        <v>143</v>
      </c>
      <c r="H95" t="s">
        <v>144</v>
      </c>
    </row>
    <row r="96" spans="2:13" x14ac:dyDescent="0.25">
      <c r="B96" t="s">
        <v>13</v>
      </c>
    </row>
    <row r="97" spans="2:8" x14ac:dyDescent="0.25">
      <c r="B97" t="s">
        <v>12</v>
      </c>
    </row>
    <row r="98" spans="2:8" x14ac:dyDescent="0.25">
      <c r="D98" t="s">
        <v>53</v>
      </c>
      <c r="E98" t="s">
        <v>152</v>
      </c>
      <c r="F98" t="s">
        <v>86</v>
      </c>
      <c r="G98" t="s">
        <v>145</v>
      </c>
      <c r="H98" t="s">
        <v>87</v>
      </c>
    </row>
    <row r="99" spans="2:8" x14ac:dyDescent="0.25">
      <c r="D99" t="s">
        <v>49</v>
      </c>
      <c r="F99" t="s">
        <v>88</v>
      </c>
      <c r="G99" t="s">
        <v>146</v>
      </c>
      <c r="H99" t="s">
        <v>234</v>
      </c>
    </row>
    <row r="100" spans="2:8" x14ac:dyDescent="0.25">
      <c r="B100" t="s">
        <v>13</v>
      </c>
    </row>
    <row r="101" spans="2:8" x14ac:dyDescent="0.25">
      <c r="B101" t="s">
        <v>12</v>
      </c>
    </row>
    <row r="102" spans="2:8" x14ac:dyDescent="0.25">
      <c r="D102" t="s">
        <v>53</v>
      </c>
      <c r="E102" t="s">
        <v>152</v>
      </c>
      <c r="F102" t="s">
        <v>89</v>
      </c>
      <c r="G102" t="s">
        <v>153</v>
      </c>
      <c r="H102" t="s">
        <v>154</v>
      </c>
    </row>
    <row r="103" spans="2:8" x14ac:dyDescent="0.25">
      <c r="B103" t="s">
        <v>61</v>
      </c>
      <c r="C103" t="s">
        <v>90</v>
      </c>
    </row>
    <row r="104" spans="2:8" x14ac:dyDescent="0.25">
      <c r="D104" t="s">
        <v>169</v>
      </c>
      <c r="E104" t="s">
        <v>258</v>
      </c>
      <c r="F104" t="s">
        <v>91</v>
      </c>
      <c r="G104" t="s">
        <v>155</v>
      </c>
      <c r="H104" t="s">
        <v>156</v>
      </c>
    </row>
    <row r="105" spans="2:8" x14ac:dyDescent="0.25">
      <c r="D105" t="s">
        <v>169</v>
      </c>
      <c r="E105" t="s">
        <v>267</v>
      </c>
      <c r="F105" t="s">
        <v>268</v>
      </c>
    </row>
    <row r="106" spans="2:8" x14ac:dyDescent="0.25">
      <c r="B106" t="s">
        <v>61</v>
      </c>
      <c r="C106" t="s">
        <v>270</v>
      </c>
    </row>
    <row r="107" spans="2:8" x14ac:dyDescent="0.25">
      <c r="D107" t="s">
        <v>49</v>
      </c>
      <c r="F107" t="s">
        <v>269</v>
      </c>
      <c r="G107" t="s">
        <v>287</v>
      </c>
      <c r="H107" t="s">
        <v>288</v>
      </c>
    </row>
    <row r="108" spans="2:8" x14ac:dyDescent="0.25">
      <c r="B108" t="s">
        <v>64</v>
      </c>
    </row>
    <row r="109" spans="2:8" x14ac:dyDescent="0.25">
      <c r="B109" t="s">
        <v>64</v>
      </c>
    </row>
    <row r="110" spans="2:8" x14ac:dyDescent="0.25">
      <c r="B110" t="s">
        <v>13</v>
      </c>
    </row>
    <row r="111" spans="2:8" x14ac:dyDescent="0.25">
      <c r="B111" t="s">
        <v>12</v>
      </c>
    </row>
    <row r="112" spans="2:8" x14ac:dyDescent="0.25">
      <c r="D112" t="s">
        <v>53</v>
      </c>
      <c r="E112" t="s">
        <v>58</v>
      </c>
      <c r="F112" t="s">
        <v>92</v>
      </c>
      <c r="G112" t="s">
        <v>148</v>
      </c>
      <c r="H112" t="s">
        <v>150</v>
      </c>
    </row>
    <row r="113" spans="2:9" x14ac:dyDescent="0.25">
      <c r="B113" t="s">
        <v>61</v>
      </c>
      <c r="C113" t="s">
        <v>101</v>
      </c>
    </row>
    <row r="114" spans="2:9" x14ac:dyDescent="0.25">
      <c r="D114" t="s">
        <v>49</v>
      </c>
      <c r="F114" t="s">
        <v>93</v>
      </c>
      <c r="G114" t="s">
        <v>147</v>
      </c>
      <c r="H114" t="s">
        <v>151</v>
      </c>
    </row>
    <row r="115" spans="2:9" x14ac:dyDescent="0.25">
      <c r="B115" t="s">
        <v>64</v>
      </c>
    </row>
    <row r="116" spans="2:9" x14ac:dyDescent="0.25">
      <c r="D116" t="s">
        <v>53</v>
      </c>
      <c r="E116" t="s">
        <v>58</v>
      </c>
      <c r="F116" t="s">
        <v>107</v>
      </c>
      <c r="G116" t="s">
        <v>149</v>
      </c>
      <c r="H116" t="s">
        <v>235</v>
      </c>
    </row>
    <row r="117" spans="2:9" x14ac:dyDescent="0.25">
      <c r="B117" t="s">
        <v>61</v>
      </c>
      <c r="C117" t="s">
        <v>108</v>
      </c>
    </row>
    <row r="118" spans="2:9" x14ac:dyDescent="0.25">
      <c r="D118" t="s">
        <v>49</v>
      </c>
      <c r="F118" t="s">
        <v>168</v>
      </c>
      <c r="G118" t="s">
        <v>147</v>
      </c>
      <c r="H118" t="s">
        <v>151</v>
      </c>
    </row>
    <row r="119" spans="2:9" x14ac:dyDescent="0.25">
      <c r="B119" t="s">
        <v>64</v>
      </c>
    </row>
    <row r="120" spans="2:9" x14ac:dyDescent="0.25">
      <c r="B120" t="s">
        <v>13</v>
      </c>
    </row>
    <row r="121" spans="2:9" x14ac:dyDescent="0.25">
      <c r="B121" t="s">
        <v>61</v>
      </c>
      <c r="C121" t="s">
        <v>303</v>
      </c>
    </row>
    <row r="122" spans="2:9" x14ac:dyDescent="0.25">
      <c r="B122" t="s">
        <v>12</v>
      </c>
    </row>
    <row r="123" spans="2:9" x14ac:dyDescent="0.25">
      <c r="D123" t="s">
        <v>116</v>
      </c>
      <c r="F123" t="s">
        <v>272</v>
      </c>
      <c r="I123">
        <v>2</v>
      </c>
    </row>
    <row r="124" spans="2:9" x14ac:dyDescent="0.25">
      <c r="D124" t="s">
        <v>34</v>
      </c>
      <c r="G124" s="2" t="s">
        <v>276</v>
      </c>
      <c r="H124" t="s">
        <v>304</v>
      </c>
    </row>
    <row r="125" spans="2:9" x14ac:dyDescent="0.25">
      <c r="B125" t="s">
        <v>61</v>
      </c>
      <c r="C125" t="s">
        <v>108</v>
      </c>
      <c r="G125" s="2"/>
    </row>
    <row r="126" spans="2:9" x14ac:dyDescent="0.25">
      <c r="D126" t="s">
        <v>34</v>
      </c>
      <c r="G126" s="2" t="s">
        <v>302</v>
      </c>
      <c r="H126" t="s">
        <v>305</v>
      </c>
    </row>
    <row r="127" spans="2:9" x14ac:dyDescent="0.25">
      <c r="B127" t="s">
        <v>64</v>
      </c>
      <c r="G127" s="2"/>
    </row>
    <row r="128" spans="2:9" x14ac:dyDescent="0.25">
      <c r="B128" t="s">
        <v>61</v>
      </c>
      <c r="C128" t="s">
        <v>273</v>
      </c>
      <c r="G128" s="2"/>
    </row>
    <row r="129" spans="2:13" x14ac:dyDescent="0.25">
      <c r="D129" t="s">
        <v>34</v>
      </c>
      <c r="G129" s="2" t="s">
        <v>274</v>
      </c>
      <c r="H129" t="s">
        <v>307</v>
      </c>
    </row>
    <row r="130" spans="2:13" x14ac:dyDescent="0.25">
      <c r="B130" t="s">
        <v>64</v>
      </c>
      <c r="G130" s="2"/>
    </row>
    <row r="131" spans="2:13" x14ac:dyDescent="0.25">
      <c r="B131" t="s">
        <v>61</v>
      </c>
      <c r="C131" t="s">
        <v>275</v>
      </c>
      <c r="G131" s="2"/>
    </row>
    <row r="132" spans="2:13" x14ac:dyDescent="0.25">
      <c r="D132" t="s">
        <v>34</v>
      </c>
      <c r="G132" s="2" t="s">
        <v>301</v>
      </c>
      <c r="H132" t="s">
        <v>306</v>
      </c>
    </row>
    <row r="133" spans="2:13" x14ac:dyDescent="0.25">
      <c r="B133" t="s">
        <v>64</v>
      </c>
      <c r="G133" s="2"/>
    </row>
    <row r="134" spans="2:13" x14ac:dyDescent="0.25">
      <c r="B134" t="s">
        <v>61</v>
      </c>
      <c r="C134" t="s">
        <v>277</v>
      </c>
      <c r="G134" s="2"/>
    </row>
    <row r="135" spans="2:13" x14ac:dyDescent="0.25">
      <c r="D135" t="s">
        <v>34</v>
      </c>
      <c r="G135" s="2" t="s">
        <v>278</v>
      </c>
      <c r="H135" t="s">
        <v>309</v>
      </c>
    </row>
    <row r="136" spans="2:13" x14ac:dyDescent="0.25">
      <c r="B136" t="s">
        <v>64</v>
      </c>
      <c r="G136" s="2"/>
    </row>
    <row r="137" spans="2:13" x14ac:dyDescent="0.25">
      <c r="B137" t="s">
        <v>61</v>
      </c>
      <c r="C137" t="s">
        <v>279</v>
      </c>
      <c r="G137" s="2"/>
    </row>
    <row r="138" spans="2:13" x14ac:dyDescent="0.25">
      <c r="D138" t="s">
        <v>34</v>
      </c>
      <c r="G138" s="2" t="s">
        <v>280</v>
      </c>
      <c r="H138" t="s">
        <v>245</v>
      </c>
    </row>
    <row r="139" spans="2:13" x14ac:dyDescent="0.25">
      <c r="B139" t="s">
        <v>64</v>
      </c>
    </row>
    <row r="140" spans="2:13" x14ac:dyDescent="0.25">
      <c r="B140" t="s">
        <v>13</v>
      </c>
    </row>
    <row r="141" spans="2:13" x14ac:dyDescent="0.25">
      <c r="B141" t="s">
        <v>205</v>
      </c>
    </row>
    <row r="142" spans="2:13" x14ac:dyDescent="0.25">
      <c r="B142" t="s">
        <v>12</v>
      </c>
    </row>
    <row r="143" spans="2:13" x14ac:dyDescent="0.25">
      <c r="D143" t="s">
        <v>40</v>
      </c>
      <c r="F143" s="2" t="s">
        <v>104</v>
      </c>
      <c r="G143" s="2" t="s">
        <v>250</v>
      </c>
      <c r="H143" t="s">
        <v>236</v>
      </c>
      <c r="K143" s="2" t="s">
        <v>283</v>
      </c>
      <c r="L143" t="s">
        <v>256</v>
      </c>
      <c r="M143" t="s">
        <v>257</v>
      </c>
    </row>
    <row r="144" spans="2:13" x14ac:dyDescent="0.25">
      <c r="D144" t="s">
        <v>40</v>
      </c>
      <c r="F144" s="2" t="s">
        <v>105</v>
      </c>
      <c r="G144" s="2" t="s">
        <v>251</v>
      </c>
      <c r="H144" t="s">
        <v>237</v>
      </c>
      <c r="K144" t="s">
        <v>282</v>
      </c>
      <c r="L144" t="s">
        <v>254</v>
      </c>
      <c r="M144" t="s">
        <v>255</v>
      </c>
    </row>
    <row r="145" spans="2:13" x14ac:dyDescent="0.25">
      <c r="D145" t="s">
        <v>116</v>
      </c>
      <c r="F145" t="s">
        <v>272</v>
      </c>
      <c r="I145">
        <v>1</v>
      </c>
    </row>
    <row r="146" spans="2:13" x14ac:dyDescent="0.25">
      <c r="B146" t="s">
        <v>13</v>
      </c>
    </row>
    <row r="147" spans="2:13" x14ac:dyDescent="0.25">
      <c r="B147" t="s">
        <v>12</v>
      </c>
    </row>
    <row r="148" spans="2:13" x14ac:dyDescent="0.25">
      <c r="D148" t="s">
        <v>116</v>
      </c>
      <c r="F148" t="s">
        <v>94</v>
      </c>
      <c r="I148" t="s">
        <v>227</v>
      </c>
    </row>
    <row r="149" spans="2:13" x14ac:dyDescent="0.25">
      <c r="D149" t="s">
        <v>32</v>
      </c>
      <c r="F149" t="s">
        <v>94</v>
      </c>
      <c r="G149" t="s">
        <v>162</v>
      </c>
      <c r="H149" t="s">
        <v>161</v>
      </c>
    </row>
    <row r="150" spans="2:13" x14ac:dyDescent="0.25">
      <c r="D150" t="s">
        <v>292</v>
      </c>
      <c r="F150" t="s">
        <v>293</v>
      </c>
      <c r="G150" t="s">
        <v>271</v>
      </c>
      <c r="H150" t="s">
        <v>163</v>
      </c>
    </row>
    <row r="151" spans="2:13" x14ac:dyDescent="0.25">
      <c r="D151" t="s">
        <v>116</v>
      </c>
      <c r="F151" t="s">
        <v>95</v>
      </c>
      <c r="I151" t="s">
        <v>294</v>
      </c>
    </row>
    <row r="152" spans="2:13" x14ac:dyDescent="0.25">
      <c r="D152" t="s">
        <v>40</v>
      </c>
      <c r="F152" t="s">
        <v>96</v>
      </c>
      <c r="G152" t="s">
        <v>165</v>
      </c>
      <c r="H152" t="s">
        <v>164</v>
      </c>
      <c r="K152" s="2" t="s">
        <v>281</v>
      </c>
      <c r="L152" t="s">
        <v>256</v>
      </c>
      <c r="M152" t="s">
        <v>257</v>
      </c>
    </row>
    <row r="153" spans="2:13" x14ac:dyDescent="0.25">
      <c r="D153" t="s">
        <v>40</v>
      </c>
      <c r="F153" t="s">
        <v>222</v>
      </c>
      <c r="G153" t="s">
        <v>122</v>
      </c>
      <c r="H153" t="s">
        <v>124</v>
      </c>
      <c r="K153" s="2" t="s">
        <v>299</v>
      </c>
      <c r="L153" t="s">
        <v>256</v>
      </c>
      <c r="M153" t="s">
        <v>257</v>
      </c>
    </row>
    <row r="154" spans="2:13" x14ac:dyDescent="0.25">
      <c r="D154" t="s">
        <v>116</v>
      </c>
      <c r="F154" t="s">
        <v>41</v>
      </c>
      <c r="I154" t="s">
        <v>223</v>
      </c>
    </row>
    <row r="155" spans="2:13" x14ac:dyDescent="0.25">
      <c r="B155" t="s">
        <v>61</v>
      </c>
      <c r="C155" t="s">
        <v>224</v>
      </c>
    </row>
    <row r="156" spans="2:13" x14ac:dyDescent="0.25">
      <c r="D156" t="s">
        <v>34</v>
      </c>
      <c r="G156" t="s">
        <v>220</v>
      </c>
      <c r="H156" t="s">
        <v>221</v>
      </c>
    </row>
    <row r="157" spans="2:13" x14ac:dyDescent="0.25">
      <c r="B157" t="s">
        <v>64</v>
      </c>
    </row>
    <row r="158" spans="2:13" x14ac:dyDescent="0.25">
      <c r="B158" t="s">
        <v>13</v>
      </c>
    </row>
    <row r="159" spans="2:13" x14ac:dyDescent="0.25">
      <c r="B159" t="s">
        <v>64</v>
      </c>
    </row>
    <row r="160" spans="2:13" x14ac:dyDescent="0.25">
      <c r="B160" t="s">
        <v>12</v>
      </c>
    </row>
    <row r="161" spans="2:9" x14ac:dyDescent="0.25">
      <c r="D161" s="2" t="s">
        <v>289</v>
      </c>
      <c r="E161" t="s">
        <v>238</v>
      </c>
      <c r="F161" s="2" t="s">
        <v>97</v>
      </c>
      <c r="G161" t="s">
        <v>166</v>
      </c>
      <c r="H161" t="s">
        <v>98</v>
      </c>
    </row>
    <row r="162" spans="2:9" x14ac:dyDescent="0.25">
      <c r="B162" t="s">
        <v>61</v>
      </c>
      <c r="C162" t="s">
        <v>284</v>
      </c>
      <c r="D162" s="2"/>
      <c r="F162" s="2"/>
    </row>
    <row r="163" spans="2:9" x14ac:dyDescent="0.25">
      <c r="D163" s="2" t="s">
        <v>289</v>
      </c>
      <c r="E163" t="s">
        <v>240</v>
      </c>
      <c r="F163" s="2" t="s">
        <v>99</v>
      </c>
      <c r="G163" t="s">
        <v>167</v>
      </c>
      <c r="H163" t="s">
        <v>100</v>
      </c>
    </row>
    <row r="164" spans="2:9" x14ac:dyDescent="0.25">
      <c r="B164" t="s">
        <v>64</v>
      </c>
      <c r="D164" s="2"/>
      <c r="F164" s="2"/>
    </row>
    <row r="165" spans="2:9" x14ac:dyDescent="0.25">
      <c r="B165" t="s">
        <v>13</v>
      </c>
    </row>
    <row r="166" spans="2:9" x14ac:dyDescent="0.25">
      <c r="B166" t="s">
        <v>205</v>
      </c>
    </row>
    <row r="167" spans="2:9" x14ac:dyDescent="0.25">
      <c r="B167" t="s">
        <v>12</v>
      </c>
    </row>
    <row r="168" spans="2:9" x14ac:dyDescent="0.25">
      <c r="D168" t="s">
        <v>34</v>
      </c>
      <c r="G168" t="s">
        <v>252</v>
      </c>
      <c r="H168" t="s">
        <v>253</v>
      </c>
    </row>
    <row r="169" spans="2:9" x14ac:dyDescent="0.25">
      <c r="D169" t="s">
        <v>116</v>
      </c>
      <c r="F169" t="s">
        <v>272</v>
      </c>
      <c r="I169">
        <v>2</v>
      </c>
    </row>
    <row r="170" spans="2:9" x14ac:dyDescent="0.25">
      <c r="B170" t="s">
        <v>13</v>
      </c>
    </row>
    <row r="171" spans="2:9" x14ac:dyDescent="0.25">
      <c r="B171" t="s">
        <v>64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903F-6DA4-47CD-A8E7-349E4DD7CE62}">
  <dimension ref="A1:P24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1" bestFit="1" customWidth="1"/>
    <col min="4" max="4" width="21.140625" bestFit="1" customWidth="1"/>
    <col min="5" max="5" width="10.42578125" bestFit="1" customWidth="1"/>
    <col min="6" max="6" width="8.5703125" bestFit="1" customWidth="1"/>
    <col min="7" max="7" width="29.7109375" bestFit="1" customWidth="1"/>
    <col min="8" max="8" width="34.5703125" bestFit="1" customWidth="1"/>
    <col min="9" max="9" width="13.140625" bestFit="1" customWidth="1"/>
    <col min="11" max="11" width="44.140625" customWidth="1"/>
    <col min="12" max="12" width="37.42578125" bestFit="1" customWidth="1"/>
    <col min="13" max="13" width="30.28515625" bestFit="1" customWidth="1"/>
  </cols>
  <sheetData>
    <row r="1" spans="1:16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192</v>
      </c>
      <c r="K1" s="5" t="s">
        <v>213</v>
      </c>
      <c r="L1" s="5" t="s">
        <v>214</v>
      </c>
      <c r="M1" s="5" t="s">
        <v>215</v>
      </c>
      <c r="N1" s="5" t="s">
        <v>217</v>
      </c>
      <c r="O1" s="5" t="s">
        <v>216</v>
      </c>
      <c r="P1" s="15" t="s">
        <v>295</v>
      </c>
    </row>
    <row r="2" spans="1:16" x14ac:dyDescent="0.25">
      <c r="B2" t="s">
        <v>12</v>
      </c>
    </row>
    <row r="3" spans="1:16" x14ac:dyDescent="0.25">
      <c r="D3" t="s">
        <v>40</v>
      </c>
      <c r="F3" t="s">
        <v>103</v>
      </c>
      <c r="G3" t="s">
        <v>232</v>
      </c>
      <c r="H3" t="s">
        <v>231</v>
      </c>
      <c r="K3" s="2" t="s">
        <v>346</v>
      </c>
      <c r="L3" t="s">
        <v>360</v>
      </c>
      <c r="M3" t="s">
        <v>361</v>
      </c>
    </row>
    <row r="4" spans="1:16" x14ac:dyDescent="0.25">
      <c r="D4" t="s">
        <v>187</v>
      </c>
      <c r="E4" t="s">
        <v>184</v>
      </c>
      <c r="F4" t="s">
        <v>188</v>
      </c>
      <c r="G4" t="s">
        <v>189</v>
      </c>
      <c r="H4" t="s">
        <v>190</v>
      </c>
    </row>
    <row r="5" spans="1:16" x14ac:dyDescent="0.25">
      <c r="D5" t="s">
        <v>169</v>
      </c>
      <c r="E5" t="s">
        <v>193</v>
      </c>
      <c r="F5" t="s">
        <v>193</v>
      </c>
    </row>
    <row r="6" spans="1:16" x14ac:dyDescent="0.25">
      <c r="B6" t="s">
        <v>61</v>
      </c>
      <c r="C6" t="s">
        <v>204</v>
      </c>
    </row>
    <row r="7" spans="1:16" x14ac:dyDescent="0.25">
      <c r="D7" t="s">
        <v>116</v>
      </c>
      <c r="E7" s="4"/>
      <c r="F7" t="s">
        <v>188</v>
      </c>
      <c r="I7">
        <v>99</v>
      </c>
    </row>
    <row r="8" spans="1:16" x14ac:dyDescent="0.25">
      <c r="D8" t="s">
        <v>49</v>
      </c>
      <c r="F8" t="s">
        <v>46</v>
      </c>
      <c r="G8" t="s">
        <v>126</v>
      </c>
      <c r="H8" t="s">
        <v>119</v>
      </c>
    </row>
    <row r="9" spans="1:16" x14ac:dyDescent="0.25">
      <c r="D9" t="s">
        <v>40</v>
      </c>
      <c r="F9" t="s">
        <v>330</v>
      </c>
      <c r="G9" t="s">
        <v>332</v>
      </c>
      <c r="H9" t="s">
        <v>331</v>
      </c>
      <c r="K9" t="s">
        <v>355</v>
      </c>
      <c r="L9" t="s">
        <v>357</v>
      </c>
      <c r="M9" t="s">
        <v>356</v>
      </c>
    </row>
    <row r="10" spans="1:16" x14ac:dyDescent="0.25">
      <c r="B10" t="s">
        <v>205</v>
      </c>
      <c r="E10" s="4"/>
    </row>
    <row r="11" spans="1:16" x14ac:dyDescent="0.25">
      <c r="D11" t="s">
        <v>187</v>
      </c>
      <c r="E11" t="s">
        <v>185</v>
      </c>
      <c r="F11" t="s">
        <v>44</v>
      </c>
      <c r="G11" t="s">
        <v>191</v>
      </c>
      <c r="H11" t="s">
        <v>45</v>
      </c>
      <c r="J11" s="14" t="s">
        <v>207</v>
      </c>
    </row>
    <row r="12" spans="1:16" x14ac:dyDescent="0.25">
      <c r="D12" t="s">
        <v>40</v>
      </c>
      <c r="E12" s="4"/>
      <c r="F12" t="s">
        <v>47</v>
      </c>
      <c r="G12" t="s">
        <v>125</v>
      </c>
      <c r="H12" t="s">
        <v>48</v>
      </c>
    </row>
    <row r="13" spans="1:16" x14ac:dyDescent="0.25">
      <c r="D13" t="s">
        <v>169</v>
      </c>
      <c r="E13" s="4" t="s">
        <v>115</v>
      </c>
      <c r="F13" t="s">
        <v>228</v>
      </c>
    </row>
    <row r="14" spans="1:16" x14ac:dyDescent="0.25">
      <c r="B14" t="s">
        <v>61</v>
      </c>
      <c r="C14" t="s">
        <v>229</v>
      </c>
      <c r="E14" s="4"/>
    </row>
    <row r="15" spans="1:16" x14ac:dyDescent="0.25">
      <c r="D15" t="s">
        <v>116</v>
      </c>
      <c r="E15" s="4"/>
      <c r="F15" t="s">
        <v>47</v>
      </c>
      <c r="I15">
        <v>9999</v>
      </c>
    </row>
    <row r="16" spans="1:16" x14ac:dyDescent="0.25">
      <c r="D16" t="s">
        <v>49</v>
      </c>
      <c r="E16" s="4"/>
      <c r="F16" t="s">
        <v>342</v>
      </c>
      <c r="G16" t="s">
        <v>344</v>
      </c>
      <c r="H16" t="s">
        <v>343</v>
      </c>
    </row>
    <row r="17" spans="2:13" x14ac:dyDescent="0.25">
      <c r="B17" t="s">
        <v>64</v>
      </c>
      <c r="E17" s="4"/>
    </row>
    <row r="18" spans="2:13" x14ac:dyDescent="0.25">
      <c r="D18" t="s">
        <v>40</v>
      </c>
      <c r="E18" s="4"/>
      <c r="F18" t="s">
        <v>325</v>
      </c>
      <c r="G18" t="s">
        <v>325</v>
      </c>
      <c r="H18" t="s">
        <v>325</v>
      </c>
      <c r="K18" t="s">
        <v>345</v>
      </c>
      <c r="L18" t="s">
        <v>357</v>
      </c>
      <c r="M18" t="s">
        <v>362</v>
      </c>
    </row>
    <row r="19" spans="2:13" x14ac:dyDescent="0.25">
      <c r="D19" t="s">
        <v>169</v>
      </c>
      <c r="E19" s="4" t="s">
        <v>115</v>
      </c>
      <c r="F19" t="s">
        <v>335</v>
      </c>
    </row>
    <row r="20" spans="2:13" x14ac:dyDescent="0.25">
      <c r="B20" t="s">
        <v>61</v>
      </c>
      <c r="C20" t="s">
        <v>336</v>
      </c>
      <c r="E20" s="4"/>
    </row>
    <row r="21" spans="2:13" x14ac:dyDescent="0.25">
      <c r="D21" t="s">
        <v>116</v>
      </c>
      <c r="E21" s="4"/>
      <c r="F21" t="s">
        <v>325</v>
      </c>
      <c r="I21">
        <v>9999</v>
      </c>
    </row>
    <row r="22" spans="2:13" x14ac:dyDescent="0.25">
      <c r="B22" t="s">
        <v>64</v>
      </c>
      <c r="E22" s="4"/>
    </row>
    <row r="23" spans="2:13" x14ac:dyDescent="0.25">
      <c r="B23" t="s">
        <v>64</v>
      </c>
      <c r="E23" s="4"/>
    </row>
    <row r="24" spans="2:13" x14ac:dyDescent="0.25">
      <c r="B2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7"/>
  <sheetViews>
    <sheetView workbookViewId="0">
      <pane ySplit="1" topLeftCell="A10" activePane="bottomLeft" state="frozen"/>
      <selection pane="bottomLeft" activeCell="D22" sqref="D2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25">
      <c r="A2" t="s">
        <v>54</v>
      </c>
      <c r="B2" t="str">
        <f>"1"</f>
        <v>1</v>
      </c>
      <c r="C2" t="s">
        <v>199</v>
      </c>
      <c r="D2" t="s">
        <v>55</v>
      </c>
    </row>
    <row r="3" spans="1:4" x14ac:dyDescent="0.25">
      <c r="A3" t="s">
        <v>54</v>
      </c>
      <c r="B3" t="str">
        <f>"2"</f>
        <v>2</v>
      </c>
      <c r="C3" t="s">
        <v>200</v>
      </c>
      <c r="D3" t="s">
        <v>56</v>
      </c>
    </row>
    <row r="4" spans="1:4" x14ac:dyDescent="0.25">
      <c r="A4" t="s">
        <v>58</v>
      </c>
      <c r="B4" t="str">
        <f>"1"</f>
        <v>1</v>
      </c>
      <c r="C4" t="s">
        <v>197</v>
      </c>
      <c r="D4" t="s">
        <v>59</v>
      </c>
    </row>
    <row r="5" spans="1:4" x14ac:dyDescent="0.25">
      <c r="A5" t="s">
        <v>58</v>
      </c>
      <c r="B5" s="2" t="str">
        <f>"2"</f>
        <v>2</v>
      </c>
      <c r="C5" s="2" t="s">
        <v>198</v>
      </c>
      <c r="D5" s="2" t="s">
        <v>60</v>
      </c>
    </row>
    <row r="6" spans="1:4" x14ac:dyDescent="0.25">
      <c r="A6" t="s">
        <v>73</v>
      </c>
      <c r="B6" s="2" t="str">
        <f>"1"</f>
        <v>1</v>
      </c>
      <c r="C6" s="2" t="s">
        <v>202</v>
      </c>
      <c r="D6" s="2" t="s">
        <v>72</v>
      </c>
    </row>
    <row r="7" spans="1:4" x14ac:dyDescent="0.25">
      <c r="A7" t="s">
        <v>73</v>
      </c>
      <c r="B7" t="str">
        <f>"2"</f>
        <v>2</v>
      </c>
      <c r="C7" s="2" t="s">
        <v>203</v>
      </c>
      <c r="D7" s="2" t="s">
        <v>201</v>
      </c>
    </row>
    <row r="8" spans="1:4" x14ac:dyDescent="0.25">
      <c r="A8" t="s">
        <v>114</v>
      </c>
      <c r="B8" t="s">
        <v>115</v>
      </c>
      <c r="C8" t="s">
        <v>196</v>
      </c>
      <c r="D8" s="2" t="s">
        <v>230</v>
      </c>
    </row>
    <row r="9" spans="1:4" x14ac:dyDescent="0.25">
      <c r="A9" t="s">
        <v>152</v>
      </c>
      <c r="B9" t="str">
        <f>"1"</f>
        <v>1</v>
      </c>
      <c r="C9" t="s">
        <v>197</v>
      </c>
      <c r="D9" t="s">
        <v>59</v>
      </c>
    </row>
    <row r="10" spans="1:4" x14ac:dyDescent="0.25">
      <c r="A10" t="s">
        <v>152</v>
      </c>
      <c r="B10" s="2" t="str">
        <f>"2"</f>
        <v>2</v>
      </c>
      <c r="C10" s="2" t="s">
        <v>198</v>
      </c>
      <c r="D10" s="2" t="s">
        <v>60</v>
      </c>
    </row>
    <row r="11" spans="1:4" x14ac:dyDescent="0.25">
      <c r="A11" t="s">
        <v>152</v>
      </c>
      <c r="B11" s="2" t="str">
        <f>"3"</f>
        <v>3</v>
      </c>
      <c r="C11" t="s">
        <v>196</v>
      </c>
      <c r="D11" s="2" t="s">
        <v>230</v>
      </c>
    </row>
    <row r="12" spans="1:4" x14ac:dyDescent="0.25">
      <c r="A12" t="s">
        <v>193</v>
      </c>
      <c r="B12" t="str">
        <f>"99"</f>
        <v>99</v>
      </c>
      <c r="C12" s="2" t="s">
        <v>194</v>
      </c>
      <c r="D12" s="2" t="s">
        <v>195</v>
      </c>
    </row>
    <row r="13" spans="1:4" x14ac:dyDescent="0.25">
      <c r="A13" t="s">
        <v>115</v>
      </c>
      <c r="B13" t="str">
        <f>"99"</f>
        <v>99</v>
      </c>
      <c r="C13" s="2" t="s">
        <v>196</v>
      </c>
      <c r="D13" s="2" t="s">
        <v>230</v>
      </c>
    </row>
    <row r="14" spans="1:4" x14ac:dyDescent="0.25">
      <c r="A14" t="s">
        <v>238</v>
      </c>
      <c r="B14" t="str">
        <f>"1"</f>
        <v>1</v>
      </c>
      <c r="C14" s="2" t="s">
        <v>239</v>
      </c>
      <c r="D14" s="2" t="s">
        <v>239</v>
      </c>
    </row>
    <row r="15" spans="1:4" x14ac:dyDescent="0.25">
      <c r="A15" t="s">
        <v>240</v>
      </c>
      <c r="B15" t="str">
        <f>"1"</f>
        <v>1</v>
      </c>
      <c r="C15" s="2" t="s">
        <v>241</v>
      </c>
      <c r="D15" s="2" t="s">
        <v>242</v>
      </c>
    </row>
    <row r="16" spans="1:4" x14ac:dyDescent="0.25">
      <c r="A16" t="s">
        <v>258</v>
      </c>
      <c r="B16" t="str">
        <f>"1"</f>
        <v>1</v>
      </c>
      <c r="C16" s="2" t="s">
        <v>259</v>
      </c>
      <c r="D16" s="2" t="s">
        <v>263</v>
      </c>
    </row>
    <row r="17" spans="1:4" x14ac:dyDescent="0.25">
      <c r="A17" t="s">
        <v>258</v>
      </c>
      <c r="B17" t="str">
        <f>"2"</f>
        <v>2</v>
      </c>
      <c r="C17" s="2" t="s">
        <v>260</v>
      </c>
      <c r="D17" s="2" t="s">
        <v>264</v>
      </c>
    </row>
    <row r="18" spans="1:4" x14ac:dyDescent="0.25">
      <c r="A18" t="s">
        <v>258</v>
      </c>
      <c r="B18" t="str">
        <f>"3"</f>
        <v>3</v>
      </c>
      <c r="C18" s="2" t="s">
        <v>261</v>
      </c>
      <c r="D18" s="2" t="s">
        <v>265</v>
      </c>
    </row>
    <row r="19" spans="1:4" x14ac:dyDescent="0.25">
      <c r="A19" t="s">
        <v>258</v>
      </c>
      <c r="B19" t="str">
        <f>"4"</f>
        <v>4</v>
      </c>
      <c r="C19" s="2" t="s">
        <v>262</v>
      </c>
      <c r="D19" s="2" t="s">
        <v>266</v>
      </c>
    </row>
    <row r="20" spans="1:4" x14ac:dyDescent="0.25">
      <c r="A20" t="s">
        <v>267</v>
      </c>
      <c r="B20" t="str">
        <f>"99"</f>
        <v>99</v>
      </c>
      <c r="C20" s="2" t="s">
        <v>286</v>
      </c>
      <c r="D20" s="2" t="s">
        <v>285</v>
      </c>
    </row>
    <row r="21" spans="1:4" x14ac:dyDescent="0.25">
      <c r="A21" t="s">
        <v>314</v>
      </c>
      <c r="B21" t="str">
        <f>"1"</f>
        <v>1</v>
      </c>
      <c r="C21" s="2" t="s">
        <v>315</v>
      </c>
      <c r="D21" s="2" t="s">
        <v>338</v>
      </c>
    </row>
    <row r="22" spans="1:4" x14ac:dyDescent="0.25">
      <c r="A22" t="s">
        <v>314</v>
      </c>
      <c r="B22" s="2" t="str">
        <f>"2"</f>
        <v>2</v>
      </c>
      <c r="C22" s="2" t="s">
        <v>316</v>
      </c>
      <c r="D22" s="2" t="s">
        <v>339</v>
      </c>
    </row>
    <row r="23" spans="1:4" x14ac:dyDescent="0.25">
      <c r="A23" t="s">
        <v>327</v>
      </c>
      <c r="B23" t="str">
        <f>"99"</f>
        <v>99</v>
      </c>
      <c r="C23" s="2" t="s">
        <v>328</v>
      </c>
      <c r="D23" t="s">
        <v>329</v>
      </c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  <c r="D53" s="2"/>
    </row>
    <row r="55" spans="1:4" x14ac:dyDescent="0.25">
      <c r="B55" s="9"/>
    </row>
    <row r="56" spans="1:4" x14ac:dyDescent="0.25">
      <c r="B56" s="9"/>
    </row>
    <row r="57" spans="1:4" x14ac:dyDescent="0.25">
      <c r="B57" s="9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3" x14ac:dyDescent="0.25">
      <c r="B81" s="9"/>
    </row>
    <row r="82" spans="2:3" x14ac:dyDescent="0.25">
      <c r="B82" s="9"/>
    </row>
    <row r="83" spans="2:3" x14ac:dyDescent="0.25">
      <c r="B83" s="9"/>
    </row>
    <row r="84" spans="2:3" x14ac:dyDescent="0.25">
      <c r="B84" s="9"/>
    </row>
    <row r="85" spans="2:3" x14ac:dyDescent="0.25">
      <c r="B85" s="9"/>
    </row>
    <row r="86" spans="2:3" x14ac:dyDescent="0.25">
      <c r="B86" s="9"/>
      <c r="C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20" spans="2:2" x14ac:dyDescent="0.25">
      <c r="B120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1" t="s">
        <v>35</v>
      </c>
      <c r="B1" s="11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K3"/>
  <sheetViews>
    <sheetView topLeftCell="G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1" customFormat="1" x14ac:dyDescent="0.25">
      <c r="A1" s="5" t="s">
        <v>172</v>
      </c>
      <c r="B1" s="5" t="s">
        <v>173</v>
      </c>
      <c r="C1" s="13" t="s">
        <v>174</v>
      </c>
      <c r="D1" s="13" t="s">
        <v>175</v>
      </c>
      <c r="E1" s="13" t="s">
        <v>176</v>
      </c>
      <c r="F1" s="13" t="s">
        <v>177</v>
      </c>
      <c r="G1" s="13" t="s">
        <v>178</v>
      </c>
      <c r="H1" s="5" t="s">
        <v>179</v>
      </c>
      <c r="I1" s="13" t="s">
        <v>180</v>
      </c>
      <c r="J1" s="5" t="s">
        <v>181</v>
      </c>
      <c r="K1" s="5" t="s">
        <v>182</v>
      </c>
    </row>
    <row r="2" spans="1:11" ht="135" x14ac:dyDescent="0.25">
      <c r="A2" t="s">
        <v>184</v>
      </c>
      <c r="B2" t="s">
        <v>183</v>
      </c>
      <c r="J2" t="s">
        <v>186</v>
      </c>
      <c r="K2" s="7" t="s">
        <v>206</v>
      </c>
    </row>
    <row r="3" spans="1:11" ht="90" x14ac:dyDescent="0.25">
      <c r="A3" t="s">
        <v>185</v>
      </c>
      <c r="B3" t="s">
        <v>183</v>
      </c>
      <c r="J3" t="s">
        <v>186</v>
      </c>
      <c r="K3" s="7" t="s">
        <v>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0" t="s">
        <v>28</v>
      </c>
      <c r="B1" s="10" t="s">
        <v>8</v>
      </c>
      <c r="C1" s="10" t="s">
        <v>29</v>
      </c>
      <c r="D1" s="10" t="s">
        <v>30</v>
      </c>
    </row>
    <row r="2" spans="1:4" x14ac:dyDescent="0.2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7"/>
  <sheetViews>
    <sheetView workbookViewId="0">
      <pane ySplit="1" topLeftCell="A53" activePane="bottomLeft" state="frozen"/>
      <selection pane="bottomLeft" activeCell="A65" sqref="A65:C65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99</v>
      </c>
      <c r="B2" t="s">
        <v>289</v>
      </c>
      <c r="C2" t="b">
        <v>0</v>
      </c>
    </row>
    <row r="3" spans="1:3" x14ac:dyDescent="0.25">
      <c r="A3" t="s">
        <v>188</v>
      </c>
      <c r="B3" t="s">
        <v>187</v>
      </c>
      <c r="C3" t="b">
        <v>0</v>
      </c>
    </row>
    <row r="4" spans="1:3" x14ac:dyDescent="0.25">
      <c r="A4" t="s">
        <v>69</v>
      </c>
      <c r="B4" t="s">
        <v>40</v>
      </c>
      <c r="C4" t="b">
        <v>0</v>
      </c>
    </row>
    <row r="5" spans="1:3" x14ac:dyDescent="0.25">
      <c r="A5" t="s">
        <v>47</v>
      </c>
      <c r="B5" t="s">
        <v>40</v>
      </c>
      <c r="C5" t="b">
        <v>0</v>
      </c>
    </row>
    <row r="6" spans="1:3" x14ac:dyDescent="0.25">
      <c r="A6" t="s">
        <v>228</v>
      </c>
      <c r="B6" t="s">
        <v>169</v>
      </c>
      <c r="C6" t="b">
        <v>1</v>
      </c>
    </row>
    <row r="7" spans="1:3" x14ac:dyDescent="0.25">
      <c r="A7" t="s">
        <v>342</v>
      </c>
      <c r="B7" t="s">
        <v>49</v>
      </c>
      <c r="C7" t="b">
        <v>0</v>
      </c>
    </row>
    <row r="8" spans="1:3" x14ac:dyDescent="0.25">
      <c r="A8" t="s">
        <v>57</v>
      </c>
      <c r="B8" t="s">
        <v>53</v>
      </c>
      <c r="C8" t="b">
        <v>0</v>
      </c>
    </row>
    <row r="9" spans="1:3" x14ac:dyDescent="0.25">
      <c r="A9" s="2" t="s">
        <v>325</v>
      </c>
      <c r="B9" s="8" t="s">
        <v>40</v>
      </c>
      <c r="C9" t="b">
        <v>0</v>
      </c>
    </row>
    <row r="10" spans="1:3" x14ac:dyDescent="0.25">
      <c r="A10" t="s">
        <v>335</v>
      </c>
      <c r="B10" s="8" t="s">
        <v>169</v>
      </c>
      <c r="C10" t="b">
        <v>1</v>
      </c>
    </row>
    <row r="11" spans="1:3" x14ac:dyDescent="0.25">
      <c r="A11" t="s">
        <v>246</v>
      </c>
      <c r="B11" t="s">
        <v>53</v>
      </c>
      <c r="C11" t="b">
        <v>0</v>
      </c>
    </row>
    <row r="12" spans="1:3" x14ac:dyDescent="0.25">
      <c r="A12" t="s">
        <v>86</v>
      </c>
      <c r="B12" t="s">
        <v>53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94</v>
      </c>
      <c r="B14" t="s">
        <v>32</v>
      </c>
      <c r="C14" t="b">
        <v>0</v>
      </c>
    </row>
    <row r="15" spans="1:3" x14ac:dyDescent="0.25">
      <c r="A15" t="s">
        <v>77</v>
      </c>
      <c r="B15" t="s">
        <v>53</v>
      </c>
      <c r="C15" t="b">
        <v>0</v>
      </c>
    </row>
    <row r="16" spans="1:3" x14ac:dyDescent="0.25">
      <c r="A16" t="s">
        <v>85</v>
      </c>
      <c r="B16" t="s">
        <v>53</v>
      </c>
      <c r="C16" t="b">
        <v>0</v>
      </c>
    </row>
    <row r="17" spans="1:3" x14ac:dyDescent="0.25">
      <c r="A17" t="s">
        <v>52</v>
      </c>
      <c r="B17" t="s">
        <v>32</v>
      </c>
      <c r="C17" t="b">
        <v>0</v>
      </c>
    </row>
    <row r="18" spans="1:3" x14ac:dyDescent="0.25">
      <c r="A18" t="s">
        <v>113</v>
      </c>
      <c r="B18" t="s">
        <v>169</v>
      </c>
      <c r="C18" t="b">
        <v>1</v>
      </c>
    </row>
    <row r="19" spans="1:3" x14ac:dyDescent="0.25">
      <c r="A19" t="s">
        <v>97</v>
      </c>
      <c r="B19" t="s">
        <v>289</v>
      </c>
      <c r="C19" t="b">
        <v>0</v>
      </c>
    </row>
    <row r="20" spans="1:3" x14ac:dyDescent="0.25">
      <c r="A20" t="s">
        <v>75</v>
      </c>
      <c r="B20" t="s">
        <v>53</v>
      </c>
      <c r="C20" t="b">
        <v>0</v>
      </c>
    </row>
    <row r="21" spans="1:3" x14ac:dyDescent="0.25">
      <c r="A21" t="s">
        <v>293</v>
      </c>
      <c r="B21" t="s">
        <v>292</v>
      </c>
      <c r="C21" t="b">
        <v>1</v>
      </c>
    </row>
    <row r="22" spans="1:3" x14ac:dyDescent="0.25">
      <c r="A22" t="s">
        <v>95</v>
      </c>
      <c r="B22" t="s">
        <v>116</v>
      </c>
      <c r="C22" t="b">
        <v>0</v>
      </c>
    </row>
    <row r="23" spans="1:3" x14ac:dyDescent="0.25">
      <c r="A23" t="s">
        <v>103</v>
      </c>
      <c r="B23" t="s">
        <v>40</v>
      </c>
      <c r="C23" t="b">
        <v>0</v>
      </c>
    </row>
    <row r="24" spans="1:3" x14ac:dyDescent="0.25">
      <c r="A24" t="s">
        <v>109</v>
      </c>
      <c r="B24" t="s">
        <v>40</v>
      </c>
      <c r="C24" t="b">
        <v>0</v>
      </c>
    </row>
    <row r="25" spans="1:3" x14ac:dyDescent="0.25">
      <c r="A25" t="s">
        <v>110</v>
      </c>
      <c r="B25" t="s">
        <v>40</v>
      </c>
      <c r="C25" t="b">
        <v>0</v>
      </c>
    </row>
    <row r="26" spans="1:3" x14ac:dyDescent="0.25">
      <c r="A26" t="s">
        <v>333</v>
      </c>
      <c r="B26" s="8" t="s">
        <v>169</v>
      </c>
      <c r="C26" t="b">
        <v>1</v>
      </c>
    </row>
    <row r="27" spans="1:3" x14ac:dyDescent="0.25">
      <c r="A27" t="s">
        <v>272</v>
      </c>
      <c r="B27" t="s">
        <v>116</v>
      </c>
      <c r="C27" t="b">
        <v>0</v>
      </c>
    </row>
    <row r="28" spans="1:3" x14ac:dyDescent="0.25">
      <c r="A28" t="s">
        <v>66</v>
      </c>
      <c r="B28" t="s">
        <v>32</v>
      </c>
      <c r="C28" t="b">
        <v>0</v>
      </c>
    </row>
    <row r="29" spans="1:3" x14ac:dyDescent="0.25">
      <c r="A29" t="s">
        <v>71</v>
      </c>
      <c r="B29" t="s">
        <v>53</v>
      </c>
      <c r="C29" t="b">
        <v>0</v>
      </c>
    </row>
    <row r="30" spans="1:3" x14ac:dyDescent="0.25">
      <c r="A30" t="s">
        <v>168</v>
      </c>
      <c r="B30" t="s">
        <v>49</v>
      </c>
      <c r="C30" t="b">
        <v>0</v>
      </c>
    </row>
    <row r="31" spans="1:3" x14ac:dyDescent="0.25">
      <c r="A31" t="s">
        <v>50</v>
      </c>
      <c r="B31" t="s">
        <v>49</v>
      </c>
      <c r="C31" t="b">
        <v>0</v>
      </c>
    </row>
    <row r="32" spans="1:3" x14ac:dyDescent="0.25">
      <c r="A32" t="s">
        <v>51</v>
      </c>
      <c r="B32" t="s">
        <v>49</v>
      </c>
      <c r="C32" t="b">
        <v>0</v>
      </c>
    </row>
    <row r="33" spans="1:3" x14ac:dyDescent="0.25">
      <c r="A33" t="s">
        <v>222</v>
      </c>
      <c r="B33" t="s">
        <v>40</v>
      </c>
      <c r="C33" t="b">
        <v>1</v>
      </c>
    </row>
    <row r="34" spans="1:3" x14ac:dyDescent="0.25">
      <c r="A34" t="s">
        <v>41</v>
      </c>
      <c r="B34" t="s">
        <v>116</v>
      </c>
      <c r="C34" t="b">
        <v>0</v>
      </c>
    </row>
    <row r="35" spans="1:3" x14ac:dyDescent="0.25">
      <c r="A35" t="s">
        <v>96</v>
      </c>
      <c r="B35" t="s">
        <v>40</v>
      </c>
      <c r="C35" t="b">
        <v>0</v>
      </c>
    </row>
    <row r="36" spans="1:3" x14ac:dyDescent="0.25">
      <c r="A36" t="s">
        <v>93</v>
      </c>
      <c r="B36" t="s">
        <v>49</v>
      </c>
      <c r="C36" t="b">
        <v>0</v>
      </c>
    </row>
    <row r="37" spans="1:3" x14ac:dyDescent="0.25">
      <c r="A37" t="s">
        <v>46</v>
      </c>
      <c r="B37" t="s">
        <v>49</v>
      </c>
      <c r="C37" t="b">
        <v>0</v>
      </c>
    </row>
    <row r="38" spans="1:3" x14ac:dyDescent="0.25">
      <c r="A38" t="s">
        <v>88</v>
      </c>
      <c r="B38" t="s">
        <v>49</v>
      </c>
      <c r="C38" t="b">
        <v>0</v>
      </c>
    </row>
    <row r="39" spans="1:3" x14ac:dyDescent="0.25">
      <c r="A39" t="s">
        <v>193</v>
      </c>
      <c r="B39" t="s">
        <v>169</v>
      </c>
      <c r="C39" t="b">
        <v>1</v>
      </c>
    </row>
    <row r="40" spans="1:3" x14ac:dyDescent="0.25">
      <c r="A40" t="s">
        <v>107</v>
      </c>
      <c r="B40" t="s">
        <v>53</v>
      </c>
      <c r="C40" t="b">
        <v>0</v>
      </c>
    </row>
    <row r="41" spans="1:3" x14ac:dyDescent="0.25">
      <c r="A41" t="s">
        <v>92</v>
      </c>
      <c r="B41" t="s">
        <v>53</v>
      </c>
      <c r="C41" t="b">
        <v>0</v>
      </c>
    </row>
    <row r="42" spans="1:3" x14ac:dyDescent="0.25">
      <c r="A42" t="s">
        <v>104</v>
      </c>
      <c r="B42" t="s">
        <v>40</v>
      </c>
      <c r="C42" t="b">
        <v>0</v>
      </c>
    </row>
    <row r="43" spans="1:3" x14ac:dyDescent="0.25">
      <c r="A43" t="s">
        <v>105</v>
      </c>
      <c r="B43" t="s">
        <v>40</v>
      </c>
      <c r="C43" t="b">
        <v>0</v>
      </c>
    </row>
    <row r="44" spans="1:3" x14ac:dyDescent="0.25">
      <c r="A44" t="s">
        <v>330</v>
      </c>
      <c r="B44" s="8" t="s">
        <v>40</v>
      </c>
      <c r="C44" t="b">
        <v>0</v>
      </c>
    </row>
    <row r="45" spans="1:3" x14ac:dyDescent="0.25">
      <c r="A45" t="s">
        <v>102</v>
      </c>
      <c r="B45" t="s">
        <v>40</v>
      </c>
      <c r="C45" t="b">
        <v>0</v>
      </c>
    </row>
    <row r="46" spans="1:3" x14ac:dyDescent="0.25">
      <c r="A46" t="s">
        <v>82</v>
      </c>
      <c r="B46" t="s">
        <v>53</v>
      </c>
      <c r="C46" t="b">
        <v>0</v>
      </c>
    </row>
    <row r="47" spans="1:3" x14ac:dyDescent="0.25">
      <c r="A47" t="s">
        <v>243</v>
      </c>
      <c r="B47" t="s">
        <v>53</v>
      </c>
      <c r="C47" t="b">
        <v>0</v>
      </c>
    </row>
    <row r="48" spans="1:3" x14ac:dyDescent="0.25">
      <c r="A48" t="s">
        <v>290</v>
      </c>
      <c r="B48" t="s">
        <v>116</v>
      </c>
      <c r="C48" t="b">
        <v>0</v>
      </c>
    </row>
    <row r="49" spans="1:3" x14ac:dyDescent="0.25">
      <c r="A49" t="s">
        <v>44</v>
      </c>
      <c r="B49" t="s">
        <v>187</v>
      </c>
      <c r="C49" t="b">
        <v>0</v>
      </c>
    </row>
    <row r="50" spans="1:3" x14ac:dyDescent="0.25">
      <c r="A50" s="2" t="s">
        <v>317</v>
      </c>
      <c r="B50" s="8" t="s">
        <v>289</v>
      </c>
      <c r="C50" t="b">
        <v>0</v>
      </c>
    </row>
    <row r="51" spans="1:3" x14ac:dyDescent="0.25">
      <c r="A51" s="2" t="s">
        <v>319</v>
      </c>
      <c r="B51" s="8" t="s">
        <v>289</v>
      </c>
      <c r="C51" t="b">
        <v>0</v>
      </c>
    </row>
    <row r="52" spans="1:3" x14ac:dyDescent="0.25">
      <c r="A52" s="2" t="s">
        <v>321</v>
      </c>
      <c r="B52" s="8" t="s">
        <v>289</v>
      </c>
      <c r="C52" t="b">
        <v>0</v>
      </c>
    </row>
    <row r="53" spans="1:3" x14ac:dyDescent="0.25">
      <c r="A53" s="2" t="s">
        <v>313</v>
      </c>
      <c r="B53" t="s">
        <v>40</v>
      </c>
      <c r="C53" t="b">
        <v>0</v>
      </c>
    </row>
    <row r="54" spans="1:3" x14ac:dyDescent="0.25">
      <c r="A54" s="2" t="s">
        <v>318</v>
      </c>
      <c r="B54" t="s">
        <v>40</v>
      </c>
      <c r="C54" t="b">
        <v>0</v>
      </c>
    </row>
    <row r="55" spans="1:3" x14ac:dyDescent="0.25">
      <c r="A55" s="2" t="s">
        <v>320</v>
      </c>
      <c r="B55" t="s">
        <v>40</v>
      </c>
      <c r="C55" t="b">
        <v>0</v>
      </c>
    </row>
    <row r="56" spans="1:3" x14ac:dyDescent="0.25">
      <c r="A56" t="s">
        <v>81</v>
      </c>
      <c r="B56" t="s">
        <v>49</v>
      </c>
      <c r="C56" t="b">
        <v>0</v>
      </c>
    </row>
    <row r="57" spans="1:3" x14ac:dyDescent="0.25">
      <c r="A57" t="s">
        <v>83</v>
      </c>
      <c r="B57" t="s">
        <v>53</v>
      </c>
      <c r="C57" t="b">
        <v>0</v>
      </c>
    </row>
    <row r="58" spans="1:3" x14ac:dyDescent="0.25">
      <c r="A58" t="s">
        <v>89</v>
      </c>
      <c r="B58" t="s">
        <v>53</v>
      </c>
      <c r="C58" t="b">
        <v>0</v>
      </c>
    </row>
    <row r="59" spans="1:3" x14ac:dyDescent="0.25">
      <c r="A59" t="s">
        <v>91</v>
      </c>
      <c r="B59" t="s">
        <v>169</v>
      </c>
      <c r="C59" t="b">
        <v>0</v>
      </c>
    </row>
    <row r="60" spans="1:3" x14ac:dyDescent="0.25">
      <c r="A60" t="s">
        <v>268</v>
      </c>
      <c r="B60" t="s">
        <v>169</v>
      </c>
      <c r="C60" t="b">
        <v>1</v>
      </c>
    </row>
    <row r="61" spans="1:3" x14ac:dyDescent="0.25">
      <c r="A61" t="s">
        <v>269</v>
      </c>
      <c r="B61" t="s">
        <v>49</v>
      </c>
      <c r="C61" t="b">
        <v>0</v>
      </c>
    </row>
    <row r="62" spans="1:3" x14ac:dyDescent="0.25">
      <c r="A62" t="s">
        <v>63</v>
      </c>
      <c r="B62" t="s">
        <v>53</v>
      </c>
      <c r="C62" t="b">
        <v>0</v>
      </c>
    </row>
    <row r="63" spans="1:3" x14ac:dyDescent="0.25">
      <c r="A63" t="s">
        <v>67</v>
      </c>
      <c r="B63" t="s">
        <v>53</v>
      </c>
      <c r="C63" t="b">
        <v>0</v>
      </c>
    </row>
    <row r="64" spans="1:3" x14ac:dyDescent="0.25">
      <c r="A64" t="s">
        <v>80</v>
      </c>
      <c r="B64" t="s">
        <v>53</v>
      </c>
      <c r="C64" t="b">
        <v>0</v>
      </c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59" spans="6:6" x14ac:dyDescent="0.25">
      <c r="F159" s="2"/>
    </row>
    <row r="162" spans="6:6" x14ac:dyDescent="0.25">
      <c r="F162" s="2"/>
    </row>
    <row r="226" spans="6:6" x14ac:dyDescent="0.25">
      <c r="F226" s="2"/>
    </row>
    <row r="227" spans="6:6" x14ac:dyDescent="0.25">
      <c r="F227" s="2"/>
    </row>
  </sheetData>
  <sortState xmlns:xlrd2="http://schemas.microsoft.com/office/spreadsheetml/2017/richdata2" ref="A2:C6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settings</vt:lpstr>
      <vt:lpstr>survey</vt:lpstr>
      <vt:lpstr>inc</vt:lpstr>
      <vt:lpstr>edit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2019-12-04T17:36:10Z</dcterms:modified>
</cp:coreProperties>
</file>