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CC4F715-8D5E-41F6-BC77-6F6E5D80E8C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9" r:id="rId2"/>
    <sheet name="edit" sheetId="10" r:id="rId3"/>
    <sheet name="choices" sheetId="3" r:id="rId4"/>
    <sheet name="calculates" sheetId="7" r:id="rId5"/>
    <sheet name="queries" sheetId="8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9" i="3"/>
  <c r="B28" i="3" l="1"/>
  <c r="B27" i="3"/>
  <c r="B19" i="3" l="1"/>
  <c r="B26" i="3" l="1"/>
  <c r="B24" i="3" l="1"/>
  <c r="B23" i="3"/>
  <c r="B22" i="3"/>
  <c r="B25" i="3" l="1"/>
  <c r="B21" i="3"/>
  <c r="B20" i="3"/>
  <c r="B18" i="3" l="1"/>
  <c r="B17" i="3"/>
  <c r="B16" i="3"/>
  <c r="B15" i="3"/>
  <c r="B14" i="3"/>
  <c r="B13" i="3"/>
  <c r="B12" i="3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<sst xmlns="http://schemas.openxmlformats.org/spreadsheetml/2006/main" count="512" uniqueCount="263">
  <si>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</si>
  <si>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</si>
  <si>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</si>
  <si>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</si>
  <si>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</si>
  <si>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</si>
  <si>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</si>
  <si>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</si>
  <si>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</si>
  <si>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</si>
  <si>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</si>
  <si>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</si>
  <si>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</si>
  <si>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</si>
  <si>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</si>
  <si>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</si>
  <si>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</si>
  <si>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</si>
  <si>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</si>
  <si>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</si>
  <si>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</si>
  <si>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</si>
  <si>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</si>
  <si>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</si>
  <si>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</si>
  <si>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</si>
  <si>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</si>
  <si>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</si>
  <si>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</si>
  <si>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</si>
  <si>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</si>
  <si>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</si>
  <si>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</si>
  <si>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</si>
  <si>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</si>
  <si>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</si>
  <si>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</si>
  <si>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</si>
  <si>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</si>
  <si>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</si>
  <si>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</si>
  <si>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</si>
  <si>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TABZ</t>
  </si>
  <si>
    <t>Zona</t>
  </si>
  <si>
    <t>CAMO</t>
  </si>
  <si>
    <t>text</t>
  </si>
  <si>
    <t>NOMECRI</t>
  </si>
  <si>
    <t>NOMERESP</t>
  </si>
  <si>
    <t>DOB</t>
  </si>
  <si>
    <t>select_one</t>
  </si>
  <si>
    <t>sexo</t>
  </si>
  <si>
    <t>Masculino</t>
  </si>
  <si>
    <t>CARTVIS</t>
  </si>
  <si>
    <t>sim/não</t>
  </si>
  <si>
    <t>Sim</t>
  </si>
  <si>
    <t>Não</t>
  </si>
  <si>
    <t>if</t>
  </si>
  <si>
    <t>end if</t>
  </si>
  <si>
    <t>INTINICI</t>
  </si>
  <si>
    <t>VENAOVAS</t>
  </si>
  <si>
    <t>BRACOCRI</t>
  </si>
  <si>
    <t>MOTCONT</t>
  </si>
  <si>
    <t>Consulta</t>
  </si>
  <si>
    <t>Motivo</t>
  </si>
  <si>
    <t>FEBRE</t>
  </si>
  <si>
    <t>DIARREIA</t>
  </si>
  <si>
    <t>VOMITO</t>
  </si>
  <si>
    <t>TEMPERATURA</t>
  </si>
  <si>
    <t>RENORREI</t>
  </si>
  <si>
    <t>DIFRESP</t>
  </si>
  <si>
    <t>CONVULSA</t>
  </si>
  <si>
    <t>OSIMP</t>
  </si>
  <si>
    <t>TRATAMENT</t>
  </si>
  <si>
    <t>TRATQUAL</t>
  </si>
  <si>
    <t>PODEVAC</t>
  </si>
  <si>
    <t>NVACPOR</t>
  </si>
  <si>
    <t>DATVACVAS</t>
  </si>
  <si>
    <t>HORVACVAS</t>
  </si>
  <si>
    <t>ENFERMEI</t>
  </si>
  <si>
    <t>ASSISTEN</t>
  </si>
  <si>
    <t>REGNO</t>
  </si>
  <si>
    <t>ID</t>
  </si>
  <si>
    <t>RANDOM1</t>
  </si>
  <si>
    <t>RANDOM2</t>
  </si>
  <si>
    <t>PODEINC</t>
  </si>
  <si>
    <t>IDADEANO</t>
  </si>
  <si>
    <t>IDADEMES</t>
  </si>
  <si>
    <t>dobns</t>
  </si>
  <si>
    <t>datens</t>
  </si>
  <si>
    <t>ns</t>
  </si>
  <si>
    <t>assign</t>
  </si>
  <si>
    <t>sim/não/ns</t>
  </si>
  <si>
    <t>NINCPOR</t>
  </si>
  <si>
    <t>select_multiple</t>
  </si>
  <si>
    <t>query_name</t>
  </si>
  <si>
    <t>query_type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</si>
  <si>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</si>
  <si>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</si>
  <si>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</si>
  <si>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</si>
  <si>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</si>
  <si>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</si>
  <si>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</si>
  <si>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</si>
  <si>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</si>
  <si>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</si>
  <si>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</si>
  <si>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</si>
  <si>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Yes</t>
  </si>
  <si>
    <t>No</t>
  </si>
  <si>
    <t>Male</t>
  </si>
  <si>
    <t>Female</t>
  </si>
  <si>
    <t>Internamento</t>
  </si>
  <si>
    <t>Consultation</t>
  </si>
  <si>
    <t>Hospitalization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</si>
  <si>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</si>
  <si>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</si>
  <si>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</si>
  <si>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</si>
  <si>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</si>
  <si>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</si>
  <si>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</si>
  <si>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</si>
  <si>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</si>
  <si>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camons</t>
  </si>
  <si>
    <t>data('camons') !=null</t>
  </si>
  <si>
    <t>Não sabe</t>
  </si>
  <si>
    <t>ID (PSB)</t>
  </si>
  <si>
    <t>ID (BHP)</t>
  </si>
  <si>
    <t>enf</t>
  </si>
  <si>
    <t>ass</t>
  </si>
  <si>
    <t>SARVAC</t>
  </si>
  <si>
    <t>CONSENT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</si>
  <si>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</si>
  <si>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</si>
  <si>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</si>
  <si>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</si>
  <si>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</si>
  <si>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</si>
  <si>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</si>
  <si>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</si>
  <si>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</si>
  <si>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TRATQUALOU</t>
  </si>
  <si>
    <t>INC</t>
  </si>
  <si>
    <t>select_one_with_other</t>
  </si>
  <si>
    <t>START</t>
  </si>
  <si>
    <t>time</t>
  </si>
  <si>
    <t>inputAttributes.type</t>
  </si>
  <si>
    <t>number</t>
  </si>
  <si>
    <t>MADTRIAL_INC</t>
  </si>
  <si>
    <t>TELEMOVEL1</t>
  </si>
  <si>
    <t>Mother</t>
  </si>
  <si>
    <t>Father</t>
  </si>
  <si>
    <t>TELEINF1</t>
  </si>
  <si>
    <t>TELEMOVEL2</t>
  </si>
  <si>
    <t>TELEINF2</t>
  </si>
  <si>
    <t>TELEMOVEL3</t>
  </si>
  <si>
    <t>TELEINF3</t>
  </si>
  <si>
    <t>CNO</t>
  </si>
  <si>
    <t>nsID</t>
  </si>
  <si>
    <t>Didn't suceed to identify ID</t>
  </si>
  <si>
    <t>REGIDC</t>
  </si>
  <si>
    <t>idns</t>
  </si>
  <si>
    <t>data('idns') != null</t>
  </si>
  <si>
    <t>cnons</t>
  </si>
  <si>
    <t>data('cnons') != null</t>
  </si>
  <si>
    <t>Mãe</t>
  </si>
  <si>
    <t>Pai</t>
  </si>
  <si>
    <t>CAMOONDE</t>
  </si>
  <si>
    <t>Onde?</t>
  </si>
  <si>
    <t>Where?</t>
  </si>
  <si>
    <t>Must be 7 digits long:</t>
  </si>
  <si>
    <t>do section edit</t>
  </si>
  <si>
    <t>SEX</t>
  </si>
  <si>
    <t>regidcns</t>
  </si>
  <si>
    <t>telinf1</t>
  </si>
  <si>
    <t>telinf2</t>
  </si>
  <si>
    <t>Don't have another phone number</t>
  </si>
  <si>
    <t>Não tem outro número de telefone</t>
  </si>
  <si>
    <t>RANDOM</t>
  </si>
  <si>
    <t>nsREGIDC</t>
  </si>
  <si>
    <t>data('changeid') == '1'</t>
  </si>
  <si>
    <t>data('changetabz') =='1'</t>
  </si>
  <si>
    <t>Name: &lt;b&gt;{{data.NOMECRI}}&lt;/b&gt;</t>
  </si>
  <si>
    <t>Nome: &lt;b&gt;{{data.NOMECRI}}&lt;/b&gt;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</si>
  <si>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</si>
  <si>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</si>
  <si>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</si>
  <si>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</si>
  <si>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</si>
  <si>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data('DOB') == 'D:NS,M:NS,Y:NS'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</si>
  <si>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</si>
  <si>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</si>
  <si>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Birthdate: &lt;b&gt;{{calculates.displayDOB}}&lt;/b&gt;</t>
  </si>
  <si>
    <t>Data de nascimento: &lt;b&gt;{{calculates.displayDOB}}&lt;/b&gt;</t>
  </si>
  <si>
    <t>ID: &lt;b&gt;{{data.ID}}&lt;/b&gt;</t>
  </si>
  <si>
    <t>TABZ: &lt;b&gt;{{data.TABZ}}&lt;/b&gt;</t>
  </si>
  <si>
    <t>data('CAMO') == '9999'</t>
  </si>
  <si>
    <t>Camo: &lt;b&gt;{{data.CAMOONDE}}&lt;/b&gt;</t>
  </si>
  <si>
    <t>Camo: &lt;b&gt;{{data.CAMO}}&lt;/b&gt;</t>
  </si>
  <si>
    <t>changeid</t>
  </si>
  <si>
    <t>changetabz</t>
  </si>
  <si>
    <t>Change ID?</t>
  </si>
  <si>
    <t>Alterar ID?</t>
  </si>
  <si>
    <t>edit</t>
  </si>
  <si>
    <t>inc</t>
  </si>
  <si>
    <t>comments</t>
  </si>
  <si>
    <t>Change TABZ/Camo?</t>
  </si>
  <si>
    <t>Alterar TABZ/Camo?</t>
  </si>
  <si>
    <t>data('changeid') == '1' || data('changetabz') =='1'</t>
  </si>
  <si>
    <t>No. triage survey: &lt;b&gt;{{data.REGNO}}&lt;/b&gt;</t>
  </si>
  <si>
    <t>Nº ficha de triagem: &lt;b&gt;{{data.REGNO}}&lt;/b&gt;</t>
  </si>
  <si>
    <t>Camo</t>
  </si>
  <si>
    <t>House number (camo)</t>
  </si>
  <si>
    <t>Outro</t>
  </si>
  <si>
    <t>Other</t>
  </si>
  <si>
    <t>Don't know</t>
  </si>
  <si>
    <t>Don't have ID</t>
  </si>
  <si>
    <t>Must be 5 digits long:</t>
  </si>
  <si>
    <t>Suzete Correia</t>
  </si>
  <si>
    <t>Fatima Caram Cassamá</t>
  </si>
  <si>
    <t>CONSENTTIPO</t>
  </si>
  <si>
    <t>signature</t>
  </si>
  <si>
    <t>Signature</t>
  </si>
  <si>
    <t>Assinatura</t>
  </si>
  <si>
    <t>Fingerprint</t>
  </si>
  <si>
    <t>Impressão digital</t>
  </si>
  <si>
    <t>NOMEMAE</t>
  </si>
  <si>
    <t>RESP</t>
  </si>
  <si>
    <t>resp</t>
  </si>
  <si>
    <t>Mothers mother</t>
  </si>
  <si>
    <t>Avó</t>
  </si>
  <si>
    <t>Sibling</t>
  </si>
  <si>
    <t>Irmã(o)</t>
  </si>
  <si>
    <t>JAINC</t>
  </si>
  <si>
    <t>image</t>
  </si>
  <si>
    <t>CARTIMG</t>
  </si>
  <si>
    <t>regnons</t>
  </si>
  <si>
    <t>MADTRIAL_INC_EDIT</t>
  </si>
  <si>
    <t>MADtrial - Inclusion (edit)</t>
  </si>
  <si>
    <t>MADtrial - Inclusão (editar)</t>
  </si>
  <si>
    <t>TESTEMUNHO</t>
  </si>
  <si>
    <t>HORA</t>
  </si>
  <si>
    <t>NUM</t>
  </si>
  <si>
    <t>OUBAIRRO</t>
  </si>
  <si>
    <t>TRATIMG</t>
  </si>
  <si>
    <t>Português</t>
  </si>
  <si>
    <t>Deve ter 7 dígitos:</t>
  </si>
  <si>
    <t>Deve ter 5 dígitos:</t>
  </si>
  <si>
    <t>Feminino</t>
  </si>
  <si>
    <t>Não conseguiu identifcar o ID</t>
  </si>
  <si>
    <t>Não tem ID</t>
  </si>
  <si>
    <t>TOSSE</t>
  </si>
  <si>
    <t>data('BAIRRO') == 77</t>
  </si>
  <si>
    <t>Neighborhood outside project area</t>
  </si>
  <si>
    <t>Bairro fora da área do projeto</t>
  </si>
  <si>
    <t>data('TABZ') == 7777</t>
  </si>
  <si>
    <t>What neighborhood?</t>
  </si>
  <si>
    <t>Que bairro?</t>
  </si>
  <si>
    <t>Pleace describe how to find the house</t>
  </si>
  <si>
    <t>Por favor, descreva como encontrar a casa</t>
  </si>
  <si>
    <t>(freebase.characters(data('CNO')) == 5 &amp;&amp; data('CNO') != null)|| data('BAIRRO') == 77</t>
  </si>
  <si>
    <t>(data('ID')&gt;999999  &amp;&amp; data('ID')&lt;10000000) || data('changeid') != 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</si>
</sst>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Border="1"/>
    <xf numFmtId="0" fontId="0" fillId="0" borderId="0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38</v>
      </c>
      <c r="D1" s="5" t="s">
        <v>16</v>
      </c>
      <c r="E1" s="5" t="s">
        <v>37</v>
      </c>
      <c r="F1" s="5" t="s">
        <v>18</v>
      </c>
    </row>
    <row r="2" spans="1:6" x14ac:dyDescent="0.25">
      <c r="A2" t="s">
        <v>2</v>
      </c>
      <c r="B2" t="s">
        <v>238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149</v>
      </c>
    </row>
    <row r="5" spans="1:6" x14ac:dyDescent="0.25">
      <c r="A5" t="s">
        <v>5</v>
      </c>
      <c r="C5" t="s">
        <v>239</v>
      </c>
      <c r="D5" t="s">
        <v>240</v>
      </c>
    </row>
    <row r="6" spans="1:6" x14ac:dyDescent="0.25">
      <c r="A6" t="s">
        <v>22</v>
      </c>
      <c r="E6" t="s">
        <v>21</v>
      </c>
      <c r="F6" t="s">
        <v>246</v>
      </c>
    </row>
    <row r="7" spans="1:6" x14ac:dyDescent="0.25">
      <c r="A7" t="s">
        <v>36</v>
      </c>
      <c r="E7" t="s">
        <v>19</v>
      </c>
      <c r="F7" t="s">
        <v>20</v>
      </c>
    </row>
    <row r="8" spans="1:6" x14ac:dyDescent="0.25">
      <c r="A8" s="7" t="s">
        <v>25</v>
      </c>
      <c r="B8" s="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24.7109375" bestFit="1" customWidth="1"/>
    <col min="5" max="5" width="10.42578125" bestFit="1" customWidth="1"/>
    <col min="7" max="7" width="26.140625" bestFit="1" customWidth="1"/>
    <col min="8" max="8" width="18.85546875" bestFit="1" customWidth="1"/>
    <col min="9" max="9" width="10.5703125" bestFit="1" customWidth="1"/>
    <col min="10" max="10" width="12.140625" bestFit="1" customWidth="1"/>
  </cols>
  <sheetData>
    <row r="1" spans="1:10" s="5" customFormat="1" x14ac:dyDescent="0.2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107</v>
      </c>
    </row>
    <row r="2" spans="1:10" x14ac:dyDescent="0.25">
      <c r="B2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903F-6DA4-47CD-A8E7-349E4DD7CE62}">
  <dimension ref="A1:P83"/>
  <sheetViews>
    <sheetView tabSelected="1" workbookViewId="0">
      <pane ySplit="1" topLeftCell="A35" activePane="bottomLeft" state="frozen"/>
      <selection pane="bottomLeft" activeCell="G46" sqref="G4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1" bestFit="1" customWidth="1"/>
    <col min="4" max="4" width="21.140625" bestFit="1" customWidth="1"/>
    <col min="5" max="5" width="10.42578125" bestFit="1" customWidth="1"/>
    <col min="6" max="6" width="11.7109375" bestFit="1" customWidth="1"/>
    <col min="7" max="7" width="29.7109375" bestFit="1" customWidth="1"/>
    <col min="8" max="8" width="34.5703125" bestFit="1" customWidth="1"/>
    <col min="9" max="9" width="13.140625" bestFit="1" customWidth="1"/>
    <col min="11" max="11" width="44.140625" customWidth="1"/>
    <col min="12" max="12" width="37.42578125" bestFit="1" customWidth="1"/>
    <col min="13" max="13" width="30.28515625" bestFit="1" customWidth="1"/>
  </cols>
  <sheetData>
    <row r="1" spans="1:16" s="5" customFormat="1" x14ac:dyDescent="0.2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107</v>
      </c>
      <c r="K1" s="5" t="s">
        <v>119</v>
      </c>
      <c r="L1" s="5" t="s">
        <v>120</v>
      </c>
      <c r="M1" s="5" t="s">
        <v>121</v>
      </c>
      <c r="N1" s="5" t="s">
        <v>123</v>
      </c>
      <c r="O1" s="5" t="s">
        <v>122</v>
      </c>
      <c r="P1" s="13" t="s">
        <v>147</v>
      </c>
    </row>
    <row r="2" spans="1:16" s="14" customFormat="1" x14ac:dyDescent="0.25">
      <c r="B2" s="14" t="s">
        <v>12</v>
      </c>
      <c r="P2" s="12"/>
    </row>
    <row r="3" spans="1:16" x14ac:dyDescent="0.25">
      <c r="D3" t="s">
        <v>33</v>
      </c>
      <c r="G3" t="s">
        <v>183</v>
      </c>
      <c r="H3" t="s">
        <v>184</v>
      </c>
    </row>
    <row r="4" spans="1:16" x14ac:dyDescent="0.25">
      <c r="B4" t="s">
        <v>56</v>
      </c>
      <c r="C4" t="s">
        <v>185</v>
      </c>
    </row>
    <row r="5" spans="1:16" x14ac:dyDescent="0.25">
      <c r="D5" t="s">
        <v>33</v>
      </c>
      <c r="G5" t="s">
        <v>186</v>
      </c>
      <c r="H5" t="s">
        <v>187</v>
      </c>
    </row>
    <row r="6" spans="1:16" x14ac:dyDescent="0.25">
      <c r="B6" t="s">
        <v>115</v>
      </c>
    </row>
    <row r="7" spans="1:16" x14ac:dyDescent="0.25">
      <c r="D7" t="s">
        <v>33</v>
      </c>
      <c r="G7" t="s">
        <v>188</v>
      </c>
      <c r="H7" t="s">
        <v>189</v>
      </c>
    </row>
    <row r="8" spans="1:16" x14ac:dyDescent="0.25">
      <c r="B8" t="s">
        <v>57</v>
      </c>
    </row>
    <row r="9" spans="1:16" x14ac:dyDescent="0.25">
      <c r="B9" t="s">
        <v>56</v>
      </c>
      <c r="C9" t="s">
        <v>190</v>
      </c>
    </row>
    <row r="10" spans="1:16" x14ac:dyDescent="0.25">
      <c r="D10" t="s">
        <v>33</v>
      </c>
      <c r="G10" t="s">
        <v>191</v>
      </c>
      <c r="H10" t="s">
        <v>192</v>
      </c>
    </row>
    <row r="11" spans="1:16" x14ac:dyDescent="0.25">
      <c r="B11" t="s">
        <v>115</v>
      </c>
    </row>
    <row r="12" spans="1:16" x14ac:dyDescent="0.25">
      <c r="D12" t="s">
        <v>33</v>
      </c>
      <c r="G12" t="s">
        <v>193</v>
      </c>
      <c r="H12" t="s">
        <v>194</v>
      </c>
    </row>
    <row r="13" spans="1:16" x14ac:dyDescent="0.25">
      <c r="B13" t="s">
        <v>57</v>
      </c>
    </row>
    <row r="14" spans="1:16" x14ac:dyDescent="0.25">
      <c r="D14" t="s">
        <v>33</v>
      </c>
      <c r="G14" t="s">
        <v>210</v>
      </c>
      <c r="H14" t="s">
        <v>211</v>
      </c>
    </row>
    <row r="15" spans="1:16" x14ac:dyDescent="0.25">
      <c r="D15" t="s">
        <v>33</v>
      </c>
      <c r="G15" t="s">
        <v>195</v>
      </c>
      <c r="H15" t="s">
        <v>195</v>
      </c>
    </row>
    <row r="16" spans="1:16" x14ac:dyDescent="0.25">
      <c r="D16" t="s">
        <v>33</v>
      </c>
      <c r="G16" t="s">
        <v>196</v>
      </c>
      <c r="H16" t="s">
        <v>196</v>
      </c>
    </row>
    <row r="17" spans="2:16" x14ac:dyDescent="0.25">
      <c r="B17" t="s">
        <v>56</v>
      </c>
      <c r="C17" t="s">
        <v>197</v>
      </c>
    </row>
    <row r="18" spans="2:16" x14ac:dyDescent="0.25">
      <c r="D18" t="s">
        <v>33</v>
      </c>
      <c r="G18" t="s">
        <v>198</v>
      </c>
      <c r="H18" t="s">
        <v>198</v>
      </c>
    </row>
    <row r="19" spans="2:16" x14ac:dyDescent="0.25">
      <c r="B19" t="s">
        <v>115</v>
      </c>
    </row>
    <row r="20" spans="2:16" x14ac:dyDescent="0.25">
      <c r="D20" t="s">
        <v>33</v>
      </c>
      <c r="G20" t="s">
        <v>199</v>
      </c>
      <c r="H20" t="s">
        <v>199</v>
      </c>
    </row>
    <row r="21" spans="2:16" x14ac:dyDescent="0.25">
      <c r="B21" t="s">
        <v>57</v>
      </c>
    </row>
    <row r="22" spans="2:16" x14ac:dyDescent="0.25">
      <c r="D22" t="s">
        <v>49</v>
      </c>
      <c r="E22" t="s">
        <v>53</v>
      </c>
      <c r="F22" t="s">
        <v>200</v>
      </c>
      <c r="G22" t="s">
        <v>202</v>
      </c>
      <c r="H22" t="s">
        <v>203</v>
      </c>
    </row>
    <row r="23" spans="2:16" x14ac:dyDescent="0.25">
      <c r="D23" t="s">
        <v>49</v>
      </c>
      <c r="E23" t="s">
        <v>53</v>
      </c>
      <c r="F23" t="s">
        <v>201</v>
      </c>
      <c r="G23" t="s">
        <v>207</v>
      </c>
      <c r="H23" t="s">
        <v>208</v>
      </c>
    </row>
    <row r="24" spans="2:16" s="14" customFormat="1" x14ac:dyDescent="0.25">
      <c r="B24" s="14" t="s">
        <v>13</v>
      </c>
      <c r="P24" s="12"/>
    </row>
    <row r="25" spans="2:16" s="14" customFormat="1" x14ac:dyDescent="0.25">
      <c r="B25" s="14" t="s">
        <v>56</v>
      </c>
      <c r="C25" s="14" t="s">
        <v>181</v>
      </c>
      <c r="P25" s="12"/>
    </row>
    <row r="26" spans="2:16" x14ac:dyDescent="0.25">
      <c r="B26" t="s">
        <v>12</v>
      </c>
    </row>
    <row r="27" spans="2:16" x14ac:dyDescent="0.25">
      <c r="D27" t="s">
        <v>39</v>
      </c>
      <c r="F27" t="s">
        <v>81</v>
      </c>
      <c r="G27" t="s">
        <v>128</v>
      </c>
      <c r="H27" t="s">
        <v>127</v>
      </c>
      <c r="K27" s="2" t="s">
        <v>262</v>
      </c>
      <c r="L27" t="s">
        <v>171</v>
      </c>
      <c r="M27" t="s">
        <v>247</v>
      </c>
    </row>
    <row r="28" spans="2:16" ht="16.5" customHeight="1" x14ac:dyDescent="0.25">
      <c r="D28" t="s">
        <v>93</v>
      </c>
      <c r="E28" t="s">
        <v>159</v>
      </c>
      <c r="F28" t="s">
        <v>162</v>
      </c>
      <c r="K28" s="2"/>
    </row>
    <row r="29" spans="2:16" ht="16.5" customHeight="1" x14ac:dyDescent="0.25">
      <c r="B29" t="s">
        <v>56</v>
      </c>
      <c r="C29" t="s">
        <v>163</v>
      </c>
      <c r="K29" s="2"/>
    </row>
    <row r="30" spans="2:16" ht="16.5" customHeight="1" x14ac:dyDescent="0.25">
      <c r="D30" t="s">
        <v>90</v>
      </c>
      <c r="F30" t="s">
        <v>81</v>
      </c>
      <c r="I30">
        <v>9999999</v>
      </c>
      <c r="K30" s="2"/>
    </row>
    <row r="31" spans="2:16" ht="16.5" customHeight="1" x14ac:dyDescent="0.25">
      <c r="B31" t="s">
        <v>57</v>
      </c>
      <c r="K31" s="2"/>
    </row>
    <row r="32" spans="2:16" ht="16.5" customHeight="1" x14ac:dyDescent="0.25">
      <c r="B32" t="s">
        <v>13</v>
      </c>
      <c r="K32" s="2"/>
    </row>
    <row r="33" spans="2:11" ht="16.5" customHeight="1" x14ac:dyDescent="0.25">
      <c r="B33" t="s">
        <v>57</v>
      </c>
      <c r="K33" s="2"/>
    </row>
    <row r="34" spans="2:11" ht="16.5" customHeight="1" x14ac:dyDescent="0.25">
      <c r="B34" t="s">
        <v>56</v>
      </c>
      <c r="C34" t="s">
        <v>182</v>
      </c>
      <c r="K34" s="2"/>
    </row>
    <row r="35" spans="2:11" ht="16.5" customHeight="1" x14ac:dyDescent="0.25">
      <c r="B35" t="s">
        <v>12</v>
      </c>
      <c r="K35" s="2"/>
    </row>
    <row r="36" spans="2:11" x14ac:dyDescent="0.25">
      <c r="D36" t="s">
        <v>102</v>
      </c>
      <c r="E36" t="s">
        <v>99</v>
      </c>
      <c r="F36" t="s">
        <v>103</v>
      </c>
      <c r="G36" t="s">
        <v>104</v>
      </c>
      <c r="H36" t="s">
        <v>105</v>
      </c>
    </row>
    <row r="37" spans="2:11" x14ac:dyDescent="0.25">
      <c r="B37" t="s">
        <v>56</v>
      </c>
      <c r="C37" t="s">
        <v>253</v>
      </c>
    </row>
    <row r="38" spans="2:11" x14ac:dyDescent="0.25">
      <c r="D38" t="s">
        <v>102</v>
      </c>
      <c r="E38" t="s">
        <v>100</v>
      </c>
      <c r="F38" t="s">
        <v>42</v>
      </c>
      <c r="G38" s="2" t="s">
        <v>254</v>
      </c>
      <c r="H38" s="2" t="s">
        <v>255</v>
      </c>
      <c r="J38" s="12" t="s">
        <v>117</v>
      </c>
    </row>
    <row r="39" spans="2:11" x14ac:dyDescent="0.25">
      <c r="B39" t="s">
        <v>56</v>
      </c>
      <c r="C39" t="s">
        <v>256</v>
      </c>
      <c r="G39" s="2"/>
      <c r="H39" s="2"/>
      <c r="J39" s="12"/>
    </row>
    <row r="40" spans="2:11" x14ac:dyDescent="0.25">
      <c r="D40" t="s">
        <v>45</v>
      </c>
      <c r="F40" t="s">
        <v>244</v>
      </c>
      <c r="G40" s="2" t="s">
        <v>257</v>
      </c>
      <c r="H40" s="2" t="s">
        <v>258</v>
      </c>
    </row>
    <row r="41" spans="2:11" x14ac:dyDescent="0.25">
      <c r="B41" t="s">
        <v>115</v>
      </c>
      <c r="G41" s="2"/>
      <c r="H41" s="2"/>
    </row>
    <row r="42" spans="2:11" x14ac:dyDescent="0.25">
      <c r="D42" t="s">
        <v>45</v>
      </c>
      <c r="F42" t="s">
        <v>168</v>
      </c>
      <c r="G42" s="2" t="s">
        <v>259</v>
      </c>
      <c r="H42" s="2" t="s">
        <v>260</v>
      </c>
    </row>
    <row r="43" spans="2:11" x14ac:dyDescent="0.25">
      <c r="B43" t="s">
        <v>57</v>
      </c>
    </row>
    <row r="44" spans="2:11" x14ac:dyDescent="0.25">
      <c r="D44" t="s">
        <v>90</v>
      </c>
      <c r="F44" t="s">
        <v>44</v>
      </c>
      <c r="I44">
        <v>9999</v>
      </c>
    </row>
    <row r="45" spans="2:11" x14ac:dyDescent="0.25">
      <c r="B45" t="s">
        <v>115</v>
      </c>
      <c r="E45" s="4"/>
    </row>
    <row r="46" spans="2:11" x14ac:dyDescent="0.25">
      <c r="D46" t="s">
        <v>102</v>
      </c>
      <c r="E46" t="s">
        <v>100</v>
      </c>
      <c r="F46" t="s">
        <v>42</v>
      </c>
      <c r="G46" t="s">
        <v>106</v>
      </c>
      <c r="H46" t="s">
        <v>43</v>
      </c>
      <c r="J46" s="12" t="s">
        <v>117</v>
      </c>
    </row>
    <row r="47" spans="2:11" x14ac:dyDescent="0.25">
      <c r="D47" t="s">
        <v>39</v>
      </c>
      <c r="E47" s="4"/>
      <c r="F47" t="s">
        <v>44</v>
      </c>
      <c r="G47" t="s">
        <v>213</v>
      </c>
      <c r="H47" t="s">
        <v>212</v>
      </c>
    </row>
    <row r="48" spans="2:11" x14ac:dyDescent="0.25">
      <c r="D48" t="s">
        <v>93</v>
      </c>
      <c r="E48" s="4" t="s">
        <v>89</v>
      </c>
      <c r="F48" t="s">
        <v>124</v>
      </c>
    </row>
    <row r="49" spans="2:16" x14ac:dyDescent="0.25">
      <c r="B49" t="s">
        <v>56</v>
      </c>
      <c r="C49" t="s">
        <v>125</v>
      </c>
      <c r="E49" s="4"/>
    </row>
    <row r="50" spans="2:16" x14ac:dyDescent="0.25">
      <c r="D50" t="s">
        <v>90</v>
      </c>
      <c r="E50" s="4"/>
      <c r="F50" t="s">
        <v>44</v>
      </c>
      <c r="I50">
        <v>9999</v>
      </c>
    </row>
    <row r="51" spans="2:16" x14ac:dyDescent="0.25">
      <c r="D51" t="s">
        <v>45</v>
      </c>
      <c r="E51" s="4"/>
      <c r="F51" t="s">
        <v>168</v>
      </c>
      <c r="G51" t="s">
        <v>170</v>
      </c>
      <c r="H51" t="s">
        <v>169</v>
      </c>
    </row>
    <row r="52" spans="2:16" x14ac:dyDescent="0.25">
      <c r="B52" t="s">
        <v>57</v>
      </c>
      <c r="E52" s="4"/>
    </row>
    <row r="53" spans="2:16" x14ac:dyDescent="0.25">
      <c r="D53" t="s">
        <v>45</v>
      </c>
      <c r="E53" s="4"/>
      <c r="F53" t="s">
        <v>158</v>
      </c>
      <c r="G53" t="s">
        <v>158</v>
      </c>
      <c r="H53" t="s">
        <v>158</v>
      </c>
      <c r="K53" t="s">
        <v>261</v>
      </c>
      <c r="L53" t="s">
        <v>218</v>
      </c>
      <c r="M53" t="s">
        <v>248</v>
      </c>
      <c r="P53" t="s">
        <v>148</v>
      </c>
    </row>
    <row r="54" spans="2:16" x14ac:dyDescent="0.25">
      <c r="D54" t="s">
        <v>93</v>
      </c>
      <c r="E54" s="4" t="s">
        <v>89</v>
      </c>
      <c r="F54" t="s">
        <v>164</v>
      </c>
    </row>
    <row r="55" spans="2:16" x14ac:dyDescent="0.25">
      <c r="B55" t="s">
        <v>56</v>
      </c>
      <c r="C55" t="s">
        <v>165</v>
      </c>
      <c r="E55" s="4"/>
    </row>
    <row r="56" spans="2:16" x14ac:dyDescent="0.25">
      <c r="D56" t="s">
        <v>90</v>
      </c>
      <c r="E56" s="4"/>
      <c r="F56" t="s">
        <v>158</v>
      </c>
      <c r="I56">
        <v>99999</v>
      </c>
    </row>
    <row r="57" spans="2:16" x14ac:dyDescent="0.25">
      <c r="B57" t="s">
        <v>57</v>
      </c>
      <c r="E57" s="4"/>
    </row>
    <row r="58" spans="2:16" x14ac:dyDescent="0.25">
      <c r="B58" t="s">
        <v>57</v>
      </c>
      <c r="E58" s="4"/>
    </row>
    <row r="59" spans="2:16" x14ac:dyDescent="0.25">
      <c r="B59" t="s">
        <v>13</v>
      </c>
    </row>
    <row r="60" spans="2:16" x14ac:dyDescent="0.25">
      <c r="B60" t="s">
        <v>57</v>
      </c>
    </row>
    <row r="61" spans="2:16" x14ac:dyDescent="0.25">
      <c r="B61" t="s">
        <v>56</v>
      </c>
      <c r="C61" t="s">
        <v>209</v>
      </c>
    </row>
    <row r="62" spans="2:16" s="14" customFormat="1" x14ac:dyDescent="0.25">
      <c r="B62" s="14" t="s">
        <v>12</v>
      </c>
      <c r="P62" s="12"/>
    </row>
    <row r="63" spans="2:16" x14ac:dyDescent="0.25">
      <c r="D63" t="s">
        <v>33</v>
      </c>
      <c r="G63" t="s">
        <v>183</v>
      </c>
      <c r="H63" t="s">
        <v>184</v>
      </c>
    </row>
    <row r="64" spans="2:16" x14ac:dyDescent="0.25">
      <c r="B64" t="s">
        <v>56</v>
      </c>
      <c r="C64" t="s">
        <v>185</v>
      </c>
    </row>
    <row r="65" spans="2:8" x14ac:dyDescent="0.25">
      <c r="D65" t="s">
        <v>33</v>
      </c>
      <c r="G65" t="s">
        <v>186</v>
      </c>
      <c r="H65" t="s">
        <v>187</v>
      </c>
    </row>
    <row r="66" spans="2:8" x14ac:dyDescent="0.25">
      <c r="B66" t="s">
        <v>115</v>
      </c>
    </row>
    <row r="67" spans="2:8" x14ac:dyDescent="0.25">
      <c r="D67" t="s">
        <v>33</v>
      </c>
      <c r="G67" t="s">
        <v>188</v>
      </c>
      <c r="H67" t="s">
        <v>189</v>
      </c>
    </row>
    <row r="68" spans="2:8" x14ac:dyDescent="0.25">
      <c r="B68" t="s">
        <v>57</v>
      </c>
    </row>
    <row r="69" spans="2:8" x14ac:dyDescent="0.25">
      <c r="B69" t="s">
        <v>56</v>
      </c>
      <c r="C69" t="s">
        <v>190</v>
      </c>
    </row>
    <row r="70" spans="2:8" x14ac:dyDescent="0.25">
      <c r="D70" t="s">
        <v>33</v>
      </c>
      <c r="G70" t="s">
        <v>191</v>
      </c>
      <c r="H70" t="s">
        <v>192</v>
      </c>
    </row>
    <row r="71" spans="2:8" x14ac:dyDescent="0.25">
      <c r="B71" t="s">
        <v>115</v>
      </c>
    </row>
    <row r="72" spans="2:8" x14ac:dyDescent="0.25">
      <c r="D72" t="s">
        <v>33</v>
      </c>
      <c r="G72" t="s">
        <v>193</v>
      </c>
      <c r="H72" t="s">
        <v>194</v>
      </c>
    </row>
    <row r="73" spans="2:8" x14ac:dyDescent="0.25">
      <c r="B73" t="s">
        <v>57</v>
      </c>
    </row>
    <row r="74" spans="2:8" x14ac:dyDescent="0.25">
      <c r="D74" t="s">
        <v>33</v>
      </c>
      <c r="G74" t="s">
        <v>210</v>
      </c>
      <c r="H74" t="s">
        <v>211</v>
      </c>
    </row>
    <row r="75" spans="2:8" x14ac:dyDescent="0.25">
      <c r="D75" t="s">
        <v>33</v>
      </c>
      <c r="G75" t="s">
        <v>195</v>
      </c>
      <c r="H75" t="s">
        <v>195</v>
      </c>
    </row>
    <row r="76" spans="2:8" x14ac:dyDescent="0.25">
      <c r="D76" t="s">
        <v>33</v>
      </c>
      <c r="G76" t="s">
        <v>196</v>
      </c>
      <c r="H76" t="s">
        <v>196</v>
      </c>
    </row>
    <row r="77" spans="2:8" x14ac:dyDescent="0.25">
      <c r="B77" t="s">
        <v>56</v>
      </c>
      <c r="C77" t="s">
        <v>197</v>
      </c>
    </row>
    <row r="78" spans="2:8" x14ac:dyDescent="0.25">
      <c r="D78" t="s">
        <v>33</v>
      </c>
      <c r="G78" t="s">
        <v>198</v>
      </c>
      <c r="H78" t="s">
        <v>198</v>
      </c>
    </row>
    <row r="79" spans="2:8" x14ac:dyDescent="0.25">
      <c r="B79" t="s">
        <v>115</v>
      </c>
    </row>
    <row r="80" spans="2:8" x14ac:dyDescent="0.25">
      <c r="D80" t="s">
        <v>33</v>
      </c>
      <c r="G80" t="s">
        <v>199</v>
      </c>
      <c r="H80" t="s">
        <v>199</v>
      </c>
    </row>
    <row r="81" spans="2:16" x14ac:dyDescent="0.25">
      <c r="B81" t="s">
        <v>57</v>
      </c>
    </row>
    <row r="82" spans="2:16" s="14" customFormat="1" x14ac:dyDescent="0.25">
      <c r="B82" s="14" t="s">
        <v>13</v>
      </c>
      <c r="P82" s="12"/>
    </row>
    <row r="83" spans="2:16" x14ac:dyDescent="0.25">
      <c r="B83" s="15" t="s">
        <v>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9"/>
  <sheetViews>
    <sheetView workbookViewId="0">
      <pane ySplit="1" topLeftCell="A8" activePane="bottomLeft" state="frozen"/>
      <selection pane="bottomLeft" activeCell="A12" sqref="A12:XFD1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38</v>
      </c>
      <c r="D1" s="3" t="s">
        <v>16</v>
      </c>
    </row>
    <row r="2" spans="1:4" x14ac:dyDescent="0.25">
      <c r="A2" t="s">
        <v>50</v>
      </c>
      <c r="B2" t="str">
        <f>"1"</f>
        <v>1</v>
      </c>
      <c r="C2" t="s">
        <v>110</v>
      </c>
      <c r="D2" t="s">
        <v>51</v>
      </c>
    </row>
    <row r="3" spans="1:4" x14ac:dyDescent="0.25">
      <c r="A3" t="s">
        <v>50</v>
      </c>
      <c r="B3" t="str">
        <f>"2"</f>
        <v>2</v>
      </c>
      <c r="C3" t="s">
        <v>111</v>
      </c>
      <c r="D3" t="s">
        <v>249</v>
      </c>
    </row>
    <row r="4" spans="1:4" x14ac:dyDescent="0.25">
      <c r="A4" t="s">
        <v>53</v>
      </c>
      <c r="B4" t="str">
        <f>"1"</f>
        <v>1</v>
      </c>
      <c r="C4" t="s">
        <v>108</v>
      </c>
      <c r="D4" t="s">
        <v>54</v>
      </c>
    </row>
    <row r="5" spans="1:4" x14ac:dyDescent="0.25">
      <c r="A5" t="s">
        <v>53</v>
      </c>
      <c r="B5" s="2" t="str">
        <f>"2"</f>
        <v>2</v>
      </c>
      <c r="C5" s="2" t="s">
        <v>109</v>
      </c>
      <c r="D5" s="2" t="s">
        <v>55</v>
      </c>
    </row>
    <row r="6" spans="1:4" x14ac:dyDescent="0.25">
      <c r="A6" t="s">
        <v>63</v>
      </c>
      <c r="B6" s="2" t="str">
        <f>"1"</f>
        <v>1</v>
      </c>
      <c r="C6" s="2" t="s">
        <v>113</v>
      </c>
      <c r="D6" s="2" t="s">
        <v>62</v>
      </c>
    </row>
    <row r="7" spans="1:4" x14ac:dyDescent="0.25">
      <c r="A7" t="s">
        <v>63</v>
      </c>
      <c r="B7" t="str">
        <f>"2"</f>
        <v>2</v>
      </c>
      <c r="C7" s="2" t="s">
        <v>114</v>
      </c>
      <c r="D7" s="2" t="s">
        <v>112</v>
      </c>
    </row>
    <row r="8" spans="1:4" x14ac:dyDescent="0.25">
      <c r="A8" t="s">
        <v>88</v>
      </c>
      <c r="B8" t="s">
        <v>89</v>
      </c>
      <c r="C8" t="s">
        <v>216</v>
      </c>
      <c r="D8" s="2" t="s">
        <v>126</v>
      </c>
    </row>
    <row r="9" spans="1:4" x14ac:dyDescent="0.25">
      <c r="A9" t="s">
        <v>91</v>
      </c>
      <c r="B9" t="str">
        <f>"1"</f>
        <v>1</v>
      </c>
      <c r="C9" t="s">
        <v>108</v>
      </c>
      <c r="D9" t="s">
        <v>54</v>
      </c>
    </row>
    <row r="10" spans="1:4" x14ac:dyDescent="0.25">
      <c r="A10" t="s">
        <v>91</v>
      </c>
      <c r="B10" s="2" t="str">
        <f>"2"</f>
        <v>2</v>
      </c>
      <c r="C10" s="2" t="s">
        <v>109</v>
      </c>
      <c r="D10" s="2" t="s">
        <v>55</v>
      </c>
    </row>
    <row r="11" spans="1:4" x14ac:dyDescent="0.25">
      <c r="A11" t="s">
        <v>91</v>
      </c>
      <c r="B11" s="2" t="str">
        <f>"3"</f>
        <v>3</v>
      </c>
      <c r="C11" t="s">
        <v>216</v>
      </c>
      <c r="D11" s="2" t="s">
        <v>126</v>
      </c>
    </row>
    <row r="12" spans="1:4" x14ac:dyDescent="0.25">
      <c r="A12" t="s">
        <v>89</v>
      </c>
      <c r="B12" t="str">
        <f>"99"</f>
        <v>99</v>
      </c>
      <c r="C12" t="s">
        <v>216</v>
      </c>
      <c r="D12" s="2" t="s">
        <v>126</v>
      </c>
    </row>
    <row r="13" spans="1:4" x14ac:dyDescent="0.25">
      <c r="A13" t="s">
        <v>129</v>
      </c>
      <c r="B13" t="str">
        <f>"1"</f>
        <v>1</v>
      </c>
      <c r="C13" s="2" t="s">
        <v>219</v>
      </c>
      <c r="D13" s="2" t="s">
        <v>219</v>
      </c>
    </row>
    <row r="14" spans="1:4" x14ac:dyDescent="0.25">
      <c r="A14" t="s">
        <v>130</v>
      </c>
      <c r="B14" t="str">
        <f>"1"</f>
        <v>1</v>
      </c>
      <c r="C14" s="2" t="s">
        <v>220</v>
      </c>
      <c r="D14" s="2" t="s">
        <v>220</v>
      </c>
    </row>
    <row r="15" spans="1:4" x14ac:dyDescent="0.25">
      <c r="A15" t="s">
        <v>133</v>
      </c>
      <c r="B15" t="str">
        <f>"1"</f>
        <v>1</v>
      </c>
      <c r="C15" s="2" t="s">
        <v>134</v>
      </c>
      <c r="D15" s="2" t="s">
        <v>138</v>
      </c>
    </row>
    <row r="16" spans="1:4" x14ac:dyDescent="0.25">
      <c r="A16" t="s">
        <v>133</v>
      </c>
      <c r="B16" t="str">
        <f>"2"</f>
        <v>2</v>
      </c>
      <c r="C16" s="2" t="s">
        <v>135</v>
      </c>
      <c r="D16" s="2" t="s">
        <v>139</v>
      </c>
    </row>
    <row r="17" spans="1:4" x14ac:dyDescent="0.25">
      <c r="A17" t="s">
        <v>133</v>
      </c>
      <c r="B17" t="str">
        <f>"3"</f>
        <v>3</v>
      </c>
      <c r="C17" s="2" t="s">
        <v>136</v>
      </c>
      <c r="D17" s="2" t="s">
        <v>140</v>
      </c>
    </row>
    <row r="18" spans="1:4" x14ac:dyDescent="0.25">
      <c r="A18" t="s">
        <v>133</v>
      </c>
      <c r="B18" t="str">
        <f>"4"</f>
        <v>4</v>
      </c>
      <c r="C18" s="2" t="s">
        <v>137</v>
      </c>
      <c r="D18" s="2" t="s">
        <v>141</v>
      </c>
    </row>
    <row r="19" spans="1:4" x14ac:dyDescent="0.25">
      <c r="A19" t="s">
        <v>133</v>
      </c>
      <c r="B19" t="str">
        <f>"77"</f>
        <v>77</v>
      </c>
      <c r="C19" s="2" t="s">
        <v>215</v>
      </c>
      <c r="D19" s="2" t="s">
        <v>214</v>
      </c>
    </row>
    <row r="20" spans="1:4" x14ac:dyDescent="0.25">
      <c r="A20" t="s">
        <v>175</v>
      </c>
      <c r="B20" t="str">
        <f>"1"</f>
        <v>1</v>
      </c>
      <c r="C20" s="2" t="s">
        <v>151</v>
      </c>
      <c r="D20" s="2" t="s">
        <v>166</v>
      </c>
    </row>
    <row r="21" spans="1:4" x14ac:dyDescent="0.25">
      <c r="A21" t="s">
        <v>175</v>
      </c>
      <c r="B21" s="2" t="str">
        <f>"2"</f>
        <v>2</v>
      </c>
      <c r="C21" s="2" t="s">
        <v>152</v>
      </c>
      <c r="D21" s="2" t="s">
        <v>167</v>
      </c>
    </row>
    <row r="22" spans="1:4" x14ac:dyDescent="0.25">
      <c r="A22" t="s">
        <v>176</v>
      </c>
      <c r="B22" t="str">
        <f>"1"</f>
        <v>1</v>
      </c>
      <c r="C22" s="2" t="s">
        <v>151</v>
      </c>
      <c r="D22" s="2" t="s">
        <v>166</v>
      </c>
    </row>
    <row r="23" spans="1:4" x14ac:dyDescent="0.25">
      <c r="A23" t="s">
        <v>176</v>
      </c>
      <c r="B23" s="2" t="str">
        <f>"2"</f>
        <v>2</v>
      </c>
      <c r="C23" s="2" t="s">
        <v>152</v>
      </c>
      <c r="D23" s="2" t="s">
        <v>167</v>
      </c>
    </row>
    <row r="24" spans="1:4" x14ac:dyDescent="0.25">
      <c r="A24" t="s">
        <v>176</v>
      </c>
      <c r="B24" s="2" t="str">
        <f>"3"</f>
        <v>3</v>
      </c>
      <c r="C24" s="2" t="s">
        <v>177</v>
      </c>
      <c r="D24" s="2" t="s">
        <v>178</v>
      </c>
    </row>
    <row r="25" spans="1:4" x14ac:dyDescent="0.25">
      <c r="A25" t="s">
        <v>159</v>
      </c>
      <c r="B25" t="str">
        <f>"99"</f>
        <v>99</v>
      </c>
      <c r="C25" s="2" t="s">
        <v>160</v>
      </c>
      <c r="D25" s="2" t="s">
        <v>250</v>
      </c>
    </row>
    <row r="26" spans="1:4" x14ac:dyDescent="0.25">
      <c r="A26" s="4" t="s">
        <v>180</v>
      </c>
      <c r="B26" t="str">
        <f>"99"</f>
        <v>99</v>
      </c>
      <c r="C26" s="2" t="s">
        <v>217</v>
      </c>
      <c r="D26" s="2" t="s">
        <v>251</v>
      </c>
    </row>
    <row r="27" spans="1:4" x14ac:dyDescent="0.25">
      <c r="A27" t="s">
        <v>222</v>
      </c>
      <c r="B27" t="str">
        <f>"1"</f>
        <v>1</v>
      </c>
      <c r="C27" t="s">
        <v>223</v>
      </c>
      <c r="D27" t="s">
        <v>224</v>
      </c>
    </row>
    <row r="28" spans="1:4" x14ac:dyDescent="0.25">
      <c r="A28" t="s">
        <v>222</v>
      </c>
      <c r="B28" t="str">
        <f>"2"</f>
        <v>2</v>
      </c>
      <c r="C28" t="s">
        <v>225</v>
      </c>
      <c r="D28" t="s">
        <v>226</v>
      </c>
    </row>
    <row r="29" spans="1:4" x14ac:dyDescent="0.25">
      <c r="A29" t="s">
        <v>229</v>
      </c>
      <c r="B29" t="str">
        <f>"1"</f>
        <v>1</v>
      </c>
      <c r="C29" t="s">
        <v>151</v>
      </c>
      <c r="D29" t="s">
        <v>166</v>
      </c>
    </row>
    <row r="30" spans="1:4" x14ac:dyDescent="0.25">
      <c r="A30" t="s">
        <v>229</v>
      </c>
      <c r="B30" s="2" t="str">
        <f>"2"</f>
        <v>2</v>
      </c>
      <c r="C30" t="s">
        <v>152</v>
      </c>
      <c r="D30" t="s">
        <v>167</v>
      </c>
    </row>
    <row r="31" spans="1:4" x14ac:dyDescent="0.25">
      <c r="A31" t="s">
        <v>229</v>
      </c>
      <c r="B31" s="2" t="str">
        <f>"3"</f>
        <v>3</v>
      </c>
      <c r="C31" t="s">
        <v>232</v>
      </c>
      <c r="D31" t="s">
        <v>233</v>
      </c>
    </row>
    <row r="32" spans="1:4" x14ac:dyDescent="0.25">
      <c r="A32" t="s">
        <v>229</v>
      </c>
      <c r="B32" t="str">
        <f>"4"</f>
        <v>4</v>
      </c>
      <c r="C32" t="s">
        <v>230</v>
      </c>
      <c r="D32" t="s">
        <v>231</v>
      </c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  <c r="D55" s="2"/>
    </row>
    <row r="57" spans="1:4" x14ac:dyDescent="0.25">
      <c r="B57" s="9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3" x14ac:dyDescent="0.25">
      <c r="B81" s="9"/>
    </row>
    <row r="82" spans="2:3" x14ac:dyDescent="0.25">
      <c r="B82" s="9"/>
    </row>
    <row r="83" spans="2:3" x14ac:dyDescent="0.25">
      <c r="B83" s="9"/>
    </row>
    <row r="84" spans="2:3" x14ac:dyDescent="0.25">
      <c r="B84" s="9"/>
    </row>
    <row r="85" spans="2:3" x14ac:dyDescent="0.25">
      <c r="B85" s="9"/>
    </row>
    <row r="86" spans="2:3" x14ac:dyDescent="0.25">
      <c r="B86" s="9"/>
    </row>
    <row r="87" spans="2:3" x14ac:dyDescent="0.25">
      <c r="B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</row>
    <row r="115" spans="2:3" x14ac:dyDescent="0.25">
      <c r="B115" s="9"/>
    </row>
    <row r="116" spans="2:3" x14ac:dyDescent="0.25">
      <c r="B116" s="9"/>
    </row>
    <row r="117" spans="2:3" x14ac:dyDescent="0.25">
      <c r="B117" s="9"/>
    </row>
    <row r="118" spans="2:3" x14ac:dyDescent="0.25">
      <c r="B118" s="9"/>
    </row>
    <row r="119" spans="2:3" x14ac:dyDescent="0.25">
      <c r="B119" s="9"/>
    </row>
    <row r="120" spans="2:3" x14ac:dyDescent="0.25">
      <c r="B120" s="9"/>
    </row>
    <row r="122" spans="2:3" x14ac:dyDescent="0.25">
      <c r="B122" s="9"/>
    </row>
    <row r="123" spans="2:3" x14ac:dyDescent="0.25">
      <c r="B123" s="9"/>
    </row>
    <row r="124" spans="2:3" x14ac:dyDescent="0.25">
      <c r="B124" s="9"/>
    </row>
    <row r="125" spans="2:3" x14ac:dyDescent="0.25">
      <c r="B125" s="9"/>
    </row>
    <row r="126" spans="2:3" x14ac:dyDescent="0.25">
      <c r="B126" s="9"/>
    </row>
    <row r="127" spans="2:3" x14ac:dyDescent="0.25">
      <c r="B127" s="9"/>
    </row>
    <row r="128" spans="2:3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1" t="s">
        <v>34</v>
      </c>
      <c r="B1" s="11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D3"/>
  <sheetViews>
    <sheetView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0.140625" customWidth="1"/>
  </cols>
  <sheetData>
    <row r="1" spans="1:4" s="1" customFormat="1" x14ac:dyDescent="0.25">
      <c r="A1" s="5" t="s">
        <v>94</v>
      </c>
      <c r="B1" s="5" t="s">
        <v>95</v>
      </c>
      <c r="C1" s="5" t="s">
        <v>96</v>
      </c>
      <c r="D1" s="5" t="s">
        <v>97</v>
      </c>
    </row>
    <row r="2" spans="1:4" ht="135" x14ac:dyDescent="0.25">
      <c r="A2" t="s">
        <v>99</v>
      </c>
      <c r="B2" t="s">
        <v>98</v>
      </c>
      <c r="C2" t="s">
        <v>101</v>
      </c>
      <c r="D2" s="7" t="s">
        <v>116</v>
      </c>
    </row>
    <row r="3" spans="1:4" ht="90" x14ac:dyDescent="0.25">
      <c r="A3" t="s">
        <v>100</v>
      </c>
      <c r="B3" t="s">
        <v>98</v>
      </c>
      <c r="C3" t="s">
        <v>101</v>
      </c>
      <c r="D3" s="7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0" t="s">
        <v>27</v>
      </c>
      <c r="B1" s="10" t="s">
        <v>8</v>
      </c>
      <c r="C1" s="10" t="s">
        <v>28</v>
      </c>
      <c r="D1" s="10" t="s">
        <v>29</v>
      </c>
    </row>
    <row r="2" spans="1:4" x14ac:dyDescent="0.25">
      <c r="A2" t="s">
        <v>31</v>
      </c>
      <c r="B2" t="s">
        <v>30</v>
      </c>
      <c r="C2" t="s">
        <v>30</v>
      </c>
      <c r="D2" t="s">
        <v>32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2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5" s="5" customFormat="1" x14ac:dyDescent="0.25">
      <c r="A1" s="5" t="s">
        <v>10</v>
      </c>
      <c r="B1" s="5" t="s">
        <v>8</v>
      </c>
      <c r="C1" s="5" t="s">
        <v>17</v>
      </c>
      <c r="D1" s="5" t="s">
        <v>206</v>
      </c>
    </row>
    <row r="2" spans="1:5" x14ac:dyDescent="0.25">
      <c r="A2" t="s">
        <v>79</v>
      </c>
      <c r="B2" t="s">
        <v>144</v>
      </c>
      <c r="C2" t="b">
        <v>0</v>
      </c>
      <c r="D2" t="s">
        <v>205</v>
      </c>
    </row>
    <row r="3" spans="1:5" x14ac:dyDescent="0.25">
      <c r="A3" t="s">
        <v>103</v>
      </c>
      <c r="B3" t="s">
        <v>102</v>
      </c>
      <c r="C3" t="b">
        <v>0</v>
      </c>
    </row>
    <row r="4" spans="1:5" x14ac:dyDescent="0.25">
      <c r="A4" t="s">
        <v>60</v>
      </c>
      <c r="B4" t="s">
        <v>39</v>
      </c>
      <c r="C4" t="b">
        <v>0</v>
      </c>
    </row>
    <row r="5" spans="1:5" x14ac:dyDescent="0.25">
      <c r="A5" t="s">
        <v>44</v>
      </c>
      <c r="B5" t="s">
        <v>39</v>
      </c>
      <c r="C5" t="b">
        <v>0</v>
      </c>
    </row>
    <row r="6" spans="1:5" x14ac:dyDescent="0.25">
      <c r="A6" t="s">
        <v>124</v>
      </c>
      <c r="B6" t="s">
        <v>93</v>
      </c>
      <c r="C6" t="b">
        <v>1</v>
      </c>
    </row>
    <row r="7" spans="1:5" x14ac:dyDescent="0.25">
      <c r="A7" t="s">
        <v>168</v>
      </c>
      <c r="B7" t="s">
        <v>45</v>
      </c>
      <c r="C7" t="b">
        <v>0</v>
      </c>
    </row>
    <row r="8" spans="1:5" x14ac:dyDescent="0.25">
      <c r="A8" t="s">
        <v>236</v>
      </c>
      <c r="B8" t="s">
        <v>235</v>
      </c>
      <c r="C8" t="b">
        <v>0</v>
      </c>
    </row>
    <row r="9" spans="1:5" x14ac:dyDescent="0.25">
      <c r="A9" t="s">
        <v>52</v>
      </c>
      <c r="B9" t="s">
        <v>49</v>
      </c>
      <c r="C9" t="b">
        <v>0</v>
      </c>
    </row>
    <row r="10" spans="1:5" x14ac:dyDescent="0.25">
      <c r="A10" t="s">
        <v>158</v>
      </c>
      <c r="B10" s="8" t="s">
        <v>45</v>
      </c>
      <c r="C10" t="b">
        <v>0</v>
      </c>
    </row>
    <row r="11" spans="1:5" x14ac:dyDescent="0.25">
      <c r="A11" t="s">
        <v>164</v>
      </c>
      <c r="B11" s="8" t="s">
        <v>93</v>
      </c>
      <c r="C11" t="b">
        <v>1</v>
      </c>
    </row>
    <row r="12" spans="1:5" x14ac:dyDescent="0.25">
      <c r="A12" t="s">
        <v>132</v>
      </c>
      <c r="B12" t="s">
        <v>49</v>
      </c>
      <c r="C12" t="b">
        <v>0</v>
      </c>
      <c r="E12" s="2"/>
    </row>
    <row r="13" spans="1:5" x14ac:dyDescent="0.25">
      <c r="A13" t="s">
        <v>221</v>
      </c>
      <c r="B13" t="s">
        <v>49</v>
      </c>
      <c r="C13" t="b">
        <v>0</v>
      </c>
    </row>
    <row r="14" spans="1:5" x14ac:dyDescent="0.25">
      <c r="A14" t="s">
        <v>70</v>
      </c>
      <c r="B14" t="s">
        <v>49</v>
      </c>
      <c r="C14" t="b">
        <v>0</v>
      </c>
    </row>
    <row r="15" spans="1:5" x14ac:dyDescent="0.25">
      <c r="A15" t="s">
        <v>41</v>
      </c>
      <c r="B15" t="s">
        <v>31</v>
      </c>
      <c r="C15" t="b">
        <v>0</v>
      </c>
    </row>
    <row r="16" spans="1:5" x14ac:dyDescent="0.25">
      <c r="A16" t="s">
        <v>76</v>
      </c>
      <c r="B16" t="s">
        <v>31</v>
      </c>
      <c r="C16" t="b">
        <v>0</v>
      </c>
    </row>
    <row r="17" spans="1:3" x14ac:dyDescent="0.25">
      <c r="A17" t="s">
        <v>65</v>
      </c>
      <c r="B17" t="s">
        <v>49</v>
      </c>
      <c r="C17" t="b">
        <v>0</v>
      </c>
    </row>
    <row r="18" spans="1:3" x14ac:dyDescent="0.25">
      <c r="A18" t="s">
        <v>69</v>
      </c>
      <c r="B18" t="s">
        <v>49</v>
      </c>
      <c r="C18" t="b">
        <v>0</v>
      </c>
    </row>
    <row r="19" spans="1:3" x14ac:dyDescent="0.25">
      <c r="A19" t="s">
        <v>48</v>
      </c>
      <c r="B19" t="s">
        <v>31</v>
      </c>
      <c r="C19" t="b">
        <v>0</v>
      </c>
    </row>
    <row r="20" spans="1:3" x14ac:dyDescent="0.25">
      <c r="A20" t="s">
        <v>87</v>
      </c>
      <c r="B20" t="s">
        <v>93</v>
      </c>
      <c r="C20" t="b">
        <v>1</v>
      </c>
    </row>
    <row r="21" spans="1:3" x14ac:dyDescent="0.25">
      <c r="A21" t="s">
        <v>78</v>
      </c>
      <c r="B21" t="s">
        <v>144</v>
      </c>
      <c r="C21" t="b">
        <v>0</v>
      </c>
    </row>
    <row r="22" spans="1:3" x14ac:dyDescent="0.25">
      <c r="A22" t="s">
        <v>64</v>
      </c>
      <c r="B22" t="s">
        <v>49</v>
      </c>
      <c r="C22" t="b">
        <v>0</v>
      </c>
    </row>
    <row r="23" spans="1:3" x14ac:dyDescent="0.25">
      <c r="A23" t="s">
        <v>242</v>
      </c>
      <c r="B23" t="s">
        <v>146</v>
      </c>
      <c r="C23" t="b">
        <v>0</v>
      </c>
    </row>
    <row r="24" spans="1:3" x14ac:dyDescent="0.25">
      <c r="A24" t="s">
        <v>77</v>
      </c>
      <c r="B24" t="s">
        <v>90</v>
      </c>
      <c r="C24" t="b">
        <v>0</v>
      </c>
    </row>
    <row r="25" spans="1:3" x14ac:dyDescent="0.25">
      <c r="A25" t="s">
        <v>81</v>
      </c>
      <c r="B25" t="s">
        <v>39</v>
      </c>
      <c r="C25" t="b">
        <v>0</v>
      </c>
    </row>
    <row r="26" spans="1:3" x14ac:dyDescent="0.25">
      <c r="A26" t="s">
        <v>85</v>
      </c>
      <c r="B26" t="s">
        <v>39</v>
      </c>
      <c r="C26" t="b">
        <v>0</v>
      </c>
    </row>
    <row r="27" spans="1:3" x14ac:dyDescent="0.25">
      <c r="A27" t="s">
        <v>86</v>
      </c>
      <c r="B27" t="s">
        <v>39</v>
      </c>
      <c r="C27" t="b">
        <v>0</v>
      </c>
    </row>
    <row r="28" spans="1:3" x14ac:dyDescent="0.25">
      <c r="A28" t="s">
        <v>162</v>
      </c>
      <c r="B28" s="8" t="s">
        <v>93</v>
      </c>
      <c r="C28" t="b">
        <v>1</v>
      </c>
    </row>
    <row r="29" spans="1:3" x14ac:dyDescent="0.25">
      <c r="A29" t="s">
        <v>143</v>
      </c>
      <c r="B29" t="s">
        <v>90</v>
      </c>
      <c r="C29" t="b">
        <v>0</v>
      </c>
    </row>
    <row r="30" spans="1:3" x14ac:dyDescent="0.25">
      <c r="A30" t="s">
        <v>58</v>
      </c>
      <c r="B30" t="s">
        <v>31</v>
      </c>
      <c r="C30" t="b">
        <v>0</v>
      </c>
    </row>
    <row r="31" spans="1:3" x14ac:dyDescent="0.25">
      <c r="A31" t="s">
        <v>234</v>
      </c>
      <c r="B31" t="s">
        <v>49</v>
      </c>
      <c r="C31" t="b">
        <v>0</v>
      </c>
    </row>
    <row r="32" spans="1:3" x14ac:dyDescent="0.25">
      <c r="A32" t="s">
        <v>61</v>
      </c>
      <c r="B32" t="s">
        <v>49</v>
      </c>
      <c r="C32" t="b">
        <v>0</v>
      </c>
    </row>
    <row r="33" spans="1:3" x14ac:dyDescent="0.25">
      <c r="A33" t="s">
        <v>92</v>
      </c>
      <c r="B33" t="s">
        <v>45</v>
      </c>
      <c r="C33" t="b">
        <v>0</v>
      </c>
    </row>
    <row r="34" spans="1:3" x14ac:dyDescent="0.25">
      <c r="A34" t="s">
        <v>46</v>
      </c>
      <c r="B34" t="s">
        <v>45</v>
      </c>
      <c r="C34" t="b">
        <v>0</v>
      </c>
    </row>
    <row r="35" spans="1:3" x14ac:dyDescent="0.25">
      <c r="A35" t="s">
        <v>227</v>
      </c>
      <c r="B35" t="s">
        <v>45</v>
      </c>
      <c r="C35" t="b">
        <v>0</v>
      </c>
    </row>
    <row r="36" spans="1:3" x14ac:dyDescent="0.25">
      <c r="A36" t="s">
        <v>47</v>
      </c>
      <c r="B36" t="s">
        <v>45</v>
      </c>
      <c r="C36" t="b">
        <v>0</v>
      </c>
    </row>
    <row r="37" spans="1:3" x14ac:dyDescent="0.25">
      <c r="A37" t="s">
        <v>243</v>
      </c>
      <c r="B37" t="s">
        <v>39</v>
      </c>
      <c r="C37" t="b">
        <v>0</v>
      </c>
    </row>
    <row r="38" spans="1:3" x14ac:dyDescent="0.25">
      <c r="A38" t="s">
        <v>40</v>
      </c>
      <c r="B38" t="s">
        <v>90</v>
      </c>
      <c r="C38" t="b">
        <v>0</v>
      </c>
    </row>
    <row r="39" spans="1:3" x14ac:dyDescent="0.25">
      <c r="A39" t="s">
        <v>75</v>
      </c>
      <c r="B39" t="s">
        <v>45</v>
      </c>
      <c r="C39" t="b">
        <v>0</v>
      </c>
    </row>
    <row r="40" spans="1:3" x14ac:dyDescent="0.25">
      <c r="A40" t="s">
        <v>71</v>
      </c>
      <c r="B40" t="s">
        <v>45</v>
      </c>
      <c r="C40" t="b">
        <v>0</v>
      </c>
    </row>
    <row r="41" spans="1:3" x14ac:dyDescent="0.25">
      <c r="A41" t="s">
        <v>244</v>
      </c>
      <c r="B41" t="s">
        <v>45</v>
      </c>
      <c r="C41" t="b">
        <v>0</v>
      </c>
    </row>
    <row r="42" spans="1:3" x14ac:dyDescent="0.25">
      <c r="A42" t="s">
        <v>84</v>
      </c>
      <c r="B42" t="s">
        <v>49</v>
      </c>
      <c r="C42" t="b">
        <v>0</v>
      </c>
    </row>
    <row r="43" spans="1:3" x14ac:dyDescent="0.25">
      <c r="A43" t="s">
        <v>74</v>
      </c>
      <c r="B43" t="s">
        <v>49</v>
      </c>
      <c r="C43" t="b">
        <v>0</v>
      </c>
    </row>
    <row r="44" spans="1:3" x14ac:dyDescent="0.25">
      <c r="A44" t="s">
        <v>179</v>
      </c>
      <c r="B44" s="8" t="s">
        <v>45</v>
      </c>
      <c r="C44" t="b">
        <v>0</v>
      </c>
    </row>
    <row r="45" spans="1:3" x14ac:dyDescent="0.25">
      <c r="A45" t="s">
        <v>82</v>
      </c>
      <c r="B45" t="s">
        <v>39</v>
      </c>
      <c r="C45" t="b">
        <v>0</v>
      </c>
    </row>
    <row r="46" spans="1:3" x14ac:dyDescent="0.25">
      <c r="A46" t="s">
        <v>83</v>
      </c>
      <c r="B46" t="s">
        <v>39</v>
      </c>
      <c r="C46" t="b">
        <v>0</v>
      </c>
    </row>
    <row r="47" spans="1:3" x14ac:dyDescent="0.25">
      <c r="A47" t="s">
        <v>161</v>
      </c>
      <c r="B47" s="8" t="s">
        <v>39</v>
      </c>
      <c r="C47" t="b">
        <v>0</v>
      </c>
    </row>
    <row r="48" spans="1:3" x14ac:dyDescent="0.25">
      <c r="A48" t="s">
        <v>174</v>
      </c>
      <c r="B48" t="s">
        <v>93</v>
      </c>
      <c r="C48" t="b">
        <v>1</v>
      </c>
    </row>
    <row r="49" spans="1:9" x14ac:dyDescent="0.25">
      <c r="A49" t="s">
        <v>80</v>
      </c>
      <c r="B49" t="s">
        <v>39</v>
      </c>
      <c r="C49" t="b">
        <v>0</v>
      </c>
    </row>
    <row r="50" spans="1:9" x14ac:dyDescent="0.25">
      <c r="A50" t="s">
        <v>237</v>
      </c>
      <c r="B50" t="s">
        <v>93</v>
      </c>
      <c r="C50" t="b">
        <v>1</v>
      </c>
    </row>
    <row r="51" spans="1:9" x14ac:dyDescent="0.25">
      <c r="A51" t="s">
        <v>68</v>
      </c>
      <c r="B51" t="s">
        <v>49</v>
      </c>
      <c r="C51" t="b">
        <v>0</v>
      </c>
    </row>
    <row r="52" spans="1:9" x14ac:dyDescent="0.25">
      <c r="A52" t="s">
        <v>228</v>
      </c>
      <c r="B52" t="s">
        <v>144</v>
      </c>
      <c r="C52" t="b">
        <v>0</v>
      </c>
    </row>
    <row r="53" spans="1:9" x14ac:dyDescent="0.25">
      <c r="A53" t="s">
        <v>131</v>
      </c>
      <c r="B53" t="s">
        <v>49</v>
      </c>
      <c r="C53" t="b">
        <v>0</v>
      </c>
    </row>
    <row r="54" spans="1:9" x14ac:dyDescent="0.25">
      <c r="A54" t="s">
        <v>173</v>
      </c>
      <c r="B54" t="s">
        <v>49</v>
      </c>
      <c r="C54" t="b">
        <v>0</v>
      </c>
    </row>
    <row r="55" spans="1:9" x14ac:dyDescent="0.25">
      <c r="A55" t="s">
        <v>145</v>
      </c>
      <c r="B55" t="s">
        <v>90</v>
      </c>
      <c r="C55" t="b">
        <v>0</v>
      </c>
    </row>
    <row r="56" spans="1:9" x14ac:dyDescent="0.25">
      <c r="A56" t="s">
        <v>42</v>
      </c>
      <c r="B56" t="s">
        <v>102</v>
      </c>
      <c r="C56" t="b">
        <v>0</v>
      </c>
    </row>
    <row r="57" spans="1:9" x14ac:dyDescent="0.25">
      <c r="A57" t="s">
        <v>153</v>
      </c>
      <c r="B57" s="8" t="s">
        <v>144</v>
      </c>
      <c r="C57" t="b">
        <v>0</v>
      </c>
    </row>
    <row r="58" spans="1:9" x14ac:dyDescent="0.25">
      <c r="A58" t="s">
        <v>155</v>
      </c>
      <c r="B58" s="8" t="s">
        <v>144</v>
      </c>
      <c r="C58" t="b">
        <v>0</v>
      </c>
    </row>
    <row r="59" spans="1:9" x14ac:dyDescent="0.25">
      <c r="A59" t="s">
        <v>157</v>
      </c>
      <c r="B59" s="8" t="s">
        <v>144</v>
      </c>
      <c r="C59" t="b">
        <v>0</v>
      </c>
    </row>
    <row r="60" spans="1:9" x14ac:dyDescent="0.25">
      <c r="A60" t="s">
        <v>150</v>
      </c>
      <c r="B60" t="s">
        <v>39</v>
      </c>
      <c r="C60" t="b">
        <v>0</v>
      </c>
      <c r="I60" s="2"/>
    </row>
    <row r="61" spans="1:9" x14ac:dyDescent="0.25">
      <c r="A61" t="s">
        <v>154</v>
      </c>
      <c r="B61" t="s">
        <v>39</v>
      </c>
      <c r="C61" t="b">
        <v>0</v>
      </c>
      <c r="I61" s="2"/>
    </row>
    <row r="62" spans="1:9" x14ac:dyDescent="0.25">
      <c r="A62" t="s">
        <v>156</v>
      </c>
      <c r="B62" t="s">
        <v>39</v>
      </c>
      <c r="C62" t="b">
        <v>0</v>
      </c>
      <c r="I62" s="2"/>
    </row>
    <row r="63" spans="1:9" x14ac:dyDescent="0.25">
      <c r="A63" t="s">
        <v>67</v>
      </c>
      <c r="B63" t="s">
        <v>45</v>
      </c>
      <c r="C63" t="b">
        <v>0</v>
      </c>
    </row>
    <row r="64" spans="1:9" x14ac:dyDescent="0.25">
      <c r="A64" t="s">
        <v>241</v>
      </c>
      <c r="B64" t="s">
        <v>49</v>
      </c>
      <c r="C64" s="12" t="b">
        <v>0</v>
      </c>
    </row>
    <row r="65" spans="1:4" x14ac:dyDescent="0.25">
      <c r="A65" t="s">
        <v>252</v>
      </c>
      <c r="B65" t="s">
        <v>49</v>
      </c>
      <c r="C65" t="b">
        <v>0</v>
      </c>
    </row>
    <row r="66" spans="1:4" x14ac:dyDescent="0.25">
      <c r="A66" t="s">
        <v>72</v>
      </c>
      <c r="B66" t="s">
        <v>49</v>
      </c>
      <c r="C66" t="b">
        <v>0</v>
      </c>
    </row>
    <row r="67" spans="1:4" x14ac:dyDescent="0.25">
      <c r="A67" t="s">
        <v>245</v>
      </c>
      <c r="B67" s="8" t="s">
        <v>235</v>
      </c>
      <c r="C67" t="b">
        <v>0</v>
      </c>
    </row>
    <row r="68" spans="1:4" x14ac:dyDescent="0.25">
      <c r="A68" t="s">
        <v>73</v>
      </c>
      <c r="B68" t="s">
        <v>93</v>
      </c>
      <c r="C68" t="b">
        <v>0</v>
      </c>
    </row>
    <row r="69" spans="1:4" x14ac:dyDescent="0.25">
      <c r="A69" t="s">
        <v>142</v>
      </c>
      <c r="B69" t="s">
        <v>45</v>
      </c>
      <c r="C69" t="b">
        <v>0</v>
      </c>
    </row>
    <row r="70" spans="1:4" x14ac:dyDescent="0.25">
      <c r="A70" t="s">
        <v>59</v>
      </c>
      <c r="B70" t="s">
        <v>49</v>
      </c>
      <c r="C70" t="b">
        <v>0</v>
      </c>
    </row>
    <row r="71" spans="1:4" x14ac:dyDescent="0.25">
      <c r="A71" t="s">
        <v>66</v>
      </c>
      <c r="B71" t="s">
        <v>49</v>
      </c>
      <c r="C71" t="b">
        <v>0</v>
      </c>
    </row>
    <row r="72" spans="1:4" x14ac:dyDescent="0.25">
      <c r="B72" s="8"/>
    </row>
    <row r="73" spans="1:4" x14ac:dyDescent="0.25">
      <c r="A73" t="s">
        <v>200</v>
      </c>
      <c r="B73" s="8" t="s">
        <v>49</v>
      </c>
      <c r="C73" t="b">
        <v>1</v>
      </c>
      <c r="D73" t="s">
        <v>204</v>
      </c>
    </row>
    <row r="74" spans="1:4" x14ac:dyDescent="0.25">
      <c r="A74" t="s">
        <v>201</v>
      </c>
      <c r="B74" s="8" t="s">
        <v>49</v>
      </c>
      <c r="C74" t="b">
        <v>1</v>
      </c>
    </row>
    <row r="75" spans="1:4" x14ac:dyDescent="0.25">
      <c r="B75" s="8"/>
    </row>
    <row r="76" spans="1:4" x14ac:dyDescent="0.25">
      <c r="B76" s="8"/>
    </row>
    <row r="77" spans="1:4" x14ac:dyDescent="0.25">
      <c r="B77" s="8"/>
    </row>
    <row r="78" spans="1:4" x14ac:dyDescent="0.25">
      <c r="B78" s="8"/>
    </row>
    <row r="79" spans="1:4" x14ac:dyDescent="0.25">
      <c r="B79" s="8"/>
    </row>
    <row r="80" spans="1:4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64" spans="6:6" x14ac:dyDescent="0.25">
      <c r="F164" s="2"/>
    </row>
    <row r="167" spans="6:6" x14ac:dyDescent="0.25">
      <c r="F167" s="2"/>
    </row>
    <row r="231" spans="6:6" x14ac:dyDescent="0.25">
      <c r="F231" s="2"/>
    </row>
    <row r="232" spans="6:6" x14ac:dyDescent="0.25">
      <c r="F232" s="2"/>
    </row>
  </sheetData>
  <sortState xmlns:xlrd2="http://schemas.microsoft.com/office/spreadsheetml/2017/richdata2" ref="A2:C7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settings</vt:lpstr>
      <vt:lpstr>survey</vt:lpstr>
      <vt:lpstr>edit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2020-04-02T11:24:52Z</dcterms:modified>
</cp:coreProperties>
</file>