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 activeTab="1"/>
  </bookViews>
  <sheets>
    <sheet name="settings" sheetId="1" r:id="rId1"/>
    <sheet name="survey" sheetId="2" r:id="rId2"/>
    <sheet name="choices" sheetId="3" r:id="rId3"/>
    <sheet name="calculates" sheetId="7" r:id="rId4"/>
    <sheet name="prompt_types" sheetId="6" r:id="rId5"/>
    <sheet name="model" sheetId="4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 l="1"/>
  <c r="B12" i="3"/>
  <c r="B11" i="3"/>
  <c r="B10" i="3"/>
  <c r="B9" i="3"/>
  <c r="B8" i="3"/>
  <c r="B7" i="3"/>
  <c r="B6" i="3" l="1"/>
  <c r="B5" i="3"/>
  <c r="B4" i="3"/>
  <c r="B3" i="3"/>
  <c r="B2" i="3" l="1"/>
</calcChain>
</file>

<file path=xl/sharedStrings.xml><?xml version="1.0" encoding="utf-8"?>
<sst xmlns="http://schemas.openxmlformats.org/spreadsheetml/2006/main" count="354" uniqueCount="175">
  <si>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</si>
  <si>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</si>
  <si>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</si>
  <si>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</si>
  <si>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</si>
  <si>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</si>
  <si>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</si>
  <si>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</si>
  <si>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</si>
  <si>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</si>
  <si>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</si>
  <si>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</si>
  <si>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</si>
  <si>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</si>
  <si>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</si>
  <si>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</si>
  <si>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</si>
  <si>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</si>
  <si>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</si>
  <si>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</si>
  <si>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</si>
  <si>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</si>
  <si>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</si>
  <si>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</si>
  <si>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</si>
  <si>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</si>
  <si>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</si>
  <si>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</si>
  <si>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</si>
  <si>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</si>
  <si>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</si>
  <si>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</si>
  <si>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</si>
  <si>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</si>
  <si>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</si>
  <si>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</si>
  <si>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</si>
  <si>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MADTRIAL_FU_VIS</t>
  </si>
  <si>
    <t>MADtrial Follow-up Visit</t>
  </si>
  <si>
    <t>MADtrail Follow-up Visita</t>
  </si>
  <si>
    <t>begin screen</t>
  </si>
  <si>
    <t>select_one</t>
  </si>
  <si>
    <t>ESTADOCRI</t>
  </si>
  <si>
    <t>Is the child present</t>
  </si>
  <si>
    <t>estado</t>
  </si>
  <si>
    <t>DATSEGUI</t>
  </si>
  <si>
    <t>Date of visit</t>
  </si>
  <si>
    <t>end screen</t>
  </si>
  <si>
    <t xml:space="preserve">begin screen </t>
  </si>
  <si>
    <t>ASSISTENTE</t>
  </si>
  <si>
    <t>Assistant</t>
  </si>
  <si>
    <t>INFORMADOR</t>
  </si>
  <si>
    <t>Informant</t>
  </si>
  <si>
    <t>tipo</t>
  </si>
  <si>
    <t>Mother</t>
  </si>
  <si>
    <t>Other</t>
  </si>
  <si>
    <t>VACCARD</t>
  </si>
  <si>
    <t>Vaccination card</t>
  </si>
  <si>
    <t>Other caretaker</t>
  </si>
  <si>
    <t>Not seen vaccination card</t>
  </si>
  <si>
    <t>Do not have a vaccinton card</t>
  </si>
  <si>
    <t xml:space="preserve">select_one </t>
  </si>
  <si>
    <t>sim/nao/naosabe</t>
  </si>
  <si>
    <t>DIARREIA</t>
  </si>
  <si>
    <t>Has the chil had diarrhoea?</t>
  </si>
  <si>
    <t>Yes</t>
  </si>
  <si>
    <t>No</t>
  </si>
  <si>
    <t>Don't know</t>
  </si>
  <si>
    <t>DIARREIANO</t>
  </si>
  <si>
    <t>How many defecations within 24 hours?</t>
  </si>
  <si>
    <t>select_multiple</t>
  </si>
  <si>
    <t>DIARREIDIA</t>
  </si>
  <si>
    <t>On which day?</t>
  </si>
  <si>
    <t xml:space="preserve">quantos </t>
  </si>
  <si>
    <t>Day 1</t>
  </si>
  <si>
    <t>Day 2</t>
  </si>
  <si>
    <t>quantos</t>
  </si>
  <si>
    <t>VOMITO</t>
  </si>
  <si>
    <t>Has the child been vomiting?</t>
  </si>
  <si>
    <t>VOMITODIA</t>
  </si>
  <si>
    <t>TOSSE</t>
  </si>
  <si>
    <t xml:space="preserve">select_multiple </t>
  </si>
  <si>
    <t>TOSSEDIA</t>
  </si>
  <si>
    <t>On whinch day?</t>
  </si>
  <si>
    <t>Has the child lost ist appetite?</t>
  </si>
  <si>
    <t>PERAPPEDIA</t>
  </si>
  <si>
    <t>CHOROU</t>
  </si>
  <si>
    <t>Has the child cried more than habitual?</t>
  </si>
  <si>
    <t>CHOROUDIA</t>
  </si>
  <si>
    <t>FEBRE</t>
  </si>
  <si>
    <t>Has the child had fever</t>
  </si>
  <si>
    <t>FEBREDIA</t>
  </si>
  <si>
    <t>cart</t>
  </si>
  <si>
    <t>text</t>
  </si>
  <si>
    <t>integer</t>
  </si>
  <si>
    <t>Has the child been coughing?</t>
  </si>
  <si>
    <t>Has On which day?</t>
  </si>
  <si>
    <t>CONVULSAO</t>
  </si>
  <si>
    <t>Has the child had convulsions</t>
  </si>
  <si>
    <t>CONVULSAODIA</t>
  </si>
  <si>
    <t>On whicg day?</t>
  </si>
  <si>
    <t>OUTROSIMP</t>
  </si>
  <si>
    <t>SIMPQUAL</t>
  </si>
  <si>
    <t>Which symptoms</t>
  </si>
  <si>
    <t>OUTROSIMPDIA</t>
  </si>
  <si>
    <t>Has the child had other symptoms?</t>
  </si>
  <si>
    <t>CONSULTA</t>
  </si>
  <si>
    <t>CONSULTADIA</t>
  </si>
  <si>
    <t>CONSCAUSA</t>
  </si>
  <si>
    <t>What was the cause of consultation?</t>
  </si>
  <si>
    <t>MEDICIN</t>
  </si>
  <si>
    <t>Has the child received medicine?</t>
  </si>
  <si>
    <t>MEDICINDIA</t>
  </si>
  <si>
    <t>MEDQUAL</t>
  </si>
  <si>
    <t>Which medicine</t>
  </si>
  <si>
    <t>sim/nao</t>
  </si>
  <si>
    <t>REACAOVAC</t>
  </si>
  <si>
    <t>Does the child has a reaction at the injection site?(costa)</t>
  </si>
  <si>
    <t>Sim</t>
  </si>
  <si>
    <t>REACAOALT</t>
  </si>
  <si>
    <t>Width of reaction</t>
  </si>
  <si>
    <t>REACAOALAR</t>
  </si>
  <si>
    <t>Height of reaction</t>
  </si>
  <si>
    <t>PELE</t>
  </si>
  <si>
    <t>Does the child have a skin reaction?</t>
  </si>
  <si>
    <t>CONJUNT</t>
  </si>
  <si>
    <t>Does the child have conjunctivitis?</t>
  </si>
  <si>
    <t>CONSTIP</t>
  </si>
  <si>
    <t>Does the child have a cold?</t>
  </si>
  <si>
    <t>DIFFRESP</t>
  </si>
  <si>
    <t>Does the child have difficulty breathing?</t>
  </si>
  <si>
    <t>Temperature</t>
  </si>
  <si>
    <t>decimal</t>
  </si>
  <si>
    <t>TEMPERATURA</t>
  </si>
  <si>
    <t>Has the child been brought for consultation?</t>
  </si>
  <si>
    <t>Present</t>
  </si>
  <si>
    <t>Absent</t>
  </si>
  <si>
    <t>Travelling</t>
  </si>
  <si>
    <t>Moved</t>
  </si>
  <si>
    <t>Died</t>
  </si>
  <si>
    <t>No one to provide information</t>
  </si>
  <si>
    <t>Seen vaccination card</t>
  </si>
  <si>
    <t>Não</t>
  </si>
  <si>
    <t>Dia 1</t>
  </si>
  <si>
    <t>Dia 2</t>
  </si>
  <si>
    <t>Não sabe</t>
  </si>
  <si>
    <t>Presente</t>
  </si>
  <si>
    <t>Ausente</t>
  </si>
  <si>
    <t>Viagem</t>
  </si>
  <si>
    <t>Mudou</t>
  </si>
  <si>
    <t>Faleceu</t>
  </si>
  <si>
    <t>Mãe</t>
  </si>
  <si>
    <t>Tutor</t>
  </si>
  <si>
    <t>Outro(a)</t>
  </si>
  <si>
    <t>Cartão visto</t>
  </si>
  <si>
    <t>Cartão não visto</t>
  </si>
  <si>
    <t>Não tem cartão</t>
  </si>
  <si>
    <t>if</t>
  </si>
  <si>
    <t>data('INFORMADOR') != '4'</t>
  </si>
  <si>
    <t>end if</t>
  </si>
  <si>
    <t>data('ESTADOCRI') == '1'</t>
  </si>
  <si>
    <t>Has the child lost its appetite?</t>
  </si>
  <si>
    <t>Has the child had diarrhoea?</t>
  </si>
  <si>
    <t>data('DIARREIA')=='1'</t>
  </si>
  <si>
    <t>data('VOMITO')=='1'</t>
  </si>
  <si>
    <t>data('TOSSE')=='1'</t>
  </si>
  <si>
    <t>data('PERAPPE')=='1'</t>
  </si>
  <si>
    <t>PERAPPE</t>
  </si>
  <si>
    <t>data('CHOROU')=='1'</t>
  </si>
  <si>
    <t>data('FEBRE')=='1'</t>
  </si>
  <si>
    <t>data('CONVULSAO')=='1'</t>
  </si>
  <si>
    <t>data('CONSULTA')=='1'</t>
  </si>
  <si>
    <t>data('REACAOVAC')=='1'</t>
  </si>
  <si>
    <t>data('MEDICIN')=='1'</t>
  </si>
  <si>
    <t>data('OUTROSIMP')=='1'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</si>
</sst>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0" fillId="0" borderId="0" xfId="0" applyAlignment="1"/>
    <xf numFmtId="0" fontId="6" fillId="0" borderId="0" xfId="0" applyFont="1"/>
    <xf numFmtId="0" fontId="0" fillId="2" borderId="0" xfId="0" applyFill="1"/>
    <xf numFmtId="0" fontId="0" fillId="2" borderId="0" xfId="0" applyFont="1" applyFill="1"/>
  </cellXfs>
  <cellStyles count="4">
    <cellStyle name="Excel Built-in Normal" xfId="2"/>
    <cellStyle name="Normal" xfId="0" builtinId="0"/>
    <cellStyle name="Normal 2" xfId="1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pane ySplit="1" topLeftCell="A2" activePane="bottomLeft" state="frozen"/>
      <selection pane="bottomLeft" activeCell="D8" sqref="D8"/>
    </sheetView>
  </sheetViews>
  <sheetFormatPr defaultRowHeight="14.5" x14ac:dyDescent="0.35"/>
  <cols>
    <col min="1" max="1" width="13.26953125" bestFit="1" customWidth="1"/>
    <col min="3" max="3" width="29" bestFit="1" customWidth="1"/>
    <col min="4" max="4" width="27" bestFit="1" customWidth="1"/>
    <col min="5" max="5" width="24.7265625" bestFit="1" customWidth="1"/>
    <col min="6" max="6" width="28.54296875" bestFit="1" customWidth="1"/>
  </cols>
  <sheetData>
    <row r="1" spans="1:6" s="5" customFormat="1" x14ac:dyDescent="0.35">
      <c r="A1" s="5" t="s">
        <v>0</v>
      </c>
      <c r="B1" s="5" t="s">
        <v>1</v>
      </c>
      <c r="C1" s="5" t="s">
        <v>36</v>
      </c>
      <c r="D1" s="5" t="s">
        <v>14</v>
      </c>
      <c r="E1" s="5" t="s">
        <v>35</v>
      </c>
      <c r="F1" s="5" t="s">
        <v>16</v>
      </c>
    </row>
    <row r="2" spans="1:6" x14ac:dyDescent="0.35">
      <c r="A2" t="s">
        <v>2</v>
      </c>
      <c r="B2" t="s">
        <v>37</v>
      </c>
    </row>
    <row r="3" spans="1:6" x14ac:dyDescent="0.35">
      <c r="A3" t="s">
        <v>3</v>
      </c>
      <c r="B3">
        <v>270519</v>
      </c>
    </row>
    <row r="4" spans="1:6" x14ac:dyDescent="0.35">
      <c r="A4" t="s">
        <v>4</v>
      </c>
      <c r="B4" s="4" t="s">
        <v>37</v>
      </c>
    </row>
    <row r="5" spans="1:6" x14ac:dyDescent="0.35">
      <c r="A5" t="s">
        <v>5</v>
      </c>
      <c r="C5" t="s">
        <v>38</v>
      </c>
      <c r="D5" t="s">
        <v>39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34</v>
      </c>
      <c r="E7" t="s">
        <v>17</v>
      </c>
      <c r="F7" t="s">
        <v>18</v>
      </c>
    </row>
    <row r="8" spans="1:6" x14ac:dyDescent="0.35">
      <c r="A8" s="7" t="s">
        <v>24</v>
      </c>
      <c r="B8" s="7" t="s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zoomScaleNormal="100" workbookViewId="0">
      <pane ySplit="1" topLeftCell="A52" activePane="bottomLeft" state="frozen"/>
      <selection pane="bottomLeft" activeCell="C63" sqref="C63"/>
    </sheetView>
  </sheetViews>
  <sheetFormatPr defaultRowHeight="14.5" x14ac:dyDescent="0.35"/>
  <cols>
    <col min="1" max="1" width="12.453125" bestFit="1" customWidth="1"/>
    <col min="2" max="2" width="12.26953125" bestFit="1" customWidth="1"/>
    <col min="3" max="3" width="32.81640625" customWidth="1"/>
    <col min="4" max="4" width="21.1796875" bestFit="1" customWidth="1"/>
    <col min="5" max="5" width="17" customWidth="1"/>
    <col min="6" max="6" width="15.453125" bestFit="1" customWidth="1"/>
    <col min="7" max="7" width="45.54296875" customWidth="1"/>
    <col min="8" max="8" width="35.453125" customWidth="1"/>
    <col min="9" max="9" width="12.7265625" bestFit="1" customWidth="1"/>
  </cols>
  <sheetData>
    <row r="1" spans="1:9" s="5" customFormat="1" x14ac:dyDescent="0.35">
      <c r="A1" s="6" t="s">
        <v>23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33</v>
      </c>
      <c r="H1" s="5" t="s">
        <v>11</v>
      </c>
      <c r="I1" s="6" t="s">
        <v>22</v>
      </c>
    </row>
    <row r="2" spans="1:9" x14ac:dyDescent="0.35">
      <c r="B2" t="s">
        <v>40</v>
      </c>
    </row>
    <row r="3" spans="1:9" x14ac:dyDescent="0.35">
      <c r="D3" t="s">
        <v>30</v>
      </c>
      <c r="F3" t="s">
        <v>45</v>
      </c>
      <c r="G3" t="s">
        <v>46</v>
      </c>
      <c r="H3" s="14" t="s">
        <v>46</v>
      </c>
    </row>
    <row r="4" spans="1:9" x14ac:dyDescent="0.35">
      <c r="D4" t="s">
        <v>93</v>
      </c>
      <c r="F4" t="s">
        <v>49</v>
      </c>
      <c r="G4" t="s">
        <v>50</v>
      </c>
      <c r="H4" s="14" t="s">
        <v>50</v>
      </c>
    </row>
    <row r="5" spans="1:9" x14ac:dyDescent="0.35">
      <c r="B5" t="s">
        <v>47</v>
      </c>
    </row>
    <row r="6" spans="1:9" x14ac:dyDescent="0.35">
      <c r="B6" t="s">
        <v>40</v>
      </c>
    </row>
    <row r="7" spans="1:9" x14ac:dyDescent="0.35">
      <c r="D7" t="s">
        <v>41</v>
      </c>
      <c r="E7" t="s">
        <v>44</v>
      </c>
      <c r="F7" t="s">
        <v>42</v>
      </c>
      <c r="G7" t="s">
        <v>43</v>
      </c>
      <c r="H7" s="14" t="s">
        <v>43</v>
      </c>
    </row>
    <row r="8" spans="1:9" x14ac:dyDescent="0.35">
      <c r="D8" t="s">
        <v>41</v>
      </c>
      <c r="E8" s="4" t="s">
        <v>53</v>
      </c>
      <c r="F8" t="s">
        <v>51</v>
      </c>
      <c r="G8" t="s">
        <v>52</v>
      </c>
      <c r="H8" s="14" t="s">
        <v>52</v>
      </c>
    </row>
    <row r="9" spans="1:9" x14ac:dyDescent="0.35">
      <c r="B9" t="s">
        <v>47</v>
      </c>
    </row>
    <row r="10" spans="1:9" x14ac:dyDescent="0.35">
      <c r="B10" t="s">
        <v>40</v>
      </c>
    </row>
    <row r="11" spans="1:9" x14ac:dyDescent="0.35">
      <c r="D11" t="s">
        <v>41</v>
      </c>
      <c r="E11" t="s">
        <v>92</v>
      </c>
      <c r="F11" t="s">
        <v>56</v>
      </c>
      <c r="G11" t="s">
        <v>57</v>
      </c>
      <c r="H11" s="14" t="s">
        <v>57</v>
      </c>
    </row>
    <row r="12" spans="1:9" x14ac:dyDescent="0.35">
      <c r="B12" t="s">
        <v>47</v>
      </c>
    </row>
    <row r="13" spans="1:9" x14ac:dyDescent="0.35">
      <c r="B13" t="s">
        <v>157</v>
      </c>
      <c r="C13" t="s">
        <v>158</v>
      </c>
    </row>
    <row r="14" spans="1:9" x14ac:dyDescent="0.35">
      <c r="B14" t="s">
        <v>48</v>
      </c>
    </row>
    <row r="15" spans="1:9" x14ac:dyDescent="0.35">
      <c r="D15" t="s">
        <v>61</v>
      </c>
      <c r="E15" t="s">
        <v>62</v>
      </c>
      <c r="F15" t="s">
        <v>63</v>
      </c>
      <c r="G15" t="s">
        <v>64</v>
      </c>
      <c r="H15" s="14" t="s">
        <v>162</v>
      </c>
    </row>
    <row r="16" spans="1:9" x14ac:dyDescent="0.35">
      <c r="B16" t="s">
        <v>157</v>
      </c>
      <c r="C16" t="s">
        <v>163</v>
      </c>
    </row>
    <row r="18" spans="2:8" x14ac:dyDescent="0.35">
      <c r="D18" t="s">
        <v>94</v>
      </c>
      <c r="F18" t="s">
        <v>68</v>
      </c>
      <c r="G18" t="s">
        <v>69</v>
      </c>
      <c r="H18" s="14" t="s">
        <v>69</v>
      </c>
    </row>
    <row r="19" spans="2:8" x14ac:dyDescent="0.35">
      <c r="D19" t="s">
        <v>70</v>
      </c>
      <c r="E19" t="s">
        <v>76</v>
      </c>
      <c r="F19" t="s">
        <v>71</v>
      </c>
      <c r="G19" t="s">
        <v>72</v>
      </c>
      <c r="H19" s="14" t="s">
        <v>72</v>
      </c>
    </row>
    <row r="20" spans="2:8" x14ac:dyDescent="0.35">
      <c r="B20" t="s">
        <v>159</v>
      </c>
    </row>
    <row r="21" spans="2:8" x14ac:dyDescent="0.35">
      <c r="B21" t="s">
        <v>47</v>
      </c>
    </row>
    <row r="22" spans="2:8" x14ac:dyDescent="0.35">
      <c r="B22" t="s">
        <v>40</v>
      </c>
    </row>
    <row r="23" spans="2:8" x14ac:dyDescent="0.35">
      <c r="D23" t="s">
        <v>41</v>
      </c>
      <c r="E23" t="s">
        <v>62</v>
      </c>
      <c r="F23" t="s">
        <v>77</v>
      </c>
      <c r="G23" t="s">
        <v>78</v>
      </c>
      <c r="H23" s="14" t="s">
        <v>78</v>
      </c>
    </row>
    <row r="24" spans="2:8" x14ac:dyDescent="0.35">
      <c r="B24" t="s">
        <v>157</v>
      </c>
      <c r="C24" t="s">
        <v>164</v>
      </c>
    </row>
    <row r="25" spans="2:8" x14ac:dyDescent="0.35">
      <c r="D25" t="s">
        <v>70</v>
      </c>
      <c r="E25" t="s">
        <v>76</v>
      </c>
      <c r="F25" t="s">
        <v>79</v>
      </c>
      <c r="G25" t="s">
        <v>72</v>
      </c>
      <c r="H25" s="14" t="s">
        <v>72</v>
      </c>
    </row>
    <row r="26" spans="2:8" x14ac:dyDescent="0.35">
      <c r="B26" t="s">
        <v>159</v>
      </c>
    </row>
    <row r="27" spans="2:8" x14ac:dyDescent="0.35">
      <c r="B27" t="s">
        <v>47</v>
      </c>
    </row>
    <row r="28" spans="2:8" x14ac:dyDescent="0.35">
      <c r="B28" t="s">
        <v>48</v>
      </c>
    </row>
    <row r="29" spans="2:8" x14ac:dyDescent="0.35">
      <c r="D29" t="s">
        <v>41</v>
      </c>
      <c r="E29" t="s">
        <v>62</v>
      </c>
      <c r="F29" t="s">
        <v>80</v>
      </c>
      <c r="G29" t="s">
        <v>95</v>
      </c>
      <c r="H29" s="14" t="s">
        <v>95</v>
      </c>
    </row>
    <row r="30" spans="2:8" x14ac:dyDescent="0.35">
      <c r="B30" t="s">
        <v>157</v>
      </c>
      <c r="C30" t="s">
        <v>165</v>
      </c>
    </row>
    <row r="31" spans="2:8" x14ac:dyDescent="0.35">
      <c r="D31" t="s">
        <v>81</v>
      </c>
      <c r="E31" t="s">
        <v>76</v>
      </c>
      <c r="F31" t="s">
        <v>82</v>
      </c>
      <c r="G31" t="s">
        <v>83</v>
      </c>
      <c r="H31" s="14" t="s">
        <v>72</v>
      </c>
    </row>
    <row r="32" spans="2:8" x14ac:dyDescent="0.35">
      <c r="B32" t="s">
        <v>159</v>
      </c>
    </row>
    <row r="33" spans="2:8" x14ac:dyDescent="0.35">
      <c r="B33" t="s">
        <v>47</v>
      </c>
    </row>
    <row r="34" spans="2:8" x14ac:dyDescent="0.35">
      <c r="B34" t="s">
        <v>48</v>
      </c>
    </row>
    <row r="35" spans="2:8" x14ac:dyDescent="0.35">
      <c r="D35" t="s">
        <v>41</v>
      </c>
      <c r="E35" t="s">
        <v>62</v>
      </c>
      <c r="F35" t="s">
        <v>167</v>
      </c>
      <c r="G35" t="s">
        <v>84</v>
      </c>
      <c r="H35" s="14" t="s">
        <v>161</v>
      </c>
    </row>
    <row r="36" spans="2:8" x14ac:dyDescent="0.35">
      <c r="B36" t="s">
        <v>157</v>
      </c>
      <c r="C36" t="s">
        <v>166</v>
      </c>
    </row>
    <row r="37" spans="2:8" x14ac:dyDescent="0.35">
      <c r="D37" t="s">
        <v>81</v>
      </c>
      <c r="E37" t="s">
        <v>76</v>
      </c>
      <c r="F37" t="s">
        <v>85</v>
      </c>
      <c r="G37" t="s">
        <v>96</v>
      </c>
      <c r="H37" s="14" t="s">
        <v>72</v>
      </c>
    </row>
    <row r="38" spans="2:8" x14ac:dyDescent="0.35">
      <c r="B38" t="s">
        <v>159</v>
      </c>
    </row>
    <row r="39" spans="2:8" x14ac:dyDescent="0.35">
      <c r="B39" t="s">
        <v>47</v>
      </c>
    </row>
    <row r="40" spans="2:8" x14ac:dyDescent="0.35">
      <c r="B40" t="s">
        <v>40</v>
      </c>
    </row>
    <row r="41" spans="2:8" x14ac:dyDescent="0.35">
      <c r="D41" t="s">
        <v>41</v>
      </c>
      <c r="E41" t="s">
        <v>62</v>
      </c>
      <c r="F41" t="s">
        <v>86</v>
      </c>
      <c r="G41" t="s">
        <v>87</v>
      </c>
      <c r="H41" s="14" t="s">
        <v>87</v>
      </c>
    </row>
    <row r="42" spans="2:8" x14ac:dyDescent="0.35">
      <c r="B42" t="s">
        <v>157</v>
      </c>
      <c r="C42" t="s">
        <v>168</v>
      </c>
      <c r="G42" s="4"/>
      <c r="H42" s="4"/>
    </row>
    <row r="43" spans="2:8" x14ac:dyDescent="0.35">
      <c r="D43" t="s">
        <v>70</v>
      </c>
      <c r="E43" t="s">
        <v>76</v>
      </c>
      <c r="F43" t="s">
        <v>88</v>
      </c>
      <c r="G43" s="4" t="s">
        <v>72</v>
      </c>
      <c r="H43" s="15" t="s">
        <v>72</v>
      </c>
    </row>
    <row r="44" spans="2:8" x14ac:dyDescent="0.35">
      <c r="B44" t="s">
        <v>159</v>
      </c>
    </row>
    <row r="45" spans="2:8" x14ac:dyDescent="0.35">
      <c r="B45" t="s">
        <v>47</v>
      </c>
      <c r="G45" s="4"/>
      <c r="H45" s="4"/>
    </row>
    <row r="46" spans="2:8" x14ac:dyDescent="0.35">
      <c r="B46" t="s">
        <v>40</v>
      </c>
    </row>
    <row r="47" spans="2:8" x14ac:dyDescent="0.35">
      <c r="D47" t="s">
        <v>41</v>
      </c>
      <c r="E47" t="s">
        <v>62</v>
      </c>
      <c r="F47" t="s">
        <v>89</v>
      </c>
      <c r="G47" t="s">
        <v>90</v>
      </c>
      <c r="H47" s="14" t="s">
        <v>90</v>
      </c>
    </row>
    <row r="48" spans="2:8" x14ac:dyDescent="0.35">
      <c r="B48" t="s">
        <v>157</v>
      </c>
      <c r="C48" t="s">
        <v>169</v>
      </c>
    </row>
    <row r="49" spans="2:8" x14ac:dyDescent="0.35">
      <c r="D49" t="s">
        <v>70</v>
      </c>
      <c r="E49" t="s">
        <v>76</v>
      </c>
      <c r="F49" t="s">
        <v>91</v>
      </c>
      <c r="G49" t="s">
        <v>72</v>
      </c>
      <c r="H49" s="14" t="s">
        <v>72</v>
      </c>
    </row>
    <row r="50" spans="2:8" x14ac:dyDescent="0.35">
      <c r="B50" t="s">
        <v>159</v>
      </c>
    </row>
    <row r="51" spans="2:8" x14ac:dyDescent="0.35">
      <c r="B51" t="s">
        <v>47</v>
      </c>
    </row>
    <row r="52" spans="2:8" x14ac:dyDescent="0.35">
      <c r="B52" t="s">
        <v>40</v>
      </c>
    </row>
    <row r="53" spans="2:8" x14ac:dyDescent="0.35">
      <c r="D53" t="s">
        <v>41</v>
      </c>
      <c r="E53" t="s">
        <v>62</v>
      </c>
      <c r="F53" t="s">
        <v>97</v>
      </c>
      <c r="G53" t="s">
        <v>98</v>
      </c>
      <c r="H53" s="14" t="s">
        <v>98</v>
      </c>
    </row>
    <row r="54" spans="2:8" x14ac:dyDescent="0.35">
      <c r="B54" t="s">
        <v>157</v>
      </c>
      <c r="C54" t="s">
        <v>170</v>
      </c>
    </row>
    <row r="55" spans="2:8" x14ac:dyDescent="0.35">
      <c r="D55" t="s">
        <v>70</v>
      </c>
      <c r="E55" t="s">
        <v>76</v>
      </c>
      <c r="F55" t="s">
        <v>99</v>
      </c>
      <c r="G55" t="s">
        <v>100</v>
      </c>
      <c r="H55" s="14" t="s">
        <v>72</v>
      </c>
    </row>
    <row r="56" spans="2:8" x14ac:dyDescent="0.35">
      <c r="B56" t="s">
        <v>159</v>
      </c>
    </row>
    <row r="57" spans="2:8" x14ac:dyDescent="0.35">
      <c r="B57" t="s">
        <v>47</v>
      </c>
    </row>
    <row r="58" spans="2:8" x14ac:dyDescent="0.35">
      <c r="B58" t="s">
        <v>40</v>
      </c>
    </row>
    <row r="59" spans="2:8" x14ac:dyDescent="0.35">
      <c r="D59" t="s">
        <v>41</v>
      </c>
      <c r="E59" t="s">
        <v>62</v>
      </c>
      <c r="F59" t="s">
        <v>101</v>
      </c>
      <c r="G59" t="s">
        <v>105</v>
      </c>
      <c r="H59" s="14" t="s">
        <v>105</v>
      </c>
    </row>
    <row r="60" spans="2:8" x14ac:dyDescent="0.35">
      <c r="B60" t="s">
        <v>157</v>
      </c>
      <c r="C60" t="s">
        <v>174</v>
      </c>
    </row>
    <row r="61" spans="2:8" x14ac:dyDescent="0.35">
      <c r="D61" t="s">
        <v>93</v>
      </c>
      <c r="F61" t="s">
        <v>102</v>
      </c>
      <c r="G61" t="s">
        <v>103</v>
      </c>
      <c r="H61" s="14" t="s">
        <v>103</v>
      </c>
    </row>
    <row r="62" spans="2:8" x14ac:dyDescent="0.35">
      <c r="D62" t="s">
        <v>70</v>
      </c>
      <c r="E62" t="s">
        <v>76</v>
      </c>
      <c r="F62" t="s">
        <v>104</v>
      </c>
      <c r="G62" t="s">
        <v>72</v>
      </c>
      <c r="H62" s="14" t="s">
        <v>72</v>
      </c>
    </row>
    <row r="63" spans="2:8" x14ac:dyDescent="0.35">
      <c r="B63" t="s">
        <v>159</v>
      </c>
    </row>
    <row r="64" spans="2:8" x14ac:dyDescent="0.35">
      <c r="B64" t="s">
        <v>47</v>
      </c>
    </row>
    <row r="65" spans="2:8" x14ac:dyDescent="0.35">
      <c r="B65" t="s">
        <v>40</v>
      </c>
    </row>
    <row r="66" spans="2:8" x14ac:dyDescent="0.35">
      <c r="D66" t="s">
        <v>41</v>
      </c>
      <c r="E66" t="s">
        <v>62</v>
      </c>
      <c r="F66" t="s">
        <v>106</v>
      </c>
      <c r="G66" t="s">
        <v>134</v>
      </c>
      <c r="H66" s="14" t="s">
        <v>134</v>
      </c>
    </row>
    <row r="67" spans="2:8" x14ac:dyDescent="0.35">
      <c r="B67" t="s">
        <v>157</v>
      </c>
      <c r="C67" t="s">
        <v>171</v>
      </c>
    </row>
    <row r="68" spans="2:8" x14ac:dyDescent="0.35">
      <c r="D68" t="s">
        <v>70</v>
      </c>
      <c r="E68" t="s">
        <v>76</v>
      </c>
      <c r="F68" t="s">
        <v>107</v>
      </c>
      <c r="G68" t="s">
        <v>72</v>
      </c>
      <c r="H68" s="14" t="s">
        <v>72</v>
      </c>
    </row>
    <row r="69" spans="2:8" x14ac:dyDescent="0.35">
      <c r="D69" t="s">
        <v>93</v>
      </c>
      <c r="F69" t="s">
        <v>108</v>
      </c>
      <c r="G69" t="s">
        <v>109</v>
      </c>
      <c r="H69" s="14" t="s">
        <v>109</v>
      </c>
    </row>
    <row r="70" spans="2:8" x14ac:dyDescent="0.35">
      <c r="B70" t="s">
        <v>159</v>
      </c>
    </row>
    <row r="71" spans="2:8" x14ac:dyDescent="0.35">
      <c r="B71" t="s">
        <v>47</v>
      </c>
    </row>
    <row r="72" spans="2:8" x14ac:dyDescent="0.35">
      <c r="B72" t="s">
        <v>40</v>
      </c>
    </row>
    <row r="73" spans="2:8" x14ac:dyDescent="0.35">
      <c r="D73" t="s">
        <v>41</v>
      </c>
      <c r="E73" t="s">
        <v>62</v>
      </c>
      <c r="F73" t="s">
        <v>110</v>
      </c>
      <c r="G73" t="s">
        <v>111</v>
      </c>
      <c r="H73" s="14" t="s">
        <v>111</v>
      </c>
    </row>
    <row r="74" spans="2:8" x14ac:dyDescent="0.35">
      <c r="B74" t="s">
        <v>157</v>
      </c>
      <c r="C74" t="s">
        <v>173</v>
      </c>
    </row>
    <row r="75" spans="2:8" x14ac:dyDescent="0.35">
      <c r="D75" t="s">
        <v>70</v>
      </c>
      <c r="E75" t="s">
        <v>76</v>
      </c>
      <c r="F75" t="s">
        <v>112</v>
      </c>
      <c r="G75" t="s">
        <v>72</v>
      </c>
      <c r="H75" s="14" t="s">
        <v>72</v>
      </c>
    </row>
    <row r="76" spans="2:8" x14ac:dyDescent="0.35">
      <c r="D76" t="s">
        <v>93</v>
      </c>
      <c r="F76" t="s">
        <v>113</v>
      </c>
      <c r="G76" t="s">
        <v>114</v>
      </c>
      <c r="H76" s="14" t="s">
        <v>114</v>
      </c>
    </row>
    <row r="77" spans="2:8" x14ac:dyDescent="0.35">
      <c r="B77" t="s">
        <v>159</v>
      </c>
    </row>
    <row r="78" spans="2:8" x14ac:dyDescent="0.35">
      <c r="B78" t="s">
        <v>47</v>
      </c>
    </row>
    <row r="79" spans="2:8" x14ac:dyDescent="0.35">
      <c r="B79" t="s">
        <v>159</v>
      </c>
    </row>
    <row r="80" spans="2:8" x14ac:dyDescent="0.35">
      <c r="B80" t="s">
        <v>157</v>
      </c>
      <c r="C80" t="s">
        <v>160</v>
      </c>
    </row>
    <row r="81" spans="2:8" x14ac:dyDescent="0.35">
      <c r="B81" t="s">
        <v>40</v>
      </c>
    </row>
    <row r="82" spans="2:8" x14ac:dyDescent="0.35">
      <c r="D82" t="s">
        <v>41</v>
      </c>
      <c r="E82" t="s">
        <v>115</v>
      </c>
      <c r="F82" t="s">
        <v>116</v>
      </c>
      <c r="G82" t="s">
        <v>117</v>
      </c>
      <c r="H82" s="14" t="s">
        <v>117</v>
      </c>
    </row>
    <row r="83" spans="2:8" x14ac:dyDescent="0.35">
      <c r="B83" t="s">
        <v>157</v>
      </c>
      <c r="C83" t="s">
        <v>172</v>
      </c>
    </row>
    <row r="84" spans="2:8" x14ac:dyDescent="0.35">
      <c r="D84" t="s">
        <v>94</v>
      </c>
      <c r="F84" t="s">
        <v>121</v>
      </c>
      <c r="G84" t="s">
        <v>120</v>
      </c>
      <c r="H84" s="14" t="s">
        <v>120</v>
      </c>
    </row>
    <row r="85" spans="2:8" x14ac:dyDescent="0.35">
      <c r="D85" t="s">
        <v>94</v>
      </c>
      <c r="F85" t="s">
        <v>119</v>
      </c>
      <c r="G85" t="s">
        <v>122</v>
      </c>
      <c r="H85" s="14" t="s">
        <v>122</v>
      </c>
    </row>
    <row r="86" spans="2:8" x14ac:dyDescent="0.35">
      <c r="B86" t="s">
        <v>159</v>
      </c>
    </row>
    <row r="87" spans="2:8" x14ac:dyDescent="0.35">
      <c r="B87" t="s">
        <v>47</v>
      </c>
    </row>
    <row r="88" spans="2:8" x14ac:dyDescent="0.35">
      <c r="B88" t="s">
        <v>40</v>
      </c>
    </row>
    <row r="89" spans="2:8" x14ac:dyDescent="0.35">
      <c r="D89" t="s">
        <v>41</v>
      </c>
      <c r="E89" t="s">
        <v>115</v>
      </c>
      <c r="F89" t="s">
        <v>123</v>
      </c>
      <c r="G89" t="s">
        <v>124</v>
      </c>
      <c r="H89" s="14" t="s">
        <v>124</v>
      </c>
    </row>
    <row r="90" spans="2:8" x14ac:dyDescent="0.35">
      <c r="D90" t="s">
        <v>41</v>
      </c>
      <c r="E90" t="s">
        <v>115</v>
      </c>
      <c r="F90" t="s">
        <v>125</v>
      </c>
      <c r="G90" t="s">
        <v>126</v>
      </c>
      <c r="H90" s="14" t="s">
        <v>126</v>
      </c>
    </row>
    <row r="91" spans="2:8" x14ac:dyDescent="0.35">
      <c r="B91" t="s">
        <v>47</v>
      </c>
    </row>
    <row r="92" spans="2:8" x14ac:dyDescent="0.35">
      <c r="B92" t="s">
        <v>40</v>
      </c>
    </row>
    <row r="93" spans="2:8" x14ac:dyDescent="0.35">
      <c r="D93" t="s">
        <v>41</v>
      </c>
      <c r="E93" t="s">
        <v>115</v>
      </c>
      <c r="F93" t="s">
        <v>127</v>
      </c>
      <c r="G93" t="s">
        <v>128</v>
      </c>
      <c r="H93" s="14" t="s">
        <v>128</v>
      </c>
    </row>
    <row r="94" spans="2:8" x14ac:dyDescent="0.35">
      <c r="D94" t="s">
        <v>41</v>
      </c>
      <c r="E94" t="s">
        <v>115</v>
      </c>
      <c r="F94" t="s">
        <v>129</v>
      </c>
      <c r="G94" t="s">
        <v>130</v>
      </c>
      <c r="H94" s="14" t="s">
        <v>130</v>
      </c>
    </row>
    <row r="95" spans="2:8" x14ac:dyDescent="0.35">
      <c r="B95" t="s">
        <v>47</v>
      </c>
    </row>
    <row r="96" spans="2:8" x14ac:dyDescent="0.35">
      <c r="B96" t="s">
        <v>40</v>
      </c>
    </row>
    <row r="97" spans="2:8" x14ac:dyDescent="0.35">
      <c r="D97" t="s">
        <v>132</v>
      </c>
      <c r="F97" t="s">
        <v>133</v>
      </c>
      <c r="G97" t="s">
        <v>131</v>
      </c>
      <c r="H97" s="14" t="s">
        <v>131</v>
      </c>
    </row>
    <row r="98" spans="2:8" x14ac:dyDescent="0.35">
      <c r="B98" t="s">
        <v>47</v>
      </c>
    </row>
    <row r="99" spans="2:8" x14ac:dyDescent="0.35">
      <c r="B99" t="s">
        <v>159</v>
      </c>
    </row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pane ySplit="1" topLeftCell="A2" activePane="bottomLeft" state="frozen"/>
      <selection pane="bottomLeft" activeCell="C10" sqref="C10"/>
    </sheetView>
  </sheetViews>
  <sheetFormatPr defaultRowHeight="14.5" x14ac:dyDescent="0.35"/>
  <cols>
    <col min="1" max="1" width="16.54296875" bestFit="1" customWidth="1"/>
    <col min="2" max="2" width="13.81640625" bestFit="1" customWidth="1"/>
    <col min="3" max="3" width="31.453125" bestFit="1" customWidth="1"/>
    <col min="4" max="4" width="43" bestFit="1" customWidth="1"/>
  </cols>
  <sheetData>
    <row r="1" spans="1:4" s="1" customFormat="1" x14ac:dyDescent="0.35">
      <c r="A1" s="3" t="s">
        <v>12</v>
      </c>
      <c r="B1" s="3" t="s">
        <v>13</v>
      </c>
      <c r="C1" s="3" t="s">
        <v>36</v>
      </c>
      <c r="D1" s="3" t="s">
        <v>14</v>
      </c>
    </row>
    <row r="2" spans="1:4" x14ac:dyDescent="0.35">
      <c r="A2" t="s">
        <v>44</v>
      </c>
      <c r="B2" t="str">
        <f>"1"</f>
        <v>1</v>
      </c>
      <c r="C2" t="s">
        <v>135</v>
      </c>
      <c r="D2" t="s">
        <v>146</v>
      </c>
    </row>
    <row r="3" spans="1:4" x14ac:dyDescent="0.35">
      <c r="A3" t="s">
        <v>44</v>
      </c>
      <c r="B3" s="2" t="str">
        <f>"2"</f>
        <v>2</v>
      </c>
      <c r="C3" s="2" t="s">
        <v>136</v>
      </c>
      <c r="D3" t="s">
        <v>147</v>
      </c>
    </row>
    <row r="4" spans="1:4" x14ac:dyDescent="0.35">
      <c r="A4" t="s">
        <v>44</v>
      </c>
      <c r="B4" t="str">
        <f>"3"</f>
        <v>3</v>
      </c>
      <c r="C4" s="2" t="s">
        <v>137</v>
      </c>
      <c r="D4" t="s">
        <v>148</v>
      </c>
    </row>
    <row r="5" spans="1:4" x14ac:dyDescent="0.35">
      <c r="A5" t="s">
        <v>44</v>
      </c>
      <c r="B5" t="str">
        <f>"4"</f>
        <v>4</v>
      </c>
      <c r="C5" s="2" t="s">
        <v>138</v>
      </c>
      <c r="D5" t="s">
        <v>149</v>
      </c>
    </row>
    <row r="6" spans="1:4" x14ac:dyDescent="0.35">
      <c r="A6" t="s">
        <v>44</v>
      </c>
      <c r="B6" t="str">
        <f>"5"</f>
        <v>5</v>
      </c>
      <c r="C6" s="2" t="s">
        <v>139</v>
      </c>
      <c r="D6" t="s">
        <v>150</v>
      </c>
    </row>
    <row r="7" spans="1:4" x14ac:dyDescent="0.35">
      <c r="A7" t="s">
        <v>53</v>
      </c>
      <c r="B7" t="str">
        <f>"1"</f>
        <v>1</v>
      </c>
      <c r="C7" s="2" t="s">
        <v>54</v>
      </c>
      <c r="D7" s="2" t="s">
        <v>151</v>
      </c>
    </row>
    <row r="8" spans="1:4" x14ac:dyDescent="0.35">
      <c r="A8" t="s">
        <v>53</v>
      </c>
      <c r="B8" t="str">
        <f>"2"</f>
        <v>2</v>
      </c>
      <c r="C8" s="2" t="s">
        <v>58</v>
      </c>
      <c r="D8" s="2" t="s">
        <v>152</v>
      </c>
    </row>
    <row r="9" spans="1:4" x14ac:dyDescent="0.35">
      <c r="A9" t="s">
        <v>53</v>
      </c>
      <c r="B9" t="str">
        <f>"3"</f>
        <v>3</v>
      </c>
      <c r="C9" s="2" t="s">
        <v>55</v>
      </c>
      <c r="D9" s="2" t="s">
        <v>153</v>
      </c>
    </row>
    <row r="10" spans="1:4" x14ac:dyDescent="0.35">
      <c r="A10" t="s">
        <v>53</v>
      </c>
      <c r="B10" t="str">
        <f>"4"</f>
        <v>4</v>
      </c>
      <c r="C10" s="2" t="s">
        <v>140</v>
      </c>
      <c r="D10" s="14" t="s">
        <v>140</v>
      </c>
    </row>
    <row r="11" spans="1:4" x14ac:dyDescent="0.35">
      <c r="A11" t="s">
        <v>92</v>
      </c>
      <c r="B11" t="str">
        <f>"1"</f>
        <v>1</v>
      </c>
      <c r="C11" s="2" t="s">
        <v>141</v>
      </c>
      <c r="D11" t="s">
        <v>154</v>
      </c>
    </row>
    <row r="12" spans="1:4" x14ac:dyDescent="0.35">
      <c r="A12" t="s">
        <v>92</v>
      </c>
      <c r="B12" t="str">
        <f>"2"</f>
        <v>2</v>
      </c>
      <c r="C12" s="2" t="s">
        <v>59</v>
      </c>
      <c r="D12" t="s">
        <v>155</v>
      </c>
    </row>
    <row r="13" spans="1:4" x14ac:dyDescent="0.35">
      <c r="A13" t="s">
        <v>92</v>
      </c>
      <c r="B13" t="str">
        <f>"3"</f>
        <v>3</v>
      </c>
      <c r="C13" s="2" t="s">
        <v>60</v>
      </c>
      <c r="D13" s="2" t="s">
        <v>156</v>
      </c>
    </row>
    <row r="14" spans="1:4" x14ac:dyDescent="0.35">
      <c r="A14" t="s">
        <v>62</v>
      </c>
      <c r="B14" t="str">
        <f>"1"</f>
        <v>1</v>
      </c>
      <c r="C14" s="2" t="s">
        <v>65</v>
      </c>
      <c r="D14" s="2" t="s">
        <v>118</v>
      </c>
    </row>
    <row r="15" spans="1:4" x14ac:dyDescent="0.35">
      <c r="A15" t="s">
        <v>62</v>
      </c>
      <c r="B15" t="str">
        <f>"2"</f>
        <v>2</v>
      </c>
      <c r="C15" s="2" t="s">
        <v>66</v>
      </c>
      <c r="D15" s="2" t="s">
        <v>142</v>
      </c>
    </row>
    <row r="16" spans="1:4" x14ac:dyDescent="0.35">
      <c r="A16" t="s">
        <v>62</v>
      </c>
      <c r="B16" t="str">
        <f>"3"</f>
        <v>3</v>
      </c>
      <c r="C16" s="2" t="s">
        <v>67</v>
      </c>
      <c r="D16" s="2" t="s">
        <v>145</v>
      </c>
    </row>
    <row r="17" spans="1:4" x14ac:dyDescent="0.35">
      <c r="A17" t="s">
        <v>73</v>
      </c>
      <c r="B17" t="str">
        <f>"1"</f>
        <v>1</v>
      </c>
      <c r="C17" s="2" t="s">
        <v>74</v>
      </c>
      <c r="D17" s="2" t="s">
        <v>143</v>
      </c>
    </row>
    <row r="18" spans="1:4" x14ac:dyDescent="0.35">
      <c r="A18" t="s">
        <v>73</v>
      </c>
      <c r="B18" t="str">
        <f>"2"</f>
        <v>2</v>
      </c>
      <c r="C18" s="2" t="s">
        <v>75</v>
      </c>
      <c r="D18" s="2" t="s">
        <v>144</v>
      </c>
    </row>
    <row r="19" spans="1:4" x14ac:dyDescent="0.35">
      <c r="A19" t="s">
        <v>115</v>
      </c>
      <c r="B19" t="str">
        <f>"1"</f>
        <v>1</v>
      </c>
      <c r="C19" s="2" t="s">
        <v>65</v>
      </c>
      <c r="D19" s="2" t="s">
        <v>118</v>
      </c>
    </row>
    <row r="20" spans="1:4" x14ac:dyDescent="0.35">
      <c r="A20" t="s">
        <v>115</v>
      </c>
      <c r="B20" t="str">
        <f>"2"</f>
        <v>2</v>
      </c>
      <c r="C20" s="2" t="s">
        <v>66</v>
      </c>
      <c r="D20" s="2" t="s">
        <v>142</v>
      </c>
    </row>
    <row r="37" spans="1:1" x14ac:dyDescent="0.35">
      <c r="A37" s="4"/>
    </row>
    <row r="38" spans="1:1" x14ac:dyDescent="0.35">
      <c r="A38" s="4"/>
    </row>
    <row r="39" spans="1:1" x14ac:dyDescent="0.35">
      <c r="A39" s="4"/>
    </row>
    <row r="40" spans="1:1" x14ac:dyDescent="0.35">
      <c r="A40" s="4"/>
    </row>
    <row r="41" spans="1:1" x14ac:dyDescent="0.35">
      <c r="A41" s="4"/>
    </row>
    <row r="42" spans="1:1" x14ac:dyDescent="0.35">
      <c r="A42" s="4"/>
    </row>
    <row r="43" spans="1:1" x14ac:dyDescent="0.35">
      <c r="A43" s="4"/>
    </row>
    <row r="44" spans="1:1" x14ac:dyDescent="0.35">
      <c r="A44" s="4"/>
    </row>
    <row r="45" spans="1:1" x14ac:dyDescent="0.35">
      <c r="A45" s="4"/>
    </row>
    <row r="46" spans="1:1" x14ac:dyDescent="0.35">
      <c r="A46" s="4"/>
    </row>
    <row r="47" spans="1:1" x14ac:dyDescent="0.35">
      <c r="A47" s="4"/>
    </row>
    <row r="48" spans="1:1" x14ac:dyDescent="0.35">
      <c r="A48" s="4"/>
    </row>
    <row r="49" spans="1:4" x14ac:dyDescent="0.35">
      <c r="A49" s="4"/>
    </row>
    <row r="50" spans="1:4" x14ac:dyDescent="0.35">
      <c r="A50" s="4"/>
    </row>
    <row r="51" spans="1:4" x14ac:dyDescent="0.35">
      <c r="A51" s="4"/>
    </row>
    <row r="52" spans="1:4" x14ac:dyDescent="0.35">
      <c r="A52" s="4"/>
      <c r="D52" s="2"/>
    </row>
    <row r="54" spans="1:4" x14ac:dyDescent="0.35">
      <c r="B54" s="10"/>
    </row>
    <row r="55" spans="1:4" x14ac:dyDescent="0.35">
      <c r="B55" s="10"/>
    </row>
    <row r="56" spans="1:4" x14ac:dyDescent="0.35">
      <c r="B56" s="10"/>
    </row>
    <row r="57" spans="1:4" x14ac:dyDescent="0.35">
      <c r="B57" s="10"/>
    </row>
    <row r="58" spans="1:4" x14ac:dyDescent="0.35">
      <c r="B58" s="10"/>
    </row>
    <row r="59" spans="1:4" x14ac:dyDescent="0.35">
      <c r="B59" s="10"/>
    </row>
    <row r="60" spans="1:4" x14ac:dyDescent="0.35">
      <c r="B60" s="10"/>
    </row>
    <row r="61" spans="1:4" x14ac:dyDescent="0.35">
      <c r="B61" s="10"/>
    </row>
    <row r="62" spans="1:4" x14ac:dyDescent="0.35">
      <c r="B62" s="10"/>
    </row>
    <row r="63" spans="1:4" x14ac:dyDescent="0.35">
      <c r="B63" s="10"/>
    </row>
    <row r="64" spans="1:4" x14ac:dyDescent="0.35">
      <c r="B64" s="10"/>
    </row>
    <row r="65" spans="2:2" x14ac:dyDescent="0.35">
      <c r="B65" s="10"/>
    </row>
    <row r="66" spans="2:2" x14ac:dyDescent="0.35">
      <c r="B66" s="10"/>
    </row>
    <row r="67" spans="2:2" x14ac:dyDescent="0.35">
      <c r="B67" s="10"/>
    </row>
    <row r="68" spans="2:2" x14ac:dyDescent="0.35">
      <c r="B68" s="10"/>
    </row>
    <row r="69" spans="2:2" x14ac:dyDescent="0.35">
      <c r="B69" s="10"/>
    </row>
    <row r="70" spans="2:2" x14ac:dyDescent="0.35">
      <c r="B70" s="10"/>
    </row>
    <row r="71" spans="2:2" x14ac:dyDescent="0.35">
      <c r="B71" s="10"/>
    </row>
    <row r="72" spans="2:2" x14ac:dyDescent="0.35">
      <c r="B72" s="10"/>
    </row>
    <row r="73" spans="2:2" x14ac:dyDescent="0.35">
      <c r="B73" s="10"/>
    </row>
    <row r="74" spans="2:2" x14ac:dyDescent="0.35">
      <c r="B74" s="10"/>
    </row>
    <row r="75" spans="2:2" x14ac:dyDescent="0.35">
      <c r="B75" s="10"/>
    </row>
    <row r="76" spans="2:2" x14ac:dyDescent="0.35">
      <c r="B76" s="10"/>
    </row>
    <row r="77" spans="2:2" x14ac:dyDescent="0.35">
      <c r="B77" s="10"/>
    </row>
    <row r="78" spans="2:2" x14ac:dyDescent="0.35">
      <c r="B78" s="10"/>
    </row>
    <row r="79" spans="2:2" x14ac:dyDescent="0.35">
      <c r="B79" s="10"/>
    </row>
    <row r="80" spans="2:2" x14ac:dyDescent="0.35">
      <c r="B80" s="10"/>
    </row>
    <row r="81" spans="2:3" x14ac:dyDescent="0.35">
      <c r="B81" s="10"/>
    </row>
    <row r="82" spans="2:3" x14ac:dyDescent="0.35">
      <c r="B82" s="10"/>
    </row>
    <row r="83" spans="2:3" x14ac:dyDescent="0.35">
      <c r="B83" s="10"/>
    </row>
    <row r="84" spans="2:3" x14ac:dyDescent="0.35">
      <c r="B84" s="10"/>
    </row>
    <row r="85" spans="2:3" x14ac:dyDescent="0.35">
      <c r="B85" s="10"/>
      <c r="C85" s="10"/>
    </row>
    <row r="86" spans="2:3" x14ac:dyDescent="0.35">
      <c r="B86" s="10"/>
      <c r="C86" s="10"/>
    </row>
    <row r="87" spans="2:3" x14ac:dyDescent="0.35">
      <c r="B87" s="10"/>
      <c r="C87" s="10"/>
    </row>
    <row r="88" spans="2:3" x14ac:dyDescent="0.35">
      <c r="B88" s="10"/>
      <c r="C88" s="10"/>
    </row>
    <row r="89" spans="2:3" x14ac:dyDescent="0.35">
      <c r="B89" s="10"/>
      <c r="C89" s="10"/>
    </row>
    <row r="90" spans="2:3" x14ac:dyDescent="0.35">
      <c r="B90" s="10"/>
      <c r="C90" s="10"/>
    </row>
    <row r="91" spans="2:3" x14ac:dyDescent="0.35">
      <c r="B91" s="10"/>
      <c r="C91" s="10"/>
    </row>
    <row r="92" spans="2:3" x14ac:dyDescent="0.35">
      <c r="C92" s="10"/>
    </row>
    <row r="93" spans="2:3" x14ac:dyDescent="0.35">
      <c r="B93" s="10"/>
      <c r="C93" s="10"/>
    </row>
    <row r="94" spans="2:3" x14ac:dyDescent="0.35">
      <c r="B94" s="10"/>
      <c r="C94" s="10"/>
    </row>
    <row r="95" spans="2:3" x14ac:dyDescent="0.35">
      <c r="B95" s="10"/>
      <c r="C95" s="10"/>
    </row>
    <row r="96" spans="2:3" x14ac:dyDescent="0.35">
      <c r="B96" s="10"/>
      <c r="C96" s="10"/>
    </row>
    <row r="97" spans="2:3" x14ac:dyDescent="0.35">
      <c r="B97" s="10"/>
      <c r="C97" s="10"/>
    </row>
    <row r="98" spans="2:3" x14ac:dyDescent="0.35">
      <c r="B98" s="10"/>
      <c r="C98" s="10"/>
    </row>
    <row r="99" spans="2:3" x14ac:dyDescent="0.35">
      <c r="B99" s="10"/>
      <c r="C99" s="10"/>
    </row>
    <row r="100" spans="2:3" x14ac:dyDescent="0.35">
      <c r="B100" s="10"/>
      <c r="C100" s="10"/>
    </row>
    <row r="101" spans="2:3" x14ac:dyDescent="0.35">
      <c r="B101" s="10"/>
      <c r="C101" s="10"/>
    </row>
    <row r="102" spans="2:3" x14ac:dyDescent="0.35">
      <c r="B102" s="10"/>
      <c r="C102" s="10"/>
    </row>
    <row r="103" spans="2:3" x14ac:dyDescent="0.35">
      <c r="B103" s="10"/>
      <c r="C103" s="10"/>
    </row>
    <row r="104" spans="2:3" x14ac:dyDescent="0.35">
      <c r="B104" s="10"/>
      <c r="C104" s="10"/>
    </row>
    <row r="105" spans="2:3" x14ac:dyDescent="0.35">
      <c r="B105" s="10"/>
      <c r="C105" s="10"/>
    </row>
    <row r="106" spans="2:3" x14ac:dyDescent="0.35">
      <c r="B106" s="10"/>
      <c r="C106" s="10"/>
    </row>
    <row r="107" spans="2:3" x14ac:dyDescent="0.35">
      <c r="B107" s="10"/>
      <c r="C107" s="10"/>
    </row>
    <row r="108" spans="2:3" x14ac:dyDescent="0.35">
      <c r="B108" s="10"/>
      <c r="C108" s="10"/>
    </row>
    <row r="109" spans="2:3" x14ac:dyDescent="0.35">
      <c r="B109" s="10"/>
      <c r="C109" s="10"/>
    </row>
    <row r="110" spans="2:3" x14ac:dyDescent="0.35">
      <c r="B110" s="10"/>
      <c r="C110" s="10"/>
    </row>
    <row r="111" spans="2:3" x14ac:dyDescent="0.35">
      <c r="B111" s="10"/>
    </row>
    <row r="112" spans="2:3" x14ac:dyDescent="0.35">
      <c r="B112" s="10"/>
    </row>
    <row r="113" spans="2:2" x14ac:dyDescent="0.35">
      <c r="B113" s="10"/>
    </row>
    <row r="114" spans="2:2" x14ac:dyDescent="0.35">
      <c r="B114" s="10"/>
    </row>
    <row r="115" spans="2:2" x14ac:dyDescent="0.35">
      <c r="B115" s="10"/>
    </row>
    <row r="116" spans="2:2" x14ac:dyDescent="0.35">
      <c r="B116" s="10"/>
    </row>
    <row r="117" spans="2:2" x14ac:dyDescent="0.35">
      <c r="B117" s="10"/>
    </row>
    <row r="119" spans="2:2" x14ac:dyDescent="0.35">
      <c r="B119" s="10"/>
    </row>
    <row r="120" spans="2:2" x14ac:dyDescent="0.35">
      <c r="B120" s="10"/>
    </row>
    <row r="121" spans="2:2" x14ac:dyDescent="0.35">
      <c r="B121" s="10"/>
    </row>
    <row r="122" spans="2:2" x14ac:dyDescent="0.35">
      <c r="B122" s="10"/>
    </row>
    <row r="123" spans="2:2" x14ac:dyDescent="0.35">
      <c r="B123" s="10"/>
    </row>
    <row r="124" spans="2:2" x14ac:dyDescent="0.35">
      <c r="B124" s="10"/>
    </row>
    <row r="125" spans="2:2" x14ac:dyDescent="0.35">
      <c r="B125" s="10"/>
    </row>
    <row r="126" spans="2:2" x14ac:dyDescent="0.35">
      <c r="B126" s="10"/>
    </row>
    <row r="127" spans="2:2" x14ac:dyDescent="0.35">
      <c r="B127" s="10"/>
    </row>
    <row r="128" spans="2:2" x14ac:dyDescent="0.35">
      <c r="B128" s="10"/>
    </row>
    <row r="129" spans="2:2" x14ac:dyDescent="0.35">
      <c r="B129" s="10"/>
    </row>
    <row r="130" spans="2:2" x14ac:dyDescent="0.35">
      <c r="B130" s="10"/>
    </row>
    <row r="131" spans="2:2" x14ac:dyDescent="0.35">
      <c r="B131" s="10"/>
    </row>
    <row r="132" spans="2:2" x14ac:dyDescent="0.35">
      <c r="B132" s="10"/>
    </row>
    <row r="133" spans="2:2" x14ac:dyDescent="0.35">
      <c r="B133" s="10"/>
    </row>
    <row r="134" spans="2:2" x14ac:dyDescent="0.35">
      <c r="B134" s="10"/>
    </row>
    <row r="135" spans="2:2" x14ac:dyDescent="0.35">
      <c r="B135" s="10"/>
    </row>
    <row r="136" spans="2:2" x14ac:dyDescent="0.35">
      <c r="B136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pane ySplit="1" topLeftCell="A2" activePane="bottomLeft" state="frozen"/>
      <selection pane="bottomLeft" activeCell="B15" sqref="B15"/>
    </sheetView>
  </sheetViews>
  <sheetFormatPr defaultRowHeight="14.5" x14ac:dyDescent="0.35"/>
  <cols>
    <col min="1" max="1" width="16.7265625" bestFit="1" customWidth="1"/>
    <col min="2" max="2" width="40.54296875" bestFit="1" customWidth="1"/>
  </cols>
  <sheetData>
    <row r="1" spans="1:2" x14ac:dyDescent="0.35">
      <c r="A1" s="13" t="s">
        <v>32</v>
      </c>
      <c r="B1" s="13" t="s">
        <v>22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6" customFormat="1" x14ac:dyDescent="0.35">
      <c r="A1" s="11" t="s">
        <v>26</v>
      </c>
      <c r="B1" s="11" t="s">
        <v>8</v>
      </c>
      <c r="C1" s="11" t="s">
        <v>27</v>
      </c>
      <c r="D1" s="11" t="s">
        <v>28</v>
      </c>
    </row>
    <row r="2" spans="1:4" x14ac:dyDescent="0.3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workbookViewId="0">
      <pane ySplit="1" topLeftCell="A2" activePane="bottomLeft" state="frozen"/>
      <selection pane="bottomLeft" activeCell="B7" sqref="B7"/>
    </sheetView>
  </sheetViews>
  <sheetFormatPr defaultRowHeight="14.5" x14ac:dyDescent="0.35"/>
  <cols>
    <col min="1" max="1" width="13.7265625" bestFit="1" customWidth="1"/>
    <col min="2" max="2" width="23.1796875" bestFit="1" customWidth="1"/>
    <col min="3" max="3" width="16.7265625" bestFit="1" customWidth="1"/>
  </cols>
  <sheetData>
    <row r="1" spans="1:3" s="5" customFormat="1" x14ac:dyDescent="0.35">
      <c r="A1" s="5" t="s">
        <v>10</v>
      </c>
      <c r="B1" s="5" t="s">
        <v>8</v>
      </c>
      <c r="C1" s="5" t="s">
        <v>15</v>
      </c>
    </row>
    <row r="5" spans="1:3" x14ac:dyDescent="0.35">
      <c r="B5" s="12"/>
    </row>
    <row r="23" spans="2:2" x14ac:dyDescent="0.35">
      <c r="B23" s="12"/>
    </row>
    <row r="49" spans="1:2" x14ac:dyDescent="0.35">
      <c r="B49" s="8"/>
    </row>
    <row r="50" spans="1:2" x14ac:dyDescent="0.35">
      <c r="B50" s="9"/>
    </row>
    <row r="51" spans="1:2" x14ac:dyDescent="0.35">
      <c r="B51" s="9"/>
    </row>
    <row r="52" spans="1:2" x14ac:dyDescent="0.35">
      <c r="B52" s="9"/>
    </row>
    <row r="54" spans="1:2" x14ac:dyDescent="0.35">
      <c r="A54" s="9"/>
      <c r="B54" s="9"/>
    </row>
    <row r="56" spans="1:2" x14ac:dyDescent="0.35">
      <c r="B56" s="9"/>
    </row>
    <row r="57" spans="1:2" x14ac:dyDescent="0.35">
      <c r="B57" s="9"/>
    </row>
    <row r="58" spans="1:2" x14ac:dyDescent="0.35">
      <c r="B58" s="9"/>
    </row>
    <row r="59" spans="1:2" x14ac:dyDescent="0.35">
      <c r="B59" s="9"/>
    </row>
    <row r="60" spans="1:2" x14ac:dyDescent="0.35">
      <c r="B60" s="9"/>
    </row>
    <row r="61" spans="1:2" x14ac:dyDescent="0.35">
      <c r="B61" s="9"/>
    </row>
    <row r="62" spans="1:2" x14ac:dyDescent="0.35">
      <c r="B62" s="9"/>
    </row>
    <row r="63" spans="1:2" x14ac:dyDescent="0.35">
      <c r="B63" s="9"/>
    </row>
    <row r="64" spans="1:2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</sheetData>
  <sortState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2019-12-02T09:33:11Z</dcterms:modified>
</cp:coreProperties>
</file>